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gadca-my.sharepoint.com/personal/gary_huggins_dca_ga_gov/Documents/Desktop/Edited Forms/2025 Construction Documents/"/>
    </mc:Choice>
  </mc:AlternateContent>
  <xr:revisionPtr revIDLastSave="15" documentId="14_{3B7DD60A-A898-4FC5-89B7-424FFF1A395F}" xr6:coauthVersionLast="45" xr6:coauthVersionMax="45" xr10:uidLastSave="{5B92B6E1-B67D-48D5-9EC3-64DFDF4DD3C5}"/>
  <bookViews>
    <workbookView xWindow="-110" yWindow="-110" windowWidth="19420" windowHeight="11620" tabRatio="880" activeTab="1" xr2:uid="{00000000-000D-0000-FFFF-FFFF00000000}"/>
  </bookViews>
  <sheets>
    <sheet name="Instructions" sheetId="21" r:id="rId1"/>
    <sheet name="4pct" sheetId="22" r:id="rId2"/>
    <sheet name="9pct" sheetId="25" r:id="rId3"/>
    <sheet name="GHFA" sheetId="35" r:id="rId4"/>
    <sheet name=" HOME 9pct" sheetId="27" state="hidden" r:id="rId5"/>
    <sheet name="HOME 4pct " sheetId="24" state="hidden" r:id="rId6"/>
    <sheet name="NHTF 9pct" sheetId="32" state="hidden" r:id="rId7"/>
    <sheet name="NHTF 4pct" sheetId="29" state="hidden" r:id="rId8"/>
    <sheet name="Formulas" sheetId="20" state="hidden" r:id="rId9"/>
    <sheet name="GRA" sheetId="34" state="hidden" r:id="rId10"/>
  </sheets>
  <externalReferences>
    <externalReference r:id="rId11"/>
    <externalReference r:id="rId12"/>
  </externalReferences>
  <definedNames>
    <definedName name="\P" localSheetId="1">#REF!</definedName>
    <definedName name="\P" localSheetId="3">#REF!</definedName>
    <definedName name="\P" localSheetId="0">#REF!</definedName>
    <definedName name="\P">#REF!</definedName>
    <definedName name="_704B" localSheetId="1">#REF!</definedName>
    <definedName name="_704B" localSheetId="0">#REF!</definedName>
    <definedName name="_704B">#REF!</definedName>
    <definedName name="_704C" localSheetId="1">#REF!</definedName>
    <definedName name="_704C" localSheetId="0">#REF!</definedName>
    <definedName name="_704C">#REF!</definedName>
    <definedName name="_CPI2" localSheetId="1">#REF!</definedName>
    <definedName name="_CPI2" localSheetId="0">#REF!</definedName>
    <definedName name="_CPI2">#REF!</definedName>
    <definedName name="AccBldgType" localSheetId="3">[1]Formulas!$G$8:$G$14</definedName>
    <definedName name="AccBldgType">Formulas!$G$8:$G$14</definedName>
    <definedName name="AMORT" localSheetId="1">#REF!</definedName>
    <definedName name="AMORT" localSheetId="0">#REF!</definedName>
    <definedName name="AMORT">#REF!</definedName>
    <definedName name="AMORT1" localSheetId="1">#REF!</definedName>
    <definedName name="AMORT1" localSheetId="0">#REF!</definedName>
    <definedName name="AMORT1">#REF!</definedName>
    <definedName name="AMORT2" localSheetId="1">#REF!</definedName>
    <definedName name="AMORT2" localSheetId="0">#REF!</definedName>
    <definedName name="AMORT2">#REF!</definedName>
    <definedName name="AMORT2A" localSheetId="1">#REF!</definedName>
    <definedName name="AMORT2A" localSheetId="0">#REF!</definedName>
    <definedName name="AMORT2A">#REF!</definedName>
    <definedName name="AMORT3" localSheetId="1">#REF!</definedName>
    <definedName name="AMORT3" localSheetId="0">#REF!</definedName>
    <definedName name="AMORT3">#REF!</definedName>
    <definedName name="AMORT5" localSheetId="1">#REF!</definedName>
    <definedName name="AMORT5" localSheetId="0">#REF!</definedName>
    <definedName name="AMORT5">#REF!</definedName>
    <definedName name="AMORT7" localSheetId="1">#REF!</definedName>
    <definedName name="AMORT7" localSheetId="0">#REF!</definedName>
    <definedName name="AMORT7">#REF!</definedName>
    <definedName name="ASSETS" localSheetId="1">#REF!</definedName>
    <definedName name="ASSETS" localSheetId="0">#REF!</definedName>
    <definedName name="ASSETS">#REF!</definedName>
    <definedName name="BENEFITS2" localSheetId="1">#REF!</definedName>
    <definedName name="BENEFITS2" localSheetId="0">#REF!</definedName>
    <definedName name="BENEFITS2">#REF!</definedName>
    <definedName name="BENEFITS3" localSheetId="1">#REF!</definedName>
    <definedName name="BENEFITS3" localSheetId="0">#REF!</definedName>
    <definedName name="BENEFITS3">#REF!</definedName>
    <definedName name="colors" localSheetId="1">#REF!</definedName>
    <definedName name="colors" localSheetId="0">#REF!</definedName>
    <definedName name="colors">#REF!</definedName>
    <definedName name="ConstType" localSheetId="3">[1]Formulas!$J$8:$J$12</definedName>
    <definedName name="ConstType">Formulas!$J$8:$J$12</definedName>
    <definedName name="CPI" localSheetId="1">#REF!</definedName>
    <definedName name="CPI" localSheetId="0">#REF!</definedName>
    <definedName name="CPI">#REF!</definedName>
    <definedName name="DEDUCT" localSheetId="1">#REF!</definedName>
    <definedName name="DEDUCT" localSheetId="0">#REF!</definedName>
    <definedName name="DEDUCT">#REF!</definedName>
    <definedName name="DISCOUNT" localSheetId="1">#REF!</definedName>
    <definedName name="DISCOUNT" localSheetId="0">#REF!</definedName>
    <definedName name="DISCOUNT">#REF!</definedName>
    <definedName name="EXP" localSheetId="1">#REF!</definedName>
    <definedName name="EXP" localSheetId="0">#REF!</definedName>
    <definedName name="EXP">#REF!</definedName>
    <definedName name="FACADE" localSheetId="1">#REF!</definedName>
    <definedName name="FACADE" localSheetId="0">#REF!</definedName>
    <definedName name="FACADE">#REF!</definedName>
    <definedName name="FINAN">[2]TOC:GEN!$J$1:$N$49</definedName>
    <definedName name="FLOW" localSheetId="1">#REF!</definedName>
    <definedName name="FLOW" localSheetId="0">#REF!</definedName>
    <definedName name="FLOW">#REF!</definedName>
    <definedName name="FUNDED" localSheetId="1">#REF!</definedName>
    <definedName name="FUNDED" localSheetId="0">#REF!</definedName>
    <definedName name="FUNDED">#REF!</definedName>
    <definedName name="help">#REF!</definedName>
    <definedName name="IRR" localSheetId="1">#REF!</definedName>
    <definedName name="IRR" localSheetId="0">#REF!</definedName>
    <definedName name="IRR">#REF!</definedName>
    <definedName name="MINGAIN" localSheetId="1">#REF!</definedName>
    <definedName name="MINGAIN" localSheetId="0">#REF!</definedName>
    <definedName name="MINGAIN">#REF!</definedName>
    <definedName name="MINGAIN2" localSheetId="1">#REF!</definedName>
    <definedName name="MINGAIN2" localSheetId="0">#REF!</definedName>
    <definedName name="MINGAIN2">#REF!</definedName>
    <definedName name="MOIRB3" localSheetId="1">#REF!</definedName>
    <definedName name="MOIRB3" localSheetId="0">#REF!</definedName>
    <definedName name="MOIRB3">#REF!</definedName>
    <definedName name="MOIRR1" localSheetId="1">#REF!</definedName>
    <definedName name="MOIRR1" localSheetId="0">#REF!</definedName>
    <definedName name="MOIRR1">#REF!</definedName>
    <definedName name="MOIRR2" localSheetId="1">#REF!</definedName>
    <definedName name="MOIRR2" localSheetId="0">#REF!</definedName>
    <definedName name="MOIRR2">#REF!</definedName>
    <definedName name="MOIRR3" localSheetId="1">#REF!</definedName>
    <definedName name="MOIRR3" localSheetId="0">#REF!</definedName>
    <definedName name="MOIRR3">#REF!</definedName>
    <definedName name="MOIRR4" localSheetId="1">#REF!</definedName>
    <definedName name="MOIRR4" localSheetId="0">#REF!</definedName>
    <definedName name="MOIRR4">#REF!</definedName>
    <definedName name="MOIRR5" localSheetId="1">#REF!</definedName>
    <definedName name="MOIRR5" localSheetId="0">#REF!</definedName>
    <definedName name="MOIRR5">#REF!</definedName>
    <definedName name="MOIRRB1" localSheetId="1">#REF!</definedName>
    <definedName name="MOIRRB1" localSheetId="0">#REF!</definedName>
    <definedName name="MOIRRB1">#REF!</definedName>
    <definedName name="MOIRRB2" localSheetId="1">#REF!</definedName>
    <definedName name="MOIRRB2" localSheetId="0">#REF!</definedName>
    <definedName name="MOIRRB2">#REF!</definedName>
    <definedName name="MOIRRB3" localSheetId="1">#REF!</definedName>
    <definedName name="MOIRRB3" localSheetId="0">#REF!</definedName>
    <definedName name="MOIRRB3">#REF!</definedName>
    <definedName name="MOIRRB4" localSheetId="1">#REF!</definedName>
    <definedName name="MOIRRB4" localSheetId="0">#REF!</definedName>
    <definedName name="MOIRRB4">#REF!</definedName>
    <definedName name="N" localSheetId="1">#REF!</definedName>
    <definedName name="N" localSheetId="0">#REF!</definedName>
    <definedName name="N">#REF!</definedName>
    <definedName name="NAME" localSheetId="1">#REF!</definedName>
    <definedName name="NAME" localSheetId="0">#REF!</definedName>
    <definedName name="NAME">#REF!</definedName>
    <definedName name="NOI" localSheetId="1">#REF!</definedName>
    <definedName name="NOI" localSheetId="0">#REF!</definedName>
    <definedName name="NOI">#REF!</definedName>
    <definedName name="O" localSheetId="1">#REF!</definedName>
    <definedName name="O" localSheetId="0">#REF!</definedName>
    <definedName name="O">#REF!</definedName>
    <definedName name="ok">#REF!</definedName>
    <definedName name="_xlnm.Print_Area" localSheetId="4">' HOME 9pct'!$A$1:$O$138</definedName>
    <definedName name="_xlnm.Print_Area" localSheetId="1">'4pct'!$A$1:$O$163</definedName>
    <definedName name="_xlnm.Print_Area" localSheetId="2">'9pct'!$A$1:$O$162</definedName>
    <definedName name="_xlnm.Print_Area" localSheetId="3">GHFA!$A$1:$O$106</definedName>
    <definedName name="_xlnm.Print_Area" localSheetId="9">GRA!$A$1:$O$133</definedName>
    <definedName name="_xlnm.Print_Area" localSheetId="5">'HOME 4pct '!$A$1:$O$139</definedName>
    <definedName name="_xlnm.Print_Area" localSheetId="0">Instructions!$B$1:$J$108</definedName>
    <definedName name="_xlnm.Print_Area" localSheetId="7">'NHTF 4pct'!$A$1:$O$138</definedName>
    <definedName name="_xlnm.Print_Area" localSheetId="6">'NHTF 9pct'!$A$1:$O$138</definedName>
    <definedName name="REALLOC" localSheetId="1">#REF!</definedName>
    <definedName name="REALLOC" localSheetId="3">#REF!</definedName>
    <definedName name="REALLOC" localSheetId="0">#REF!</definedName>
    <definedName name="REALLOC">#REF!</definedName>
    <definedName name="REALLOC2" localSheetId="1">#REF!</definedName>
    <definedName name="REALLOC2" localSheetId="0">#REF!</definedName>
    <definedName name="REALLOC2">#REF!</definedName>
    <definedName name="RENT" localSheetId="1">#REF!</definedName>
    <definedName name="RENT" localSheetId="0">#REF!</definedName>
    <definedName name="RENT">#REF!</definedName>
    <definedName name="RENTUP" localSheetId="1">#REF!</definedName>
    <definedName name="RENTUP" localSheetId="0">#REF!</definedName>
    <definedName name="RENTUP">#REF!</definedName>
    <definedName name="ResBldgType" localSheetId="3">[1]Formulas!$C$8:$C$16</definedName>
    <definedName name="ResBldgType">Formulas!$C$8:$C$16</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0">#REF!</definedName>
    <definedName name="TAX_CREDIT">#REF!</definedName>
    <definedName name="TAX_CREDIT_3" localSheetId="1">#REF!</definedName>
    <definedName name="TAX_CREDIT_3" localSheetId="0">#REF!</definedName>
    <definedName name="TAX_CREDIT_3">#REF!</definedName>
    <definedName name="TAXPREF" localSheetId="1">#REF!</definedName>
    <definedName name="TAXPREF" localSheetId="0">#REF!</definedName>
    <definedName name="TAXPREF">#REF!</definedName>
    <definedName name="what">#REF!</definedName>
    <definedName name="WORKCAP" localSheetId="1">#REF!</definedName>
    <definedName name="WORKCAP" localSheetId="0">#REF!</definedName>
    <definedName name="WORKCAP">#REF!</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06" i="35" l="1"/>
  <c r="D106" i="35"/>
  <c r="O52" i="35"/>
  <c r="N52" i="35"/>
  <c r="M52" i="35"/>
  <c r="F52" i="35"/>
  <c r="O50" i="35"/>
  <c r="N50" i="35"/>
  <c r="M50" i="35"/>
  <c r="F42" i="35"/>
  <c r="O39" i="35"/>
  <c r="L39" i="35"/>
  <c r="O53" i="35" s="1"/>
  <c r="Q38" i="35"/>
  <c r="Q37" i="35"/>
  <c r="Q36" i="35"/>
  <c r="Q39" i="35" s="1"/>
  <c r="Q35" i="35"/>
  <c r="Q34" i="35"/>
  <c r="Q33" i="35"/>
  <c r="O28" i="35"/>
  <c r="N28" i="35"/>
  <c r="I28" i="35"/>
  <c r="O22" i="35"/>
  <c r="N22" i="35"/>
  <c r="I22" i="35"/>
  <c r="O7" i="35"/>
  <c r="N7" i="35"/>
  <c r="A2" i="35"/>
  <c r="O54" i="35" l="1"/>
  <c r="N54" i="35"/>
  <c r="M54" i="35"/>
  <c r="M39" i="35"/>
  <c r="M53" i="35"/>
  <c r="N53" i="35"/>
  <c r="O133" i="34" l="1"/>
  <c r="D133" i="34"/>
  <c r="F52" i="34"/>
  <c r="O50" i="34"/>
  <c r="N50" i="34"/>
  <c r="M50" i="34"/>
  <c r="F42" i="34"/>
  <c r="O39" i="34"/>
  <c r="L39" i="34"/>
  <c r="Q38" i="34"/>
  <c r="Q37" i="34"/>
  <c r="Q36" i="34"/>
  <c r="Q35" i="34"/>
  <c r="Q34" i="34"/>
  <c r="Q33" i="34"/>
  <c r="Q39" i="34" s="1"/>
  <c r="M39" i="34" s="1"/>
  <c r="O28" i="34"/>
  <c r="N28" i="34"/>
  <c r="I28" i="34"/>
  <c r="O22" i="34"/>
  <c r="N22" i="34"/>
  <c r="I22" i="34"/>
  <c r="O7" i="34"/>
  <c r="N7" i="34"/>
  <c r="O138" i="32"/>
  <c r="D138" i="32"/>
  <c r="F52" i="32"/>
  <c r="O50" i="32"/>
  <c r="O53" i="32" s="1"/>
  <c r="N50" i="32"/>
  <c r="M50" i="32"/>
  <c r="F42" i="32"/>
  <c r="O39" i="32"/>
  <c r="L39" i="32"/>
  <c r="Q38" i="32"/>
  <c r="Q37" i="32"/>
  <c r="Q36" i="32"/>
  <c r="Q35" i="32"/>
  <c r="Q34" i="32"/>
  <c r="Q33" i="32"/>
  <c r="O28" i="32"/>
  <c r="N28" i="32"/>
  <c r="I28" i="32"/>
  <c r="O22" i="32"/>
  <c r="N22" i="32"/>
  <c r="I22" i="32"/>
  <c r="O7" i="32"/>
  <c r="N7" i="32"/>
  <c r="O138" i="29"/>
  <c r="O139" i="24"/>
  <c r="O138" i="27"/>
  <c r="O162" i="25"/>
  <c r="O163" i="22"/>
  <c r="F52" i="29"/>
  <c r="O50" i="29"/>
  <c r="O53" i="29" s="1"/>
  <c r="N50" i="29"/>
  <c r="N53" i="29" s="1"/>
  <c r="M50" i="29"/>
  <c r="M52" i="29" s="1"/>
  <c r="F42" i="29"/>
  <c r="O39" i="29"/>
  <c r="L39" i="29"/>
  <c r="Q38" i="29"/>
  <c r="Q37" i="29"/>
  <c r="Q36" i="29"/>
  <c r="Q35" i="29"/>
  <c r="Q34" i="29"/>
  <c r="Q33" i="29"/>
  <c r="O28" i="29"/>
  <c r="N28" i="29"/>
  <c r="I28" i="29"/>
  <c r="O22" i="29"/>
  <c r="N22" i="29"/>
  <c r="I22" i="29"/>
  <c r="O7" i="29"/>
  <c r="N7" i="29"/>
  <c r="F52" i="24"/>
  <c r="O50" i="24"/>
  <c r="N50" i="24"/>
  <c r="M50" i="24"/>
  <c r="F42" i="24"/>
  <c r="O39" i="24"/>
  <c r="L39" i="24"/>
  <c r="Q38" i="24"/>
  <c r="Q37" i="24"/>
  <c r="Q36" i="24"/>
  <c r="Q35" i="24"/>
  <c r="Q34" i="24"/>
  <c r="Q33" i="24"/>
  <c r="O28" i="24"/>
  <c r="N28" i="24"/>
  <c r="I28" i="24"/>
  <c r="O22" i="24"/>
  <c r="N22" i="24"/>
  <c r="I22" i="24"/>
  <c r="O7" i="24"/>
  <c r="N7" i="24"/>
  <c r="F52" i="27"/>
  <c r="O50" i="27"/>
  <c r="N50" i="27"/>
  <c r="M50" i="27"/>
  <c r="F42" i="27"/>
  <c r="O39" i="27"/>
  <c r="N52" i="27" s="1"/>
  <c r="L39" i="27"/>
  <c r="Q38" i="27"/>
  <c r="Q37" i="27"/>
  <c r="Q36" i="27"/>
  <c r="Q35" i="27"/>
  <c r="Q34" i="27"/>
  <c r="Q33" i="27"/>
  <c r="O28" i="27"/>
  <c r="N28" i="27"/>
  <c r="I28" i="27"/>
  <c r="O22" i="27"/>
  <c r="N22" i="27"/>
  <c r="I22" i="27"/>
  <c r="O7" i="27"/>
  <c r="N7" i="27"/>
  <c r="F52" i="25"/>
  <c r="O50" i="25"/>
  <c r="N50" i="25"/>
  <c r="M50" i="25"/>
  <c r="F42" i="25"/>
  <c r="O39" i="25"/>
  <c r="L39" i="25"/>
  <c r="Q38" i="25"/>
  <c r="Q37" i="25"/>
  <c r="Q36" i="25"/>
  <c r="Q35" i="25"/>
  <c r="Q34" i="25"/>
  <c r="Q33" i="25"/>
  <c r="O28" i="25"/>
  <c r="N28" i="25"/>
  <c r="I28" i="25"/>
  <c r="O22" i="25"/>
  <c r="N22" i="25"/>
  <c r="I22" i="25"/>
  <c r="O7" i="25"/>
  <c r="N7" i="25"/>
  <c r="O50" i="22"/>
  <c r="N50" i="22"/>
  <c r="M50" i="22"/>
  <c r="Q33" i="22"/>
  <c r="O39" i="22"/>
  <c r="L39" i="22"/>
  <c r="Q38" i="22"/>
  <c r="Q37" i="22"/>
  <c r="Q36" i="22"/>
  <c r="Q35" i="22"/>
  <c r="Q34" i="22"/>
  <c r="O28" i="22"/>
  <c r="N28" i="22"/>
  <c r="I28" i="22"/>
  <c r="F52" i="22"/>
  <c r="F42" i="22"/>
  <c r="D138" i="29"/>
  <c r="M54" i="34" l="1"/>
  <c r="M53" i="34"/>
  <c r="M52" i="34"/>
  <c r="N54" i="34"/>
  <c r="N53" i="34"/>
  <c r="N52" i="34"/>
  <c r="O54" i="34"/>
  <c r="O53" i="34"/>
  <c r="O52" i="34"/>
  <c r="M52" i="24"/>
  <c r="M52" i="32"/>
  <c r="Q39" i="29"/>
  <c r="O52" i="32"/>
  <c r="N53" i="32"/>
  <c r="M53" i="32"/>
  <c r="Q39" i="32"/>
  <c r="O54" i="32" s="1"/>
  <c r="N52" i="32"/>
  <c r="Q39" i="24"/>
  <c r="M53" i="29"/>
  <c r="N52" i="29"/>
  <c r="N53" i="24"/>
  <c r="O54" i="24"/>
  <c r="N52" i="24"/>
  <c r="Q39" i="27"/>
  <c r="M39" i="27" s="1"/>
  <c r="M52" i="27"/>
  <c r="M53" i="25"/>
  <c r="M39" i="29"/>
  <c r="N54" i="29"/>
  <c r="M54" i="29"/>
  <c r="O52" i="29"/>
  <c r="O54" i="29"/>
  <c r="M39" i="24"/>
  <c r="N54" i="24"/>
  <c r="M54" i="24"/>
  <c r="O52" i="24"/>
  <c r="M53" i="24"/>
  <c r="O53" i="24"/>
  <c r="O52" i="27"/>
  <c r="M53" i="27"/>
  <c r="N53" i="27"/>
  <c r="O53" i="27"/>
  <c r="N52" i="25"/>
  <c r="M52" i="25"/>
  <c r="Q39" i="25"/>
  <c r="M39" i="25" s="1"/>
  <c r="O52" i="25"/>
  <c r="N53" i="25"/>
  <c r="O53" i="25"/>
  <c r="Q39" i="22"/>
  <c r="M39" i="22" s="1"/>
  <c r="M53" i="22"/>
  <c r="M52" i="22"/>
  <c r="N53" i="22"/>
  <c r="N52" i="22"/>
  <c r="O53" i="22"/>
  <c r="O52" i="22"/>
  <c r="D138" i="27"/>
  <c r="M39" i="32" l="1"/>
  <c r="M54" i="32"/>
  <c r="N54" i="32"/>
  <c r="N54" i="27"/>
  <c r="O54" i="27"/>
  <c r="M54" i="27"/>
  <c r="O54" i="25"/>
  <c r="N54" i="25"/>
  <c r="M54" i="25"/>
  <c r="N54" i="22"/>
  <c r="O54" i="22"/>
  <c r="M54" i="22"/>
  <c r="D162" i="25"/>
  <c r="D139" i="24"/>
  <c r="I22" i="22"/>
  <c r="O7" i="22"/>
  <c r="D163" i="22"/>
  <c r="O22" i="22"/>
  <c r="N22" i="22"/>
  <c r="N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00000000-0006-0000-0100-000001000000}">
      <text>
        <r>
          <rPr>
            <sz val="9"/>
            <color indexed="81"/>
            <rFont val="Tahoma"/>
            <family val="2"/>
          </rPr>
          <t>DEVELOPER CONTACT FOR DCA CONSTRUCTION SERVICES DEPT.</t>
        </r>
      </text>
    </comment>
    <comment ref="N15" authorId="0" shapeId="0" xr:uid="{00000000-0006-0000-0100-000002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100-000003000000}">
      <text>
        <r>
          <rPr>
            <b/>
            <sz val="9"/>
            <color indexed="81"/>
            <rFont val="Tahoma"/>
            <family val="2"/>
          </rPr>
          <t>Note:</t>
        </r>
        <r>
          <rPr>
            <sz val="9"/>
            <color indexed="81"/>
            <rFont val="Tahoma"/>
            <family val="2"/>
          </rPr>
          <t xml:space="preserve">
Gross Building "Covered" Square Footage</t>
        </r>
      </text>
    </comment>
    <comment ref="N24" authorId="0" shapeId="0" xr:uid="{970A39DA-6AAE-4596-A487-8A642EA05A24}">
      <text>
        <r>
          <rPr>
            <b/>
            <sz val="9"/>
            <color indexed="81"/>
            <rFont val="Tahoma"/>
            <family val="2"/>
          </rPr>
          <t xml:space="preserve">Note:
</t>
        </r>
        <r>
          <rPr>
            <sz val="9"/>
            <color indexed="81"/>
            <rFont val="Tahoma"/>
            <family val="2"/>
          </rPr>
          <t xml:space="preserve">
Gross Building "Conditioned" Square Footage
</t>
        </r>
      </text>
    </comment>
    <comment ref="O24" authorId="0" shapeId="0" xr:uid="{9C830E11-7EBE-4998-8BA8-8E2C9122417A}">
      <text>
        <r>
          <rPr>
            <b/>
            <sz val="9"/>
            <color indexed="81"/>
            <rFont val="Tahoma"/>
            <family val="2"/>
          </rPr>
          <t xml:space="preserve">Note:
</t>
        </r>
        <r>
          <rPr>
            <sz val="9"/>
            <color indexed="81"/>
            <rFont val="Tahoma"/>
            <family val="2"/>
          </rPr>
          <t xml:space="preserve">
Gross Building "Covered" Square Footage</t>
        </r>
      </text>
    </comment>
    <comment ref="O32" authorId="0" shapeId="0" xr:uid="{E4162060-CB8A-4B27-B758-313D138B1E2A}">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1C32954E-8955-4F63-94BB-318C7F68AA63}">
      <text>
        <r>
          <rPr>
            <sz val="10"/>
            <rFont val="Arial"/>
            <family val="2"/>
          </rPr>
          <t xml:space="preserve">Award Notes:
Enter hard cost amounts from "awarded" QAP core application
Enter data with "60-day" submission.
</t>
        </r>
      </text>
    </comment>
    <comment ref="N46" authorId="0" shapeId="0" xr:uid="{76052791-D02B-4F00-8B74-1BF0A0DD18C1}">
      <text>
        <r>
          <rPr>
            <sz val="10"/>
            <rFont val="Arial"/>
            <family val="2"/>
          </rPr>
          <t>Due Diligence Notes:
Enter hard cost amounts at time of Construction Loan Closing (executed Owner/Contractor agreement, etc.)
Enter data with "Commencement" submission.</t>
        </r>
      </text>
    </comment>
    <comment ref="O46" authorId="0" shapeId="0" xr:uid="{AC8B0401-BFCA-4786-952E-A64CC2933FBC}">
      <text>
        <r>
          <rPr>
            <sz val="10"/>
            <rFont val="Arial"/>
            <family val="2"/>
          </rPr>
          <t>Final Allocation Notes:
Final construction Hard Cost amounts (Change Orders, etc.) that reflect the Final Allocation Application.
Enter data with "Construction 8609" submission.</t>
        </r>
      </text>
    </comment>
    <comment ref="F53" authorId="0" shapeId="0" xr:uid="{5EDA422E-25D6-4F2F-B20D-5C5ADFFD16D3}">
      <text>
        <r>
          <rPr>
            <b/>
            <sz val="9"/>
            <color indexed="81"/>
            <rFont val="Tahoma"/>
            <family val="2"/>
          </rPr>
          <t>Note:</t>
        </r>
        <r>
          <rPr>
            <sz val="9"/>
            <color indexed="81"/>
            <rFont val="Tahoma"/>
            <family val="2"/>
          </rPr>
          <t xml:space="preserve">
The date for the "AIA G704 Certificate of Substantial Completion"</t>
        </r>
      </text>
    </comment>
    <comment ref="M57" authorId="0" shapeId="0" xr:uid="{FBC5B240-64A7-4E01-AAE0-3166A59973E7}">
      <text>
        <r>
          <rPr>
            <sz val="10"/>
            <rFont val="Arial"/>
            <family val="2"/>
          </rPr>
          <t xml:space="preserve">Award Notes:
Enter hard cost amounts from "awarded" QAP core application
Enter data with "60-day" submission.
</t>
        </r>
      </text>
    </comment>
    <comment ref="N57" authorId="0" shapeId="0" xr:uid="{BCEFA2E6-DBE2-4B61-9FE0-E7CDC7306ABF}">
      <text>
        <r>
          <rPr>
            <sz val="10"/>
            <rFont val="Arial"/>
            <family val="2"/>
          </rPr>
          <t>Due Diligence Notes:
Enter hard cost amounts at time of Construction Loan Closing (executed Owner/Contractor agreement, etc.)
Enter data with "Commencement" submission.</t>
        </r>
      </text>
    </comment>
    <comment ref="O57" authorId="0" shapeId="0" xr:uid="{96A54285-179A-41BC-A0EF-E138CAF7C24B}">
      <text>
        <r>
          <rPr>
            <sz val="10"/>
            <rFont val="Arial"/>
            <family val="2"/>
          </rPr>
          <t>Final Allocation Notes:
Final construction Soft Cost amount that reflect the Final Allocation Application.
Enter data with "Construction 8609" submission.</t>
        </r>
      </text>
    </comment>
    <comment ref="B81" authorId="0" shapeId="0" xr:uid="{F2246E32-E885-4DC2-B4AF-B50EA1F0AC8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4" authorId="0" shapeId="0" xr:uid="{6B0B70E4-C3F0-4063-8E8D-2D95F6978F65}">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6" authorId="0" shapeId="0" xr:uid="{00000000-0006-0000-01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4" authorId="0" shapeId="0" xr:uid="{6BD1CE0B-7FD6-4772-843A-B51ED4A4071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1" authorId="0" shapeId="0" xr:uid="{00000000-0006-0000-01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3" authorId="0" shapeId="0" xr:uid="{00000000-0006-0000-01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4" authorId="0" shapeId="0" xr:uid="{00000000-0006-0000-01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6" authorId="0" shapeId="0" xr:uid="{97ADC24D-1AA0-4838-98AC-FD17009858C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40" authorId="0" shapeId="0" xr:uid="{00000000-0006-0000-01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5" authorId="0" shapeId="0" xr:uid="{00000000-0006-0000-01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A9C8BE11-8CEA-47DE-A986-42948C56901A}">
      <text>
        <r>
          <rPr>
            <sz val="9"/>
            <color indexed="81"/>
            <rFont val="Tahoma"/>
            <family val="2"/>
          </rPr>
          <t>DEVELOPER CONTACT FOR DCA CONSTRUCTION SERVICES DEPT.</t>
        </r>
      </text>
    </comment>
    <comment ref="N15" authorId="0" shapeId="0" xr:uid="{70892912-A903-4DE9-AD84-66532732F722}">
      <text>
        <r>
          <rPr>
            <b/>
            <sz val="9"/>
            <color indexed="81"/>
            <rFont val="Tahoma"/>
            <family val="2"/>
          </rPr>
          <t>Note:</t>
        </r>
        <r>
          <rPr>
            <sz val="9"/>
            <color indexed="81"/>
            <rFont val="Tahoma"/>
            <family val="2"/>
          </rPr>
          <t xml:space="preserve">
Gross Building "Conditioned" Square Footage</t>
        </r>
      </text>
    </comment>
    <comment ref="O15" authorId="0" shapeId="0" xr:uid="{2E079DC1-A703-4592-9160-CD78F52A7540}">
      <text>
        <r>
          <rPr>
            <b/>
            <sz val="9"/>
            <color indexed="81"/>
            <rFont val="Tahoma"/>
            <family val="2"/>
          </rPr>
          <t>Note:</t>
        </r>
        <r>
          <rPr>
            <sz val="9"/>
            <color indexed="81"/>
            <rFont val="Tahoma"/>
            <family val="2"/>
          </rPr>
          <t xml:space="preserve">
Gross Building "Covered" Square Footage</t>
        </r>
      </text>
    </comment>
    <comment ref="N24" authorId="0" shapeId="0" xr:uid="{DA628D20-D1B9-4D05-A869-09ED06AE5F40}">
      <text>
        <r>
          <rPr>
            <b/>
            <sz val="9"/>
            <color indexed="81"/>
            <rFont val="Tahoma"/>
            <family val="2"/>
          </rPr>
          <t xml:space="preserve">Note:
</t>
        </r>
        <r>
          <rPr>
            <sz val="9"/>
            <color indexed="81"/>
            <rFont val="Tahoma"/>
            <family val="2"/>
          </rPr>
          <t xml:space="preserve">
Gross Building "Conditioned" Square Footage
</t>
        </r>
      </text>
    </comment>
    <comment ref="O24" authorId="0" shapeId="0" xr:uid="{64860469-2B27-4A5D-970C-DA023AFB0F5E}">
      <text>
        <r>
          <rPr>
            <b/>
            <sz val="9"/>
            <color indexed="81"/>
            <rFont val="Tahoma"/>
            <family val="2"/>
          </rPr>
          <t xml:space="preserve">Note:
</t>
        </r>
        <r>
          <rPr>
            <sz val="9"/>
            <color indexed="81"/>
            <rFont val="Tahoma"/>
            <family val="2"/>
          </rPr>
          <t xml:space="preserve">
Gross Building "Covered" Square Footage</t>
        </r>
      </text>
    </comment>
    <comment ref="O32" authorId="0" shapeId="0" xr:uid="{1DA2D021-53D9-408C-94C7-A15F31B7C730}">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A20BF075-991B-42CD-A2C1-E07726F50DAC}">
      <text>
        <r>
          <rPr>
            <sz val="10"/>
            <rFont val="Arial"/>
            <family val="2"/>
          </rPr>
          <t xml:space="preserve">Award Notes:
Enter hard cost amounts from "awarded" QAP core application
Enter data with "60-day" submission.
</t>
        </r>
      </text>
    </comment>
    <comment ref="N46" authorId="0" shapeId="0" xr:uid="{E3101296-CB89-4793-8F78-20E5029C6BBF}">
      <text>
        <r>
          <rPr>
            <sz val="10"/>
            <rFont val="Arial"/>
            <family val="2"/>
          </rPr>
          <t>Due Diligence Notes:
Enter hard cost amounts at time of Construction Loan Closing (executed Owner/Contractor agreement, etc.)
Enter data with "Commencement" submission.</t>
        </r>
      </text>
    </comment>
    <comment ref="O46" authorId="0" shapeId="0" xr:uid="{4D43A51A-609F-47D2-B650-F9142DB0239A}">
      <text>
        <r>
          <rPr>
            <sz val="10"/>
            <rFont val="Arial"/>
            <family val="2"/>
          </rPr>
          <t>Final Allocation Notes:
Final construction Hard Cost amounts (Change Orders, etc.) that reflect the Final Allocation Application.
Enter data with "Construction 8609" submission.</t>
        </r>
      </text>
    </comment>
    <comment ref="F53" authorId="0" shapeId="0" xr:uid="{1D4060B8-5B2D-459A-9B32-229EC115614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40EC6262-A87C-4B52-A023-6B80C29061C3}">
      <text>
        <r>
          <rPr>
            <sz val="10"/>
            <rFont val="Arial"/>
            <family val="2"/>
          </rPr>
          <t xml:space="preserve">Award Notes:
Enter hard cost amounts from "awarded" QAP core application
Enter data with "60-day" submission.
</t>
        </r>
      </text>
    </comment>
    <comment ref="N57" authorId="0" shapeId="0" xr:uid="{DC1FF1D5-B8F3-43FE-9707-5A64ECA0ECD1}">
      <text>
        <r>
          <rPr>
            <sz val="10"/>
            <rFont val="Arial"/>
            <family val="2"/>
          </rPr>
          <t>Due Diligence Notes:
Enter hard cost amounts at time of Construction Loan Closing (executed Owner/Contractor agreement, etc.)
Enter data with "Commencement" submission.</t>
        </r>
      </text>
    </comment>
    <comment ref="O57" authorId="0" shapeId="0" xr:uid="{E2864185-073D-4859-8478-5D3A95989670}">
      <text>
        <r>
          <rPr>
            <sz val="10"/>
            <rFont val="Arial"/>
            <family val="2"/>
          </rPr>
          <t>Final Allocation Notes:
Final construction Soft Cost amount that reflect the Final Allocation Application.
Enter data with "Construction 8609" submission.</t>
        </r>
      </text>
    </comment>
    <comment ref="B81" authorId="0" shapeId="0" xr:uid="{B62EBB19-48E6-4E4A-B08B-CAA41D8051EA}">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4" authorId="0" shapeId="0" xr:uid="{46B12DAC-2E44-4B35-835E-0AB1FF4BDBA8}">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6" authorId="0" shapeId="0" xr:uid="{18D0D0B9-AEA6-4279-9AC2-C1955A5EBBA5}">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4" authorId="0" shapeId="0" xr:uid="{6B60F893-6C31-40ED-9CC3-0532EA42AD8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0" authorId="0" shapeId="0" xr:uid="{C01989F1-4BE9-45F9-BC16-C21F3F53FEE4}">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2" authorId="0" shapeId="0" xr:uid="{E1766F0A-C5A7-450D-9D92-26E40745934C}">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3" authorId="0" shapeId="0" xr:uid="{B2B94405-118B-41C1-A16A-6DBD1BE92982}">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5" authorId="0" shapeId="0" xr:uid="{D16EF0D8-AC6E-46D4-B4C8-430DA29918F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39" authorId="0" shapeId="0" xr:uid="{DFAA4651-6FC0-464D-AA72-181BC75A1161}">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4" authorId="0" shapeId="0" xr:uid="{431064F5-8CC0-4BFC-BF95-30781F765BB6}">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C7CEF344-C5C0-40A0-88F8-DC3481DEADF7}">
      <text>
        <r>
          <rPr>
            <sz val="9"/>
            <color indexed="81"/>
            <rFont val="Tahoma"/>
            <family val="2"/>
          </rPr>
          <t>DEVELOPER CONTACT FOR DCA CONSTRUCTION SERVICES DEPT.</t>
        </r>
      </text>
    </comment>
    <comment ref="N15" authorId="0" shapeId="0" xr:uid="{E4262ECC-4513-4E84-92DE-5CD4BE4E2DF3}">
      <text>
        <r>
          <rPr>
            <b/>
            <sz val="9"/>
            <color indexed="81"/>
            <rFont val="Tahoma"/>
            <family val="2"/>
          </rPr>
          <t>Note:</t>
        </r>
        <r>
          <rPr>
            <sz val="9"/>
            <color indexed="81"/>
            <rFont val="Tahoma"/>
            <family val="2"/>
          </rPr>
          <t xml:space="preserve">
Gross Building "Conditioned" Square Footage</t>
        </r>
      </text>
    </comment>
    <comment ref="O15" authorId="0" shapeId="0" xr:uid="{348EF645-18D1-4371-9FFA-C638C8CFB591}">
      <text>
        <r>
          <rPr>
            <b/>
            <sz val="9"/>
            <color indexed="81"/>
            <rFont val="Tahoma"/>
            <family val="2"/>
          </rPr>
          <t>Note:</t>
        </r>
        <r>
          <rPr>
            <sz val="9"/>
            <color indexed="81"/>
            <rFont val="Tahoma"/>
            <family val="2"/>
          </rPr>
          <t xml:space="preserve">
Gross Building "Covered" Square Footage</t>
        </r>
      </text>
    </comment>
    <comment ref="N24" authorId="0" shapeId="0" xr:uid="{7B7FF892-8B26-4CA3-A22B-8A5753C300CB}">
      <text>
        <r>
          <rPr>
            <b/>
            <sz val="9"/>
            <color indexed="81"/>
            <rFont val="Tahoma"/>
            <family val="2"/>
          </rPr>
          <t xml:space="preserve">Note:
</t>
        </r>
        <r>
          <rPr>
            <sz val="9"/>
            <color indexed="81"/>
            <rFont val="Tahoma"/>
            <family val="2"/>
          </rPr>
          <t xml:space="preserve">
Gross Building "Conditioned" Square Footage
</t>
        </r>
      </text>
    </comment>
    <comment ref="O24" authorId="0" shapeId="0" xr:uid="{B5F957B1-9805-492A-A072-BB75EE29F86E}">
      <text>
        <r>
          <rPr>
            <b/>
            <sz val="9"/>
            <color indexed="81"/>
            <rFont val="Tahoma"/>
            <family val="2"/>
          </rPr>
          <t xml:space="preserve">Note:
</t>
        </r>
        <r>
          <rPr>
            <sz val="9"/>
            <color indexed="81"/>
            <rFont val="Tahoma"/>
            <family val="2"/>
          </rPr>
          <t xml:space="preserve">
Gross Building "Covered" Square Footage</t>
        </r>
      </text>
    </comment>
    <comment ref="O32" authorId="0" shapeId="0" xr:uid="{5D189D9E-EBA9-475B-83AA-EC6EB310179C}">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219CD241-221A-49CF-9594-44CEEAD55C3C}">
      <text>
        <r>
          <rPr>
            <sz val="10"/>
            <rFont val="Arial"/>
            <family val="2"/>
          </rPr>
          <t xml:space="preserve">Award Notes:
Enter hard cost amounts from "awarded" QAP core application
Enter data with "Construction Loan Closing Review" submission.
</t>
        </r>
      </text>
    </comment>
    <comment ref="N46" authorId="0" shapeId="0" xr:uid="{6B97A0EE-2E02-41BC-AE14-61F2F8BBBB76}">
      <text>
        <r>
          <rPr>
            <sz val="10"/>
            <rFont val="Arial"/>
            <family val="2"/>
          </rPr>
          <t>Due Diligence Notes:
Enter hard cost amounts at time of Construction Loan Closing (executed Owner/Contractor agreement, etc.)
Enter data with "Commencement" submission.</t>
        </r>
      </text>
    </comment>
    <comment ref="O46" authorId="0" shapeId="0" xr:uid="{B288A75D-6E27-4B02-8FE2-1DD2C3D55730}">
      <text>
        <r>
          <rPr>
            <sz val="10"/>
            <rFont val="Arial"/>
            <family val="2"/>
          </rPr>
          <t>Final Allocation Notes:
Final construction Hard Cost amounts (Change Orders, etc.) that reflect the Final Allocation Application.
Enter data with "Construction 8609" submission.</t>
        </r>
      </text>
    </comment>
    <comment ref="F53" authorId="0" shapeId="0" xr:uid="{622FF661-2F06-47A8-B92B-91D8AE30D31B}">
      <text>
        <r>
          <rPr>
            <b/>
            <sz val="9"/>
            <color indexed="81"/>
            <rFont val="Tahoma"/>
            <family val="2"/>
          </rPr>
          <t>Note:</t>
        </r>
        <r>
          <rPr>
            <sz val="9"/>
            <color indexed="81"/>
            <rFont val="Tahoma"/>
            <family val="2"/>
          </rPr>
          <t xml:space="preserve">
The date for the "AIA G704 Certificate of Substantial Completion"</t>
        </r>
      </text>
    </comment>
    <comment ref="M57" authorId="0" shapeId="0" xr:uid="{355F454A-3512-4EB0-B05B-68C2BF9AEFB1}">
      <text>
        <r>
          <rPr>
            <sz val="10"/>
            <rFont val="Arial"/>
            <family val="2"/>
          </rPr>
          <t xml:space="preserve">Award Notes:
Enter hard cost amounts from "awarded" QAP core application
Enter data with "Construction Loan Closing Review" submission.
</t>
        </r>
      </text>
    </comment>
    <comment ref="N57" authorId="0" shapeId="0" xr:uid="{CA8774DB-4FCE-4DD4-8376-B9CA08736F9D}">
      <text>
        <r>
          <rPr>
            <sz val="10"/>
            <rFont val="Arial"/>
            <family val="2"/>
          </rPr>
          <t>Due Diligence Notes:
Enter hard cost amounts at time of Construction Loan Closing (executed Owner/Contractor agreement, etc.)
Enter data with "Commencement" submission.</t>
        </r>
      </text>
    </comment>
    <comment ref="O57" authorId="0" shapeId="0" xr:uid="{4D31B275-3BC9-4882-AC4F-7DF67680C3BC}">
      <text>
        <r>
          <rPr>
            <sz val="10"/>
            <rFont val="Arial"/>
            <family val="2"/>
          </rPr>
          <t>Final Allocation Notes:
Final construction Soft Cost amount that reflect the Final Allocation Application.
Enter data with "Construction 8609" submission.</t>
        </r>
      </text>
    </comment>
    <comment ref="B85" authorId="0" shapeId="0" xr:uid="{2C6BCFB2-A4EF-422D-8A4E-88685057958F}">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01" authorId="0" shapeId="0" xr:uid="{F76A22A5-B625-406D-8BE8-3C839D8319B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7BD69BE2-79A4-4041-92A0-F76635DF45D9}">
      <text>
        <r>
          <rPr>
            <sz val="9"/>
            <color indexed="81"/>
            <rFont val="Tahoma"/>
            <family val="2"/>
          </rPr>
          <t>DEVELOPER CONTACT FOR DCA CONSTRUCTION SERVICES DEPT.</t>
        </r>
      </text>
    </comment>
    <comment ref="N15" authorId="0" shapeId="0" xr:uid="{2FFDF36F-C9C9-4609-BAE6-14850F1AAC3D}">
      <text>
        <r>
          <rPr>
            <b/>
            <sz val="9"/>
            <color indexed="81"/>
            <rFont val="Tahoma"/>
            <family val="2"/>
          </rPr>
          <t>Note:</t>
        </r>
        <r>
          <rPr>
            <sz val="9"/>
            <color indexed="81"/>
            <rFont val="Tahoma"/>
            <family val="2"/>
          </rPr>
          <t xml:space="preserve">
Gross Building "Conditioned" Square Footage</t>
        </r>
      </text>
    </comment>
    <comment ref="O15" authorId="0" shapeId="0" xr:uid="{38CCC764-BADF-40C3-90E8-478A960A774F}">
      <text>
        <r>
          <rPr>
            <b/>
            <sz val="9"/>
            <color indexed="81"/>
            <rFont val="Tahoma"/>
            <family val="2"/>
          </rPr>
          <t>Note:</t>
        </r>
        <r>
          <rPr>
            <sz val="9"/>
            <color indexed="81"/>
            <rFont val="Tahoma"/>
            <family val="2"/>
          </rPr>
          <t xml:space="preserve">
Gross Building "Covered" Square Footage</t>
        </r>
      </text>
    </comment>
    <comment ref="N24" authorId="0" shapeId="0" xr:uid="{F724A0DA-9D2C-4C44-A3F9-71731DD66CAD}">
      <text>
        <r>
          <rPr>
            <b/>
            <sz val="9"/>
            <color indexed="81"/>
            <rFont val="Tahoma"/>
            <family val="2"/>
          </rPr>
          <t xml:space="preserve">Note:
</t>
        </r>
        <r>
          <rPr>
            <sz val="9"/>
            <color indexed="81"/>
            <rFont val="Tahoma"/>
            <family val="2"/>
          </rPr>
          <t xml:space="preserve">
Gross Building "Conditioned" Square Footage
</t>
        </r>
      </text>
    </comment>
    <comment ref="O24" authorId="0" shapeId="0" xr:uid="{54A0516F-05E4-42D2-AC9C-A489327A2FEC}">
      <text>
        <r>
          <rPr>
            <b/>
            <sz val="9"/>
            <color indexed="81"/>
            <rFont val="Tahoma"/>
            <family val="2"/>
          </rPr>
          <t xml:space="preserve">Note:
</t>
        </r>
        <r>
          <rPr>
            <sz val="9"/>
            <color indexed="81"/>
            <rFont val="Tahoma"/>
            <family val="2"/>
          </rPr>
          <t xml:space="preserve">
Gross Building "Covered" Square Footage</t>
        </r>
      </text>
    </comment>
    <comment ref="O32" authorId="0" shapeId="0" xr:uid="{4916D657-47CF-48C1-B999-B627D4FC53FC}">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75AE8ABC-BCC0-4D8A-8C6C-9A8A95A4865C}">
      <text>
        <r>
          <rPr>
            <sz val="10"/>
            <rFont val="Arial"/>
            <family val="2"/>
          </rPr>
          <t xml:space="preserve">Award Notes:
Enter hard cost amounts from "awarded" QAP core application
Enter data with "60-day" submission.
</t>
        </r>
      </text>
    </comment>
    <comment ref="N46" authorId="0" shapeId="0" xr:uid="{1EF0CB52-8539-42BD-8B2D-88D48F6891A2}">
      <text>
        <r>
          <rPr>
            <sz val="10"/>
            <rFont val="Arial"/>
            <family val="2"/>
          </rPr>
          <t>Due Diligence Notes:
Enter hard cost amounts at time of Construction Loan Closing (executed Owner/Contractor agreement, etc.)
Enter data with "Commencement" submission.</t>
        </r>
      </text>
    </comment>
    <comment ref="O46" authorId="0" shapeId="0" xr:uid="{6ED05352-D8B8-4EDF-B8EE-1F4FB1E63A6A}">
      <text>
        <r>
          <rPr>
            <sz val="10"/>
            <rFont val="Arial"/>
            <family val="2"/>
          </rPr>
          <t>Final Allocation Notes:
Final construction Hard Cost amounts (Change Orders, etc.) that reflect the Final Allocation Application.
Enter data with "Construction 8609" submission.</t>
        </r>
      </text>
    </comment>
    <comment ref="F53" authorId="0" shapeId="0" xr:uid="{045B537F-E1D1-4BF4-9C31-01F690B58FD8}">
      <text>
        <r>
          <rPr>
            <b/>
            <sz val="9"/>
            <color indexed="81"/>
            <rFont val="Tahoma"/>
            <family val="2"/>
          </rPr>
          <t>Note:</t>
        </r>
        <r>
          <rPr>
            <sz val="9"/>
            <color indexed="81"/>
            <rFont val="Tahoma"/>
            <family val="2"/>
          </rPr>
          <t xml:space="preserve">
The date for the "AIA G704 Certificate of Substantial Completion"</t>
        </r>
      </text>
    </comment>
    <comment ref="M57" authorId="0" shapeId="0" xr:uid="{85920B5B-81D4-4B17-83EA-83381756DBF6}">
      <text>
        <r>
          <rPr>
            <sz val="10"/>
            <rFont val="Arial"/>
            <family val="2"/>
          </rPr>
          <t xml:space="preserve">Award Notes:
Enter hard cost amounts from "awarded" QAP core application
Enter data with "60-day" submission.
</t>
        </r>
      </text>
    </comment>
    <comment ref="N57" authorId="0" shapeId="0" xr:uid="{9D1B0F79-1786-4ADD-BE12-26AF0C008B6A}">
      <text>
        <r>
          <rPr>
            <sz val="10"/>
            <rFont val="Arial"/>
            <family val="2"/>
          </rPr>
          <t>Due Diligence Notes:
Enter hard cost amounts at time of Construction Loan Closing (executed Owner/Contractor agreement, etc.)
Enter data with "Commencement" submission.</t>
        </r>
      </text>
    </comment>
    <comment ref="O57" authorId="0" shapeId="0" xr:uid="{18E3E043-67E0-4C67-98C4-FFFFECA738FF}">
      <text>
        <r>
          <rPr>
            <sz val="10"/>
            <rFont val="Arial"/>
            <family val="2"/>
          </rPr>
          <t>Final Allocation Notes:
Final construction Soft Cost amount that reflect the Final Allocation Application.
Enter data with "Construction 8609" submission.</t>
        </r>
      </text>
    </comment>
    <comment ref="B81" authorId="0" shapeId="0" xr:uid="{EFA9E67C-566A-48DE-B668-21BE736DB56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60A99D0B-67DF-4554-90B2-2872C9888D86}">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C096C6AC-BA07-44EC-9029-31EB2EF0368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36DB3867-4754-444D-889C-B7EE6750F4C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47663620-7EB9-4BA5-BFDB-819938F31DD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6978234-A672-4D8F-96CF-591A6ACAC144}">
      <text>
        <r>
          <rPr>
            <sz val="9"/>
            <color indexed="81"/>
            <rFont val="Tahoma"/>
            <family val="2"/>
          </rPr>
          <t>DEVELOPER CONTACT FOR DCA CONSTRUCTION SERVICES DEPT.</t>
        </r>
      </text>
    </comment>
    <comment ref="N15" authorId="0" shapeId="0" xr:uid="{546F2E4E-9E80-4CB7-B8DC-F53AB9B5D9F2}">
      <text>
        <r>
          <rPr>
            <b/>
            <sz val="9"/>
            <color indexed="81"/>
            <rFont val="Tahoma"/>
            <family val="2"/>
          </rPr>
          <t>Note:</t>
        </r>
        <r>
          <rPr>
            <sz val="9"/>
            <color indexed="81"/>
            <rFont val="Tahoma"/>
            <family val="2"/>
          </rPr>
          <t xml:space="preserve">
Gross Building "Conditioned" Square Footage</t>
        </r>
      </text>
    </comment>
    <comment ref="O15" authorId="0" shapeId="0" xr:uid="{AF4C12B7-47C5-4005-A977-1E5A3BD49952}">
      <text>
        <r>
          <rPr>
            <b/>
            <sz val="9"/>
            <color indexed="81"/>
            <rFont val="Tahoma"/>
            <family val="2"/>
          </rPr>
          <t>Note:</t>
        </r>
        <r>
          <rPr>
            <sz val="9"/>
            <color indexed="81"/>
            <rFont val="Tahoma"/>
            <family val="2"/>
          </rPr>
          <t xml:space="preserve">
Gross Building "Covered" Square Footage</t>
        </r>
      </text>
    </comment>
    <comment ref="N24" authorId="0" shapeId="0" xr:uid="{A2BB349B-5DFC-4180-9396-5A304628E59F}">
      <text>
        <r>
          <rPr>
            <b/>
            <sz val="9"/>
            <color indexed="81"/>
            <rFont val="Tahoma"/>
            <family val="2"/>
          </rPr>
          <t xml:space="preserve">Note:
</t>
        </r>
        <r>
          <rPr>
            <sz val="9"/>
            <color indexed="81"/>
            <rFont val="Tahoma"/>
            <family val="2"/>
          </rPr>
          <t xml:space="preserve">
Gross Building "Conditioned" Square Footage
</t>
        </r>
      </text>
    </comment>
    <comment ref="O24" authorId="0" shapeId="0" xr:uid="{E14685CC-F10A-4640-9475-C1550705696C}">
      <text>
        <r>
          <rPr>
            <b/>
            <sz val="9"/>
            <color indexed="81"/>
            <rFont val="Tahoma"/>
            <family val="2"/>
          </rPr>
          <t xml:space="preserve">Note:
</t>
        </r>
        <r>
          <rPr>
            <sz val="9"/>
            <color indexed="81"/>
            <rFont val="Tahoma"/>
            <family val="2"/>
          </rPr>
          <t xml:space="preserve">
Gross Building "Covered" Square Footage</t>
        </r>
      </text>
    </comment>
    <comment ref="O32" authorId="0" shapeId="0" xr:uid="{5E275EC4-C7E3-4B3A-A1AF-0B788E7F509B}">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59CF7F77-6D73-43BA-9C1D-602F88E20884}">
      <text>
        <r>
          <rPr>
            <sz val="10"/>
            <rFont val="Arial"/>
            <family val="2"/>
          </rPr>
          <t xml:space="preserve">Award Notes:
Enter hard cost amounts from "awarded" QAP core application
Enter data with "60-day" submission.
</t>
        </r>
      </text>
    </comment>
    <comment ref="N46" authorId="0" shapeId="0" xr:uid="{B0EA3BBE-3999-4EDC-A6FB-7852AFA29DC6}">
      <text>
        <r>
          <rPr>
            <sz val="10"/>
            <rFont val="Arial"/>
            <family val="2"/>
          </rPr>
          <t>Due Diligence Notes:
Enter hard cost amounts at time of Construction Loan Closing (executed Owner/Contractor agreement, etc.)
Enter data with "Commencement" submission.</t>
        </r>
      </text>
    </comment>
    <comment ref="O46" authorId="0" shapeId="0" xr:uid="{590B6530-0D56-4938-B150-96ECD9D39FC0}">
      <text>
        <r>
          <rPr>
            <sz val="10"/>
            <rFont val="Arial"/>
            <family val="2"/>
          </rPr>
          <t>Final Allocation Notes:
Final construction Hard Cost amounts (Change Orders, etc.) that reflect the Final Allocation Application.
Enter data with "Construction 8609" submission.</t>
        </r>
      </text>
    </comment>
    <comment ref="F53" authorId="0" shapeId="0" xr:uid="{48410874-7EF0-4F74-ADA1-F1FFC320E816}">
      <text>
        <r>
          <rPr>
            <b/>
            <sz val="9"/>
            <color indexed="81"/>
            <rFont val="Tahoma"/>
            <family val="2"/>
          </rPr>
          <t>Note:</t>
        </r>
        <r>
          <rPr>
            <sz val="9"/>
            <color indexed="81"/>
            <rFont val="Tahoma"/>
            <family val="2"/>
          </rPr>
          <t xml:space="preserve">
The date for the "AIA G704 Certificate of Substantial Completion"</t>
        </r>
      </text>
    </comment>
    <comment ref="M57" authorId="0" shapeId="0" xr:uid="{05866D5C-6606-4D60-8DD2-3D69D9CD9E60}">
      <text>
        <r>
          <rPr>
            <sz val="10"/>
            <rFont val="Arial"/>
            <family val="2"/>
          </rPr>
          <t xml:space="preserve">Award Notes:
Enter hard cost amounts from "awarded" QAP core application
Enter data with "60-day" submission.
</t>
        </r>
      </text>
    </comment>
    <comment ref="N57" authorId="0" shapeId="0" xr:uid="{2F137D08-0E51-4369-9341-7F0610541441}">
      <text>
        <r>
          <rPr>
            <sz val="10"/>
            <rFont val="Arial"/>
            <family val="2"/>
          </rPr>
          <t>Due Diligence Notes:
Enter hard cost amounts at time of Construction Loan Closing (executed Owner/Contractor agreement, etc.)
Enter data with "Commencement" submission.</t>
        </r>
      </text>
    </comment>
    <comment ref="O57" authorId="0" shapeId="0" xr:uid="{111AAEBB-71E5-45F9-B804-01CDAE29A290}">
      <text>
        <r>
          <rPr>
            <sz val="10"/>
            <rFont val="Arial"/>
            <family val="2"/>
          </rPr>
          <t>Final Allocation Notes:
Final construction Soft Cost amount that reflect the Final Allocation Application.
Enter data with "Construction 8609" submission.</t>
        </r>
      </text>
    </comment>
    <comment ref="B81" authorId="0" shapeId="0" xr:uid="{D2C28C53-0519-4F7D-BE55-69DB8B44E7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7" authorId="0" shapeId="0" xr:uid="{67B61ED1-39C0-4E35-BDC0-F9B48CB95801}">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2" authorId="0" shapeId="0" xr:uid="{20330B2A-C859-4035-BE4D-18C79FC2747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7" authorId="0" shapeId="0" xr:uid="{90E75A36-A6E5-4E9C-B2C4-12CDD24056D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30" authorId="0" shapeId="0" xr:uid="{673A9DA7-10EE-49DE-8AED-50A63B1898F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607F3A70-4481-4BDE-804D-271B6E38E6C3}">
      <text>
        <r>
          <rPr>
            <sz val="9"/>
            <color indexed="81"/>
            <rFont val="Tahoma"/>
            <family val="2"/>
          </rPr>
          <t>DEVELOPER CONTACT FOR DCA CONSTRUCTION SERVICES DEPT.</t>
        </r>
      </text>
    </comment>
    <comment ref="N15" authorId="0" shapeId="0" xr:uid="{877E05C5-4DFA-40AB-AA5A-6E411EA9127B}">
      <text>
        <r>
          <rPr>
            <b/>
            <sz val="9"/>
            <color indexed="81"/>
            <rFont val="Tahoma"/>
            <family val="2"/>
          </rPr>
          <t>Note:</t>
        </r>
        <r>
          <rPr>
            <sz val="9"/>
            <color indexed="81"/>
            <rFont val="Tahoma"/>
            <family val="2"/>
          </rPr>
          <t xml:space="preserve">
Gross Building "Conditioned" Square Footage</t>
        </r>
      </text>
    </comment>
    <comment ref="O15" authorId="0" shapeId="0" xr:uid="{4CD6A102-CF50-4759-9D9F-9DA780853E8D}">
      <text>
        <r>
          <rPr>
            <b/>
            <sz val="9"/>
            <color indexed="81"/>
            <rFont val="Tahoma"/>
            <family val="2"/>
          </rPr>
          <t>Note:</t>
        </r>
        <r>
          <rPr>
            <sz val="9"/>
            <color indexed="81"/>
            <rFont val="Tahoma"/>
            <family val="2"/>
          </rPr>
          <t xml:space="preserve">
Gross Building "Covered" Square Footage</t>
        </r>
      </text>
    </comment>
    <comment ref="N24" authorId="0" shapeId="0" xr:uid="{896BF7CA-32DD-4DEE-BBB7-8A520887B01C}">
      <text>
        <r>
          <rPr>
            <b/>
            <sz val="9"/>
            <color indexed="81"/>
            <rFont val="Tahoma"/>
            <family val="2"/>
          </rPr>
          <t xml:space="preserve">Note:
</t>
        </r>
        <r>
          <rPr>
            <sz val="9"/>
            <color indexed="81"/>
            <rFont val="Tahoma"/>
            <family val="2"/>
          </rPr>
          <t xml:space="preserve">
Gross Building "Conditioned" Square Footage
</t>
        </r>
      </text>
    </comment>
    <comment ref="O24" authorId="0" shapeId="0" xr:uid="{4D73F83E-F086-45DC-B459-5336013EE99E}">
      <text>
        <r>
          <rPr>
            <b/>
            <sz val="9"/>
            <color indexed="81"/>
            <rFont val="Tahoma"/>
            <family val="2"/>
          </rPr>
          <t xml:space="preserve">Note:
</t>
        </r>
        <r>
          <rPr>
            <sz val="9"/>
            <color indexed="81"/>
            <rFont val="Tahoma"/>
            <family val="2"/>
          </rPr>
          <t xml:space="preserve">
Gross Building "Covered" Square Footage</t>
        </r>
      </text>
    </comment>
    <comment ref="O32" authorId="0" shapeId="0" xr:uid="{215A8810-199C-4970-990F-1AF6CD414172}">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9FF2C9F8-14DE-470A-8E8E-E66E05BBAB70}">
      <text>
        <r>
          <rPr>
            <sz val="10"/>
            <rFont val="Arial"/>
            <family val="2"/>
          </rPr>
          <t xml:space="preserve">Award Notes:
Enter hard cost amounts from "awarded" QAP core application
Enter data with "60-day" submission.
</t>
        </r>
      </text>
    </comment>
    <comment ref="N46" authorId="0" shapeId="0" xr:uid="{C4495BB6-3A9A-4C03-A992-14473F4BEDCE}">
      <text>
        <r>
          <rPr>
            <sz val="10"/>
            <rFont val="Arial"/>
            <family val="2"/>
          </rPr>
          <t>Due Diligence Notes:
Enter hard cost amounts at time of Construction Loan Closing (executed Owner/Contractor agreement, etc.)
Enter data with "Commencement" submission.</t>
        </r>
      </text>
    </comment>
    <comment ref="O46" authorId="0" shapeId="0" xr:uid="{C3ED7BD8-2603-4717-836B-63F0F45E4163}">
      <text>
        <r>
          <rPr>
            <sz val="10"/>
            <rFont val="Arial"/>
            <family val="2"/>
          </rPr>
          <t>Final Allocation Notes:
Final construction Hard Cost amounts (Change Orders, etc.) that reflect the Final Allocation Application.
Enter data with "Construction 8609" submission.</t>
        </r>
      </text>
    </comment>
    <comment ref="F53" authorId="0" shapeId="0" xr:uid="{9A9ECA58-033C-4694-BE59-9BA60745BE4E}">
      <text>
        <r>
          <rPr>
            <b/>
            <sz val="9"/>
            <color indexed="81"/>
            <rFont val="Tahoma"/>
            <family val="2"/>
          </rPr>
          <t>Note:</t>
        </r>
        <r>
          <rPr>
            <sz val="9"/>
            <color indexed="81"/>
            <rFont val="Tahoma"/>
            <family val="2"/>
          </rPr>
          <t xml:space="preserve">
The date for the "AIA G704 Certificate of Substantial Completion"</t>
        </r>
      </text>
    </comment>
    <comment ref="M57" authorId="0" shapeId="0" xr:uid="{EAA6496D-AD2B-4851-AF7E-06A92FF0AF94}">
      <text>
        <r>
          <rPr>
            <sz val="10"/>
            <rFont val="Arial"/>
            <family val="2"/>
          </rPr>
          <t xml:space="preserve">Award Notes:
Enter hard cost amounts from "awarded" QAP core application
Enter data with "60-day" submission.
</t>
        </r>
      </text>
    </comment>
    <comment ref="N57" authorId="0" shapeId="0" xr:uid="{6681B062-7E87-426A-B225-FD2C82CF856A}">
      <text>
        <r>
          <rPr>
            <sz val="10"/>
            <rFont val="Arial"/>
            <family val="2"/>
          </rPr>
          <t>Due Diligence Notes:
Enter hard cost amounts at time of Construction Loan Closing (executed Owner/Contractor agreement, etc.)
Enter data with "Commencement" submission.</t>
        </r>
      </text>
    </comment>
    <comment ref="O57" authorId="0" shapeId="0" xr:uid="{CBD2CB35-9A38-4249-9675-6F7B73ADB191}">
      <text>
        <r>
          <rPr>
            <sz val="10"/>
            <rFont val="Arial"/>
            <family val="2"/>
          </rPr>
          <t>Final Allocation Notes:
Final construction Soft Cost amount that reflect the Final Allocation Application.
Enter data with "Construction 8609" submission.</t>
        </r>
      </text>
    </comment>
    <comment ref="B81" authorId="0" shapeId="0" xr:uid="{14E22ED6-5E81-416D-97EB-C704327A270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CD14BEAD-18F1-41C4-A8B3-2FCAABCDB744}">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1BD88D51-2EA6-462E-9646-CA0AFE0A6CA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A6049B3E-A003-45B2-9E19-CF5050672A91}">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A7DEA639-A25A-427E-B1E5-249870352AD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8328F23-11C8-4E50-B159-3E17309F706F}">
      <text>
        <r>
          <rPr>
            <sz val="9"/>
            <color indexed="81"/>
            <rFont val="Tahoma"/>
            <family val="2"/>
          </rPr>
          <t>DEVELOPER CONTACT FOR DCA CONSTRUCTION SERVICES DEPT.</t>
        </r>
      </text>
    </comment>
    <comment ref="N15" authorId="0" shapeId="0" xr:uid="{B97B542E-2DB9-4D42-BEAD-908AED4BA582}">
      <text>
        <r>
          <rPr>
            <b/>
            <sz val="9"/>
            <color indexed="81"/>
            <rFont val="Tahoma"/>
            <family val="2"/>
          </rPr>
          <t>Note:</t>
        </r>
        <r>
          <rPr>
            <sz val="9"/>
            <color indexed="81"/>
            <rFont val="Tahoma"/>
            <family val="2"/>
          </rPr>
          <t xml:space="preserve">
Gross Building "Conditioned" Square Footage</t>
        </r>
      </text>
    </comment>
    <comment ref="O15" authorId="0" shapeId="0" xr:uid="{502B765F-41A2-4084-856A-17AAA18360A3}">
      <text>
        <r>
          <rPr>
            <b/>
            <sz val="9"/>
            <color indexed="81"/>
            <rFont val="Tahoma"/>
            <family val="2"/>
          </rPr>
          <t>Note:</t>
        </r>
        <r>
          <rPr>
            <sz val="9"/>
            <color indexed="81"/>
            <rFont val="Tahoma"/>
            <family val="2"/>
          </rPr>
          <t xml:space="preserve">
Gross Building "Covered" Square Footage</t>
        </r>
      </text>
    </comment>
    <comment ref="N24" authorId="0" shapeId="0" xr:uid="{B5C7A19A-25BE-45CD-9721-6F4B10D06E99}">
      <text>
        <r>
          <rPr>
            <b/>
            <sz val="9"/>
            <color indexed="81"/>
            <rFont val="Tahoma"/>
            <family val="2"/>
          </rPr>
          <t xml:space="preserve">Note:
</t>
        </r>
        <r>
          <rPr>
            <sz val="9"/>
            <color indexed="81"/>
            <rFont val="Tahoma"/>
            <family val="2"/>
          </rPr>
          <t xml:space="preserve">
Gross Building "Conditioned" Square Footage
</t>
        </r>
      </text>
    </comment>
    <comment ref="O24" authorId="0" shapeId="0" xr:uid="{7FF714C1-7195-44F3-AC6C-DB3E86C404C6}">
      <text>
        <r>
          <rPr>
            <b/>
            <sz val="9"/>
            <color indexed="81"/>
            <rFont val="Tahoma"/>
            <family val="2"/>
          </rPr>
          <t xml:space="preserve">Note:
</t>
        </r>
        <r>
          <rPr>
            <sz val="9"/>
            <color indexed="81"/>
            <rFont val="Tahoma"/>
            <family val="2"/>
          </rPr>
          <t xml:space="preserve">
Gross Building "Covered" Square Footage</t>
        </r>
      </text>
    </comment>
    <comment ref="O32" authorId="0" shapeId="0" xr:uid="{4713A9A5-5C12-4AD6-8721-26F76447B2AD}">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2757C1D9-A518-43E6-B0E5-2B42A1128BA3}">
      <text>
        <r>
          <rPr>
            <sz val="10"/>
            <rFont val="Arial"/>
            <family val="2"/>
          </rPr>
          <t xml:space="preserve">Award Notes:
Enter hard cost amounts from "awarded" QAP core application
Enter data with "60-day" submission.
</t>
        </r>
      </text>
    </comment>
    <comment ref="N46" authorId="0" shapeId="0" xr:uid="{904BEE76-CD32-4095-8B58-0FC736099616}">
      <text>
        <r>
          <rPr>
            <sz val="10"/>
            <rFont val="Arial"/>
            <family val="2"/>
          </rPr>
          <t>Due Diligence Notes:
Enter hard cost amounts at time of Construction Loan Closing (executed Owner/Contractor agreement, etc.)
Enter data with "Commencement" submission.</t>
        </r>
      </text>
    </comment>
    <comment ref="O46" authorId="0" shapeId="0" xr:uid="{460CE60A-E212-49E9-8A25-0CFC45CC7D37}">
      <text>
        <r>
          <rPr>
            <sz val="10"/>
            <rFont val="Arial"/>
            <family val="2"/>
          </rPr>
          <t>Final Allocation Notes:
Final construction Hard Cost amounts (Change Orders, etc.) that reflect the Final Allocation Application.
Enter data with "Construction 8609" submission.</t>
        </r>
      </text>
    </comment>
    <comment ref="F53" authorId="0" shapeId="0" xr:uid="{2DEAA942-DF14-4694-9759-B8F8D8B2FFB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D267CE23-441D-4D22-8B65-62A356FA2028}">
      <text>
        <r>
          <rPr>
            <sz val="10"/>
            <rFont val="Arial"/>
            <family val="2"/>
          </rPr>
          <t xml:space="preserve">Award Notes:
Enter hard cost amounts from "awarded" QAP core application
Enter data with "60-day" submission.
</t>
        </r>
      </text>
    </comment>
    <comment ref="N57" authorId="0" shapeId="0" xr:uid="{9E43776A-27DD-4530-94E1-0D772C794236}">
      <text>
        <r>
          <rPr>
            <sz val="10"/>
            <rFont val="Arial"/>
            <family val="2"/>
          </rPr>
          <t>Due Diligence Notes:
Enter hard cost amounts at time of Construction Loan Closing (executed Owner/Contractor agreement, etc.)
Enter data with "Commencement" submission.</t>
        </r>
      </text>
    </comment>
    <comment ref="O57" authorId="0" shapeId="0" xr:uid="{2C578CE0-A47D-4383-91A1-BF2C96C68CF8}">
      <text>
        <r>
          <rPr>
            <sz val="10"/>
            <rFont val="Arial"/>
            <family val="2"/>
          </rPr>
          <t>Final Allocation Notes:
Final construction Soft Cost amount that reflect the Final Allocation Application.
Enter data with "Construction 8609" submission.</t>
        </r>
      </text>
    </comment>
    <comment ref="B81" authorId="0" shapeId="0" xr:uid="{0F5E634D-B471-481E-ABB6-8834029D3E9E}">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E95A3BB3-CA26-47CC-AC29-7AF9D1515D4D}">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021F24D3-A758-4126-8383-38F477F960AF}">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E81A5F60-E528-4B13-99D8-16764AB6949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89A7A51E-DD7B-4E46-BEA1-1D89242F522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E159E362-BA2F-4D38-AA28-DF7CBA326481}">
      <text>
        <r>
          <rPr>
            <sz val="9"/>
            <color indexed="81"/>
            <rFont val="Tahoma"/>
            <family val="2"/>
          </rPr>
          <t>DEVELOPER CONTACT FOR DCA CONSTRUCTION SERVICES DEPT.</t>
        </r>
      </text>
    </comment>
    <comment ref="N15" authorId="0" shapeId="0" xr:uid="{5101B9DD-3B18-428D-9A82-7BDF93C3D4F1}">
      <text>
        <r>
          <rPr>
            <b/>
            <sz val="9"/>
            <color indexed="81"/>
            <rFont val="Tahoma"/>
            <family val="2"/>
          </rPr>
          <t>Note:</t>
        </r>
        <r>
          <rPr>
            <sz val="9"/>
            <color indexed="81"/>
            <rFont val="Tahoma"/>
            <family val="2"/>
          </rPr>
          <t xml:space="preserve">
Gross Building "Conditioned" Square Footage</t>
        </r>
      </text>
    </comment>
    <comment ref="O15" authorId="0" shapeId="0" xr:uid="{4260778D-2CF8-4181-88A0-54C3A8B8D427}">
      <text>
        <r>
          <rPr>
            <b/>
            <sz val="9"/>
            <color indexed="81"/>
            <rFont val="Tahoma"/>
            <family val="2"/>
          </rPr>
          <t>Note:</t>
        </r>
        <r>
          <rPr>
            <sz val="9"/>
            <color indexed="81"/>
            <rFont val="Tahoma"/>
            <family val="2"/>
          </rPr>
          <t xml:space="preserve">
Gross Building "Covered" Square Footage</t>
        </r>
      </text>
    </comment>
    <comment ref="N24" authorId="0" shapeId="0" xr:uid="{AA66B114-B685-43D3-815D-38FD6EFAF367}">
      <text>
        <r>
          <rPr>
            <b/>
            <sz val="9"/>
            <color indexed="81"/>
            <rFont val="Tahoma"/>
            <family val="2"/>
          </rPr>
          <t xml:space="preserve">Note:
</t>
        </r>
        <r>
          <rPr>
            <sz val="9"/>
            <color indexed="81"/>
            <rFont val="Tahoma"/>
            <family val="2"/>
          </rPr>
          <t xml:space="preserve">
Gross Building "Conditioned" Square Footage
</t>
        </r>
      </text>
    </comment>
    <comment ref="O24" authorId="0" shapeId="0" xr:uid="{81A80467-FAE9-4D13-9685-F9E3984CD9CB}">
      <text>
        <r>
          <rPr>
            <b/>
            <sz val="9"/>
            <color indexed="81"/>
            <rFont val="Tahoma"/>
            <family val="2"/>
          </rPr>
          <t xml:space="preserve">Note:
</t>
        </r>
        <r>
          <rPr>
            <sz val="9"/>
            <color indexed="81"/>
            <rFont val="Tahoma"/>
            <family val="2"/>
          </rPr>
          <t xml:space="preserve">
Gross Building "Covered" Square Footage</t>
        </r>
      </text>
    </comment>
    <comment ref="O32" authorId="0" shapeId="0" xr:uid="{40B07A29-E494-4D19-BEAB-9335278DB887}">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00D4693C-7193-473F-8021-EE18C11FF4E2}">
      <text>
        <r>
          <rPr>
            <sz val="10"/>
            <rFont val="Arial"/>
            <family val="2"/>
          </rPr>
          <t xml:space="preserve">Award Notes:
Enter hard cost amounts from "awarded" QAP core application
Enter data with "60-day" submission.
</t>
        </r>
      </text>
    </comment>
    <comment ref="N46" authorId="0" shapeId="0" xr:uid="{B1CC053F-F89A-4435-8D5A-C4B44B2CD1A4}">
      <text>
        <r>
          <rPr>
            <sz val="10"/>
            <rFont val="Arial"/>
            <family val="2"/>
          </rPr>
          <t>Due Diligence Notes:
Enter hard cost amounts at time of Construction Loan Closing (executed Owner/Contractor agreement, etc.)
Enter data with "Commencement" submission.</t>
        </r>
      </text>
    </comment>
    <comment ref="O46" authorId="0" shapeId="0" xr:uid="{46999CD3-283C-490E-B9CE-1430C00D65B1}">
      <text>
        <r>
          <rPr>
            <sz val="10"/>
            <rFont val="Arial"/>
            <family val="2"/>
          </rPr>
          <t>Final Allocation Notes:
Final construction Hard Cost amounts (Change Orders, etc.) that reflect the Final Allocation Application.
Enter data with "Construction 8609" submission.</t>
        </r>
      </text>
    </comment>
    <comment ref="F53" authorId="0" shapeId="0" xr:uid="{67D7F962-FE57-4B51-99C1-090F54F4AED9}">
      <text>
        <r>
          <rPr>
            <b/>
            <sz val="9"/>
            <color indexed="81"/>
            <rFont val="Tahoma"/>
            <family val="2"/>
          </rPr>
          <t>Note:</t>
        </r>
        <r>
          <rPr>
            <sz val="9"/>
            <color indexed="81"/>
            <rFont val="Tahoma"/>
            <family val="2"/>
          </rPr>
          <t xml:space="preserve">
The date for the "AIA G704 Certificate of Substantial Completion"</t>
        </r>
      </text>
    </comment>
    <comment ref="M57" authorId="0" shapeId="0" xr:uid="{75EF06DF-FE18-4723-B13A-28F67D1AC79C}">
      <text>
        <r>
          <rPr>
            <sz val="10"/>
            <rFont val="Arial"/>
            <family val="2"/>
          </rPr>
          <t xml:space="preserve">Award Notes:
Enter hard cost amounts from "awarded" QAP core application
Enter data with "60-day" submission.
</t>
        </r>
      </text>
    </comment>
    <comment ref="N57" authorId="0" shapeId="0" xr:uid="{94547F8B-2199-455A-B0B2-6AC799064EED}">
      <text>
        <r>
          <rPr>
            <sz val="10"/>
            <rFont val="Arial"/>
            <family val="2"/>
          </rPr>
          <t>Due Diligence Notes:
Enter hard cost amounts at time of Construction Loan Closing (executed Owner/Contractor agreement, etc.)
Enter data with "Commencement" submission.</t>
        </r>
      </text>
    </comment>
    <comment ref="O57" authorId="0" shapeId="0" xr:uid="{CFA4F7D8-E3CC-4F09-94E5-FE6A673472E4}">
      <text>
        <r>
          <rPr>
            <sz val="10"/>
            <rFont val="Arial"/>
            <family val="2"/>
          </rPr>
          <t>Final Allocation Notes:
Final construction Soft Cost amount that reflect the Final Allocation Application.
Enter data with "Construction 8609" submission.</t>
        </r>
      </text>
    </comment>
    <comment ref="B81" authorId="0" shapeId="0" xr:uid="{A3303674-CA8C-4DF3-BDFB-FDB3B6E851F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8971E4DB-0B84-4310-B022-2D53B2E549F8}">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6FD4340F-81EA-48B1-9A0D-35C8513EAD4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4" authorId="0" shapeId="0" xr:uid="{036A9389-9E05-40CF-BC70-EBA43F6AC04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sharedStrings.xml><?xml version="1.0" encoding="utf-8"?>
<sst xmlns="http://schemas.openxmlformats.org/spreadsheetml/2006/main" count="8405" uniqueCount="452">
  <si>
    <t>Georgia Department of Community Affairs (DCA)</t>
  </si>
  <si>
    <t>Office of Housing Finance (OHF)</t>
  </si>
  <si>
    <t>Construction Services Dept. (CS)</t>
  </si>
  <si>
    <t>DCA CONSTRUCTION SERVICES (CS) "QAP COMPLIANCE" SUBMISSION INSTRUCTIONS</t>
  </si>
  <si>
    <t>Form Date:</t>
  </si>
  <si>
    <t>Overview</t>
  </si>
  <si>
    <t>In order to ensure compliance with Georgia DCA’s QAP Architectural Standards for safe, decent, affordable housing, DCA monitors the design and construction of all projects awarded tax credits and/or GHFA (HOME) funds.  As such, the project team is required to submit QAP compliance documents to DCA throughout the design and construction process for review. This is accomplished through the Construction Services (CS) Department's defined staged CS QAP Compliance submission process. Each staged CS QAP Compliance submission comprises of:</t>
  </si>
  <si>
    <t>• DCA Construction Services (CS) QAP Compliance Submission "Transmittal" form</t>
  </si>
  <si>
    <t>• DCA Construction Services (CS) QAP Compliance Submission "Folder" structure</t>
  </si>
  <si>
    <t>The "CS Transmittal form" must be updated for each owner certified submission, and only contain the information that is applicable to that particular submission type. Each of the "program specific" DCA CS transmittal forms included in this Excel workbook provide the "outline" as to what is to be included with each required CS submission.</t>
  </si>
  <si>
    <t>For the "CS Submission Folders", there is a unique set of staged CS submission folders for each program type. Each staged submission folder name (i.e. "200-000 60day_date00.00.00) needs to have the actual "DCA project number" and the actual "submission date" added to the DCA submission folder name prior to submission.</t>
  </si>
  <si>
    <t>Additional information is provided in the Architectural Manual, QAP, and the DCA award letters.</t>
  </si>
  <si>
    <t>NOTE: Do NOT combine multiple staged CS submissions into one binder and one flash drive (maintain separate binders/flash drives for each staged submission package).</t>
  </si>
  <si>
    <t xml:space="preserve">NOTE: Do NOT submit a "paper set" of project plans and specs (PDF format only). </t>
  </si>
  <si>
    <t>Due Dates</t>
  </si>
  <si>
    <t>Each program specific DCA CS Transmittal form provides the due dates for each required program submission.</t>
  </si>
  <si>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</si>
  <si>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Note: It is the responsibility of the Owner/Developer to request any necessary extensions.</t>
  </si>
  <si>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</si>
  <si>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</si>
  <si>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 xml:space="preserve">Gary Huggins, Office of Affordable Housing Construction Service Manager  </t>
  </si>
  <si>
    <t>Gary.Huggins@dca.ga.gov</t>
  </si>
  <si>
    <t xml:space="preserve"> </t>
  </si>
  <si>
    <t>NOTE:  Any DCA approved submission extension request does NOT extend any other deadlines, in particular, the 10% test.</t>
  </si>
  <si>
    <t>DCA Construction Services QAP Compliance Forms</t>
  </si>
  <si>
    <r>
      <t xml:space="preserve">The CS QAP Compliance forms and folder structures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</si>
  <si>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Construction Services Web Page</t>
  </si>
  <si>
    <t>• DCA Construction Services (CS) QAP Compliance Transmittal form     (Excel)</t>
  </si>
  <si>
    <t>• DCA Schedule of Values form   (Excel)</t>
  </si>
  <si>
    <t>• DCA Amenities &amp; Design Options Re‐Certification form   (Excel)</t>
  </si>
  <si>
    <t>• DCA Construction Document Log   (Excel)</t>
  </si>
  <si>
    <t>• DCA Construction Inspection Fee Submission form   (Excel)</t>
  </si>
  <si>
    <t xml:space="preserve">• E‐verify affidavits (owner, developer &amp; contractor)    (Excel)
</t>
  </si>
  <si>
    <t>• DCA Construction Services (CS) QAP Compliance Submission Folder structure    (zipped folder)</t>
  </si>
  <si>
    <t>NOTE:  The completed electronic copies must be provided in DCA's original file type format (i.e. Excel file in lieu of converting to PDF).</t>
  </si>
  <si>
    <t>DCA CS QAP Compliance Submission Transmittal forms</t>
  </si>
  <si>
    <t xml:space="preserve">Each CS staged submission must be accompanied by the proper "program specific" DCA Construction Services Transmittal form, which are included in this Excel workbook and listed below:
</t>
  </si>
  <si>
    <t>• 4% LIHTC Construction Services Transmittal</t>
  </si>
  <si>
    <t>• 9% LIHTC Construction Services Transmittal</t>
  </si>
  <si>
    <t>• HOME 9% Construction Services Transmittal</t>
  </si>
  <si>
    <t>• HOME 4% NOFA Construction Services Transmittal</t>
  </si>
  <si>
    <t>• NHTF 9% NOFA Construction Services Transmittal</t>
  </si>
  <si>
    <t>• NHTF 4% NOFA Construction Services Transmittal</t>
  </si>
  <si>
    <t>The last section on the DCA CS Transmittal form titled "Other" should be used for additional documents submitted by the project team such as cover letters/internal transmittal forms.</t>
  </si>
  <si>
    <t>DCA CS QAP Compliance Submission Folders</t>
  </si>
  <si>
    <t>Each submission must contain the applicable CS QAP Compliance Submission Folder structure, with the applicable files placed inside of the appropriate subfolders.</t>
  </si>
  <si>
    <t xml:space="preserve">• 60day_date00.00.00 </t>
  </si>
  <si>
    <t xml:space="preserve">• Commence_date00.00.00 </t>
  </si>
  <si>
    <t>• DCAFinalInsp_date00.00.00</t>
  </si>
  <si>
    <t>• Constr8609Clear_date00.00.00</t>
  </si>
  <si>
    <t xml:space="preserve">• Other_date00.00.00 </t>
  </si>
  <si>
    <t>NOTE: Do not delete unused/empty subfolders (leave subfolder intact, and add "N/A" at the end of the folder name)</t>
  </si>
  <si>
    <t>Electronic Documents</t>
  </si>
  <si>
    <t>The file extension names should be short as possible and NOT contain special characters (i.e.. $, &amp;, #, %, *,  / , \, etc.).</t>
  </si>
  <si>
    <t>All completed DCA forms (CS Transmittal, CD Log, DCA SoV,,,) shall be submitted in the Excel format (i.e. don't convert an Excel file type to a PDF).</t>
  </si>
  <si>
    <t>Drawings</t>
  </si>
  <si>
    <t>For the provided drawings folder, additional subfolders are provided for each discipline (i.e. Architectural, Structure, Electrical,,,) and the plans should NOT be submitted as one large PDF file. Each drawing sheet should be a single PDF file and contain the sheet ID number on each file extension which corresponds to the DCA Construction Document Log. The project manual is typically provided as a single PDF file but may be subdivided as long as it is organized.</t>
  </si>
  <si>
    <t>NOTE: The "DCA "project number" and DCA "project name" should be prominently displayed on the "Drawings" plan set cover sheet .</t>
  </si>
  <si>
    <t>Project Manual (specs)</t>
  </si>
  <si>
    <t>The project manual is typically provided as a single PDF file but may be subdivided as long as it is organized.</t>
  </si>
  <si>
    <t>NOTE: The "DCA "project number" and DCA "project name" should be prominently displayed on the "Project Manual" (specs) cover page.</t>
  </si>
  <si>
    <t xml:space="preserve"> Direct Electronic Submission Method </t>
  </si>
  <si>
    <t xml:space="preserve">NOTE: See bottom of form for "Electronic Submission Instructions" </t>
  </si>
  <si>
    <r>
      <t xml:space="preserve">HFD Construction Services </t>
    </r>
    <r>
      <rPr>
        <u/>
        <sz val="10"/>
        <rFont val="Arial"/>
        <family val="2"/>
      </rPr>
      <t>HFDConstructionServices@dca.ga.gov</t>
    </r>
  </si>
  <si>
    <t xml:space="preserve">Please Always Include The project Name And ID# In The Email Subject. </t>
  </si>
  <si>
    <t>Definitions:</t>
  </si>
  <si>
    <t xml:space="preserve">DCA "Review" Set: </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</si>
  <si>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</si>
  <si>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DCA "Contract" Set:</t>
  </si>
  <si>
    <r>
      <t xml:space="preserve">The set of Construction Documents (CDs) that are incorporated into the executed Owner/Contractor Agreement. These CDs would be expected to be </t>
    </r>
    <r>
      <rPr>
        <b/>
        <sz val="10"/>
        <rFont val="Arial"/>
        <family val="2"/>
      </rPr>
      <t>100% complete</t>
    </r>
    <r>
      <rPr>
        <sz val="10"/>
        <rFont val="Arial"/>
        <family val="2"/>
      </rPr>
      <t xml:space="preserv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</si>
  <si>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</si>
  <si>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(GHFA/HOME projects only):</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</si>
  <si>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</si>
  <si>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Third Party Front End Cost Review - FECR</t>
  </si>
  <si>
    <t>Qualified Allocation Plan (QAP) – Core: TAX CREDIT ADMINISTRATION – C. Cost Reasonableness</t>
  </si>
  <si>
    <r>
      <t xml:space="preserve">Front End Cost Review: Owners may not close equity until after the review is complete. A Third-Party Front End Cost Review (“FECR”) of the construction costs must be </t>
    </r>
    <r>
      <rPr>
        <b/>
        <sz val="10"/>
        <rFont val="Arial"/>
        <family val="2"/>
      </rPr>
      <t>conducted post-award</t>
    </r>
    <r>
      <rPr>
        <sz val="10"/>
        <rFont val="Arial"/>
        <family val="2"/>
      </rPr>
      <t xml:space="preserve">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t>
    </r>
  </si>
  <si>
    <t>CS Submission Clarification Note:</t>
  </si>
  <si>
    <r>
      <t xml:space="preserve">For projects where the FECR Consultant's estimate is </t>
    </r>
    <r>
      <rPr>
        <b/>
        <sz val="10"/>
        <rFont val="Arial"/>
        <family val="2"/>
      </rPr>
      <t>within "5%"</t>
    </r>
    <r>
      <rPr>
        <sz val="10"/>
        <rFont val="Arial"/>
        <family val="2"/>
      </rPr>
      <t xml:space="preserve"> of the Contractor's "DCA Contract Set" of Construction Documents (CDs) total Hard Cost amount (executed O/C Agreement amount), the FECR report may be submitted to DCA </t>
    </r>
    <r>
      <rPr>
        <b/>
        <sz val="10"/>
        <rFont val="Arial"/>
        <family val="2"/>
      </rPr>
      <t>after the Owner's equity closing</t>
    </r>
    <r>
      <rPr>
        <sz val="10"/>
        <rFont val="Arial"/>
        <family val="2"/>
      </rPr>
      <t xml:space="preserve"> (due with the Commencement submission).</t>
    </r>
  </si>
  <si>
    <r>
      <t xml:space="preserve">For projects where the Contractor's "DCA Contract Set" of Construction Documents (CDs) total Hard Cost amount (executed O/C Agreement amount) </t>
    </r>
    <r>
      <rPr>
        <b/>
        <sz val="10"/>
        <rFont val="Arial"/>
        <family val="2"/>
      </rPr>
      <t>exceed</t>
    </r>
    <r>
      <rPr>
        <sz val="10"/>
        <rFont val="Arial"/>
        <family val="2"/>
      </rPr>
      <t xml:space="preserve">s the FECR Consultant's estimate by </t>
    </r>
    <r>
      <rPr>
        <b/>
        <sz val="10"/>
        <rFont val="Arial"/>
        <family val="2"/>
      </rPr>
      <t>more than "5%"</t>
    </r>
    <r>
      <rPr>
        <sz val="10"/>
        <rFont val="Arial"/>
        <family val="2"/>
      </rPr>
      <t xml:space="preserve">, then the FECR report must be submitted to DCA </t>
    </r>
    <r>
      <rPr>
        <b/>
        <sz val="10"/>
        <rFont val="Arial"/>
        <family val="2"/>
      </rPr>
      <t>prior to the Owner's equity closing</t>
    </r>
    <r>
      <rPr>
        <sz val="10"/>
        <rFont val="Arial"/>
        <family val="2"/>
      </rPr>
      <t>, and where DCA will have forty-five (45) days to respond to the FECR, plus any days added for questions or clarifications.</t>
    </r>
  </si>
  <si>
    <t>NOTE: A  “Qualified  Consultant”  is  any  individual  who  meets the experience requirements and qualifications as dictated in the Submission Requirements section (Third Party Front End Cost Analysis - FECA) of the 2020 Architectural Manual.</t>
  </si>
  <si>
    <t>Mailing Instructions</t>
  </si>
  <si>
    <t xml:space="preserve">Please deliver all checks to: </t>
  </si>
  <si>
    <t>Georgia Department of Community Affairs</t>
  </si>
  <si>
    <t>Multifamily Construction Services Department</t>
  </si>
  <si>
    <t xml:space="preserve">Attn: Construction Services Manager </t>
  </si>
  <si>
    <t>60 Executive Park South NE</t>
  </si>
  <si>
    <t xml:space="preserve">Atlanta, Georgia 30329‐2231
</t>
  </si>
  <si>
    <t xml:space="preserve">DCA OHF Construction Services (CS) Department - “direct electronic submissions” Policy and Procedures </t>
  </si>
  <si>
    <t>The DCA OHF Construction Services (CS) Department is now accepting “direct electronic submissions” for all required  (post award) construction QAP Compliance submissions, as dictated by the “DCA CS Transmittal” form. Paper copies, including plans and project manuals (specs), are no longer requested/required to be submitted.</t>
  </si>
  <si>
    <t>The required CS Transmittal submissions are to be transmitted by electronic means to DCA using the following criteria:</t>
  </si>
  <si>
    <t xml:space="preserve">• </t>
  </si>
  <si>
    <r>
      <t xml:space="preserve">Must submit directly to the HFD Construction Services </t>
    </r>
    <r>
      <rPr>
        <u/>
        <sz val="8"/>
        <rFont val="Arial"/>
        <family val="2"/>
      </rPr>
      <t>HFDConstructionServices@dca.ga.gov</t>
    </r>
    <r>
      <rPr>
        <sz val="8"/>
        <rFont val="Arial"/>
        <family val="2"/>
      </rPr>
      <t xml:space="preserve"> email account.</t>
    </r>
  </si>
  <si>
    <t>NOTE: DCA has dedicated staff for the submission receipt/processing, so please do not send to DCA staff email accounts).</t>
  </si>
  <si>
    <t>Only submissions required by the project’s “DCA CS QAP Compliance Transmittal” form should be submitted to this email account.</t>
  </si>
  <si>
    <t>Only one project submission should be included per cloud account submission email/cloud link (do NOT combine submissions).</t>
  </si>
  <si>
    <t>The email must sent from the Owner/Developer company email account (v.s. a direct submission from a cloud account).                                                                                                                                                                                                 The direct email notifications from the cloud services typically do not provide enough information as to who is sending it, and can appear to be "spam". Also, DCA needs to be able to respond directly to the sender and the cloud direct emails do not always allow for that.</t>
  </si>
  <si>
    <t>The email “Subject” line must include the “DCA Project Number”, the “DCA Project Name” and the name of the “submission type” (i.e. 60day submission,,,).</t>
  </si>
  <si>
    <t>The program specific DCA “CS Submission Folder” structure must be used, and shall have the “six digit” submission date added at the end of the folder name (i.e. 20-067 60day_date07.15.22)</t>
  </si>
  <si>
    <t>The completed DCA CS Submission Folder shall be uploaded to the Owner's cloud account, with a “shared” link to the cloud account included in the submission email, that then would be downloaded by DCA staff.</t>
  </si>
  <si>
    <t>NOTE: The shared link will need to be “generic” since multiple DCA staff would need access for downloading.</t>
  </si>
  <si>
    <t>As a policy, once the Owner’s certified CS submission folder has been formally submitted to DCA, then the CS folder structure should not be used/resubmitted as part of any requested clarifications needed by the assigned CS Project Manager. In addition, docs should "not" be added to the folder structure that is located on the Owner's cloud account with the intention for DCA staff to retrieve at a later date (after the formal submission date).</t>
  </si>
  <si>
    <t>NOTE: Any additional needed/revised docs requested by the CS Project Manager during the submission review/approval process would typically be submitted as separate file attachments.</t>
  </si>
  <si>
    <t>If DCA “denies” the formal submission due to non-compliance issues (i.e. not using the CS submission folder, altering the submission folder structure, submission not 100% complete,,,), then the “revised“ resubmitted Owner’s certified CS submission folder would need to have the “six digit” submission date updated, and “rev” added to the end of the date (i.e. “20-067 60day_date07.20.21rev”).</t>
  </si>
  <si>
    <t>For any submission that requires a DCA "check" payment (i.e. DCA Final Inspection submission,,,). the check must be sent to DCA prior to that submission. Evidence of payment must be included in the applicable submission folder (i.e. a completed CS Inspection Fee Submission form that includes a copy of the check,,,).</t>
  </si>
  <si>
    <t>It is the responsibility of the Owner/Developer to confirm that the submission email was received by DCA.</t>
  </si>
  <si>
    <t>The DCA CS submission forms and submission folder structures are available at the OHF Construction Services webpage “Construction Services | Georgia Department of Community Affairs (ga.gov)”</t>
  </si>
  <si>
    <t>GEORGIA DEPARTMENT OF COMMUNITY AFFAIRS (DCA)</t>
  </si>
  <si>
    <t>4% TAX CREDIT BOND
ONLY</t>
  </si>
  <si>
    <t>Multifamily Construction Services (CS) Department - Attn: Administration</t>
  </si>
  <si>
    <t>60 Executive Park South, NE, Atlanta, GA 30329-2231</t>
  </si>
  <si>
    <t xml:space="preserve">DCA CONSTRUCTION SERVICES (CS) "QAP COMPLIANCE" TRANSMITTAL </t>
  </si>
  <si>
    <t>DCA PROJECT #:</t>
  </si>
  <si>
    <t xml:space="preserve">   (20__-000)</t>
  </si>
  <si>
    <t>SUBMISSION TYPE:</t>
  </si>
  <si>
    <t>PROJECT NAME:</t>
  </si>
  <si>
    <t>FORM CERTIF. DATE:</t>
  </si>
  <si>
    <t>CERTIF. EMAIL:</t>
  </si>
  <si>
    <t>DEVELOPER CONTACT</t>
  </si>
  <si>
    <t>BUILDING SCHEDULE</t>
  </si>
  <si>
    <t>Company:</t>
  </si>
  <si>
    <t>Residential Buildings</t>
  </si>
  <si>
    <t>Name:</t>
  </si>
  <si>
    <t>#Bldgs.</t>
  </si>
  <si>
    <t>Constr.</t>
  </si>
  <si>
    <t>Bldg. Type</t>
  </si>
  <si>
    <t>Conditioned SF</t>
  </si>
  <si>
    <t>Covered SF</t>
  </si>
  <si>
    <t>Email:</t>
  </si>
  <si>
    <t>Phone:</t>
  </si>
  <si>
    <t>PROJECT TEAM</t>
  </si>
  <si>
    <t>Architect:</t>
  </si>
  <si>
    <t>Contractor:</t>
  </si>
  <si>
    <t>Identity of Interest?:</t>
  </si>
  <si>
    <t>Total:</t>
  </si>
  <si>
    <t>Accessibility:</t>
  </si>
  <si>
    <t>Accessory Buildings (non-residential)</t>
  </si>
  <si>
    <t>Inspector:</t>
  </si>
  <si>
    <t>FECR:</t>
  </si>
  <si>
    <t>PROPERTY ADDRESS</t>
  </si>
  <si>
    <t>Street:</t>
  </si>
  <si>
    <t>City:</t>
  </si>
  <si>
    <t>ZIP:</t>
  </si>
  <si>
    <t>County:</t>
  </si>
  <si>
    <t>UNIT SCHEDULE  (unit mix breakdown)</t>
  </si>
  <si>
    <t>Geo Coord:</t>
  </si>
  <si>
    <t>Latitude:</t>
  </si>
  <si>
    <t>Longitude</t>
  </si>
  <si>
    <t>Residential Units</t>
  </si>
  <si>
    <t>(00.000000)</t>
  </si>
  <si>
    <t>#Units</t>
  </si>
  <si>
    <t>#Bedrms.</t>
  </si>
  <si>
    <t>#Bathrms.</t>
  </si>
  <si>
    <t>Total Net SF</t>
  </si>
  <si>
    <t>PROJECT DESCRIPTION</t>
  </si>
  <si>
    <t>DCA Scattered Site?:</t>
  </si>
  <si>
    <t>If Yes, How Many Properties?:</t>
  </si>
  <si>
    <t>Tenancy1:</t>
  </si>
  <si>
    <t>Tenancy2:</t>
  </si>
  <si>
    <t># of bedrms.</t>
  </si>
  <si>
    <t>Acreage On-site:</t>
  </si>
  <si>
    <t>Accessibility Units</t>
  </si>
  <si>
    <t>Acreage Off-site:</t>
  </si>
  <si>
    <t>Total # of Mobility Impaired Units:</t>
  </si>
  <si>
    <t>Acreage Total:</t>
  </si>
  <si>
    <t># of M.I. Units With "Roll-in Showers":</t>
  </si>
  <si>
    <t># of Sight / Hearing Impaired Units:</t>
  </si>
  <si>
    <t>CONTRACT PROJECT SCHEDULE (AIA/HUD)</t>
  </si>
  <si>
    <t>Notice to Proceed (NTP)</t>
  </si>
  <si>
    <t>USES of FUNDS DEVELOPMENT COSTS - HARD COSTS</t>
  </si>
  <si>
    <t xml:space="preserve"> Current "estimated" NTP Date:</t>
  </si>
  <si>
    <t>Description</t>
  </si>
  <si>
    <t>Award</t>
  </si>
  <si>
    <t>Due Dill.</t>
  </si>
  <si>
    <t>Final Alloc.</t>
  </si>
  <si>
    <t>Actual NTP Date:</t>
  </si>
  <si>
    <t>Contractor Hard Costs:</t>
  </si>
  <si>
    <t>Contract Time</t>
  </si>
  <si>
    <t>Other Construction Hard Cost:</t>
  </si>
  <si>
    <t>Contract # of Days:</t>
  </si>
  <si>
    <t>Construction Contingency:</t>
  </si>
  <si>
    <t>Actual Contract Start Date:</t>
  </si>
  <si>
    <t>Total Hard Costs:</t>
  </si>
  <si>
    <t>Change Order # of Days:</t>
  </si>
  <si>
    <t>Total Contract to-date Days:</t>
  </si>
  <si>
    <t>Cost Per Unit Net SF:</t>
  </si>
  <si>
    <t>Certificate of Substantial Completion (AIA)</t>
  </si>
  <si>
    <t>Cost Per Unit:</t>
  </si>
  <si>
    <t>Current "estimated" Date:</t>
  </si>
  <si>
    <t>Cost Per Bedrm.:</t>
  </si>
  <si>
    <t>Actual Project Cert of SC Date:</t>
  </si>
  <si>
    <t>LIHTC MILESTONES</t>
  </si>
  <si>
    <t>USES of FUNDS DEVELOPMENT COSTS - SOFT COSTS</t>
  </si>
  <si>
    <t>Placed in Service (PIS)</t>
  </si>
  <si>
    <t>Current "estimated"  PIS Date:</t>
  </si>
  <si>
    <t>Acquisition - Site Demolition:</t>
  </si>
  <si>
    <t>Last Residential Bldg. "Actual"  PIS Date:</t>
  </si>
  <si>
    <t xml:space="preserve"> *** DO NOT COMBINE THE STAGED SUBMISSION PACKAGES  </t>
  </si>
  <si>
    <t>PLACE AN 'X' IN THE BOX NEXT TO EACH DOCUMENT SUBMITTED</t>
  </si>
  <si>
    <r>
      <t>60 DAY SUBMISSION</t>
    </r>
    <r>
      <rPr>
        <sz val="10"/>
        <rFont val="Arial Narrow"/>
        <family val="2"/>
      </rPr>
      <t xml:space="preserve">  (due no later than 60 days after the Date of Letter of Determination - 42m)</t>
    </r>
  </si>
  <si>
    <t>01</t>
  </si>
  <si>
    <t>DCA Award letter</t>
  </si>
  <si>
    <t>(copy of LoD ltr/exhibits)</t>
  </si>
  <si>
    <t>02</t>
  </si>
  <si>
    <t>Awarded QAP Conceptual Site Development Plan (CSD plan)</t>
  </si>
  <si>
    <t>(DCA approved application CSD plan)</t>
  </si>
  <si>
    <t>03</t>
  </si>
  <si>
    <t>Awarded QAP DCA Rehab Work Scope form</t>
  </si>
  <si>
    <t>(DCA approved application DCA Rehab Work Scope form)</t>
  </si>
  <si>
    <t>04</t>
  </si>
  <si>
    <t>ALTA/ACSM Land Title Survey</t>
  </si>
  <si>
    <t>05</t>
  </si>
  <si>
    <t>Geotechnical Report</t>
  </si>
  <si>
    <t xml:space="preserve"> (new construction only)</t>
  </si>
  <si>
    <t>06</t>
  </si>
  <si>
    <t xml:space="preserve">Owner/Architect Agreement - executed </t>
  </si>
  <si>
    <t>07</t>
  </si>
  <si>
    <t>Accessibility Consultant DCA Qualifications Package</t>
  </si>
  <si>
    <t>(see QAP &amp; Accessibility Manual for requirements)</t>
  </si>
  <si>
    <t>08</t>
  </si>
  <si>
    <t>Accessibility Consultant Agreement</t>
  </si>
  <si>
    <t>09</t>
  </si>
  <si>
    <t>Accessibility Contractor and Subcontractor Training Sessions Action Plan (submit a document that states how this will be accomplished)</t>
  </si>
  <si>
    <t>(min. two training sessions)</t>
  </si>
  <si>
    <t>10</t>
  </si>
  <si>
    <t>Sustainable Building Certification "draft" scoring sheet for the development and related Consultant Agreement</t>
  </si>
  <si>
    <t>(agreement/proposal)</t>
  </si>
  <si>
    <t>11</t>
  </si>
  <si>
    <t>HERS Rater Consultant Agreement -  (agreement/proposal)</t>
  </si>
  <si>
    <t>12</t>
  </si>
  <si>
    <t>3rd Party Front-End Cost Review (FECR) DCA Qualifications Package</t>
  </si>
  <si>
    <t xml:space="preserve"> (ALL projects) </t>
  </si>
  <si>
    <t>(see QAP &amp; Architectural Manual for requirements)</t>
  </si>
  <si>
    <t>14</t>
  </si>
  <si>
    <t>DCA Amenities &amp; Design Options Re-Certification form (ADO recert)</t>
  </si>
  <si>
    <t>(per the awarded CORE application)</t>
  </si>
  <si>
    <t>15</t>
  </si>
  <si>
    <t>DCA Approved Architectural Waivers/Optional Amenities</t>
  </si>
  <si>
    <t>(including evidence of DCA approval)</t>
  </si>
  <si>
    <t>16</t>
  </si>
  <si>
    <t xml:space="preserve">DCA Approved Project Concept Changes </t>
  </si>
  <si>
    <t>17</t>
  </si>
  <si>
    <t>Other:</t>
  </si>
  <si>
    <r>
      <t>COMMENCEMENT SUBMISSION  (</t>
    </r>
    <r>
      <rPr>
        <i/>
        <sz val="10"/>
        <rFont val="Arial Narrow"/>
        <family val="2"/>
      </rPr>
      <t>due prior to construction commencement which must occur within 30 days of bond finance closing date)</t>
    </r>
  </si>
  <si>
    <t>DCA Construction Document Log (drawing log)</t>
  </si>
  <si>
    <t>(DCA "Contract Set")</t>
  </si>
  <si>
    <t>(see instructions for definition of DCA "Contract Set")</t>
  </si>
  <si>
    <t>DCA "Contract Set" of drawings (plans)</t>
  </si>
  <si>
    <t>(no paper set required-PDF only)</t>
  </si>
  <si>
    <t>DCA "Contract Set" of Project Manual (specs)</t>
  </si>
  <si>
    <t>DCA Schedule of Values form (dca sov)</t>
  </si>
  <si>
    <t>Adjusted Carryover/ LOD letter. (If applicable)</t>
  </si>
  <si>
    <t>Accessibility Consultant Plan Review Comments</t>
  </si>
  <si>
    <t>Accessibility Consultant Clearance Letter</t>
  </si>
  <si>
    <t>(acknowledgement of "plan review" comment resolutions)</t>
  </si>
  <si>
    <t>Other Construction Hard Cost Work Scope</t>
  </si>
  <si>
    <t>(support documentation for hard cost work scope not included in O/C agreement)</t>
  </si>
  <si>
    <t>Acquisition Soft Cost - Site Demolition Work Scope</t>
  </si>
  <si>
    <t>(support documentation for "soft cost" site demolition work scope )</t>
  </si>
  <si>
    <t>3rd Party Front-End Cost Review (FECR) Report</t>
  </si>
  <si>
    <t>(ALL projects)</t>
  </si>
  <si>
    <t xml:space="preserve">Owner/Contractor Agreement - executed </t>
  </si>
  <si>
    <t>(DCA Contract Set of Construction Documents)</t>
  </si>
  <si>
    <t>Narrative that identifies each Determination Letter "Assumptions &amp; Conditions" and provides a status update of each condition</t>
  </si>
  <si>
    <t>(ex.:  wetlands delineations, noise mitigation plans, etc.)</t>
  </si>
  <si>
    <t>(restate each C.o.F  in the narrative)</t>
  </si>
  <si>
    <t>(Construction Srvcs Dept items only)</t>
  </si>
  <si>
    <t>13</t>
  </si>
  <si>
    <t>Notice to Proceed (NTP) Document</t>
  </si>
  <si>
    <t>(O/C Agreement notification from Owner to Contractor)</t>
  </si>
  <si>
    <t>DCA Placed in Service (PIS) form - draft with estimated dates</t>
  </si>
  <si>
    <t>(DCA OPM Compliance Dept. form)</t>
  </si>
  <si>
    <t>18</t>
  </si>
  <si>
    <t xml:space="preserve">DCA Approved Architectural Waivers/Optional Amenities </t>
  </si>
  <si>
    <t>19</t>
  </si>
  <si>
    <t>DCA Approved Project Concept Changes</t>
  </si>
  <si>
    <t>20</t>
  </si>
  <si>
    <r>
      <t xml:space="preserve"> DCA FINAL INSPECTION SUBMISSION    </t>
    </r>
    <r>
      <rPr>
        <sz val="10"/>
        <rFont val="Arial Narrow"/>
        <family val="2"/>
      </rPr>
      <t>(due within 30 days of final retainage draw certified pay application date)</t>
    </r>
  </si>
  <si>
    <t>DCA Construction Inspection Fee Submission form</t>
  </si>
  <si>
    <t>include copy of check "on" form</t>
  </si>
  <si>
    <t>Certificates of Occupancy (COs)</t>
  </si>
  <si>
    <t>AIA G704 Certificate of Substantial Completion</t>
  </si>
  <si>
    <t>(for entire project completion)</t>
  </si>
  <si>
    <t>Architect Rehab Work Scope Certification Statement</t>
  </si>
  <si>
    <t>(see rehab guide for details)</t>
  </si>
  <si>
    <t>Final Contractor Application &amp; Certificate for Payment(s)</t>
  </si>
  <si>
    <t>(100% release of retainage)</t>
  </si>
  <si>
    <t>Final Contractor Unconditional Lien Waiver</t>
  </si>
  <si>
    <t>Copies of all Change Orders</t>
  </si>
  <si>
    <t>(including support docs included with approved Change Order)</t>
  </si>
  <si>
    <t>Contractor's "Change Order Log"</t>
  </si>
  <si>
    <t>(this is NOT a DCA form)</t>
  </si>
  <si>
    <t>(support documentation for final hard cost work scope costs "not included" in O/C agreement)</t>
  </si>
  <si>
    <t>Acquisition Soft Cost- Site Demolition Work Scope</t>
  </si>
  <si>
    <t>(support documentation for final "soft cost" site demolition work scope costs )</t>
  </si>
  <si>
    <t>Confirmation of Contractor and Subcontractor Accessibility Training Sessions</t>
  </si>
  <si>
    <t>(minimum two sessions)</t>
  </si>
  <si>
    <t>Copies of all site inspection reports performed by the Accessibility Consultant</t>
  </si>
  <si>
    <t>(minimum two rpts. per QAP)</t>
  </si>
  <si>
    <t>Clearance letter from the Accessibility Consultant</t>
  </si>
  <si>
    <t>stating all reported "accessibility concerns" have been resolved</t>
  </si>
  <si>
    <t>Copies of all quarterly site inspection reports performed by the Construction Compliance Inspector</t>
  </si>
  <si>
    <t>DCA Placed in Service (PIS) form</t>
  </si>
  <si>
    <r>
      <t xml:space="preserve">CONSTRUCTION 8609 CLEARANCE SUBMISSION </t>
    </r>
    <r>
      <rPr>
        <sz val="10"/>
        <rFont val="Arial Narrow"/>
        <family val="2"/>
      </rPr>
      <t>(due prior to final allocation of resources)</t>
    </r>
  </si>
  <si>
    <t>("As-Built" DCA Contract Set)</t>
  </si>
  <si>
    <t>(incorporated work scope changes)</t>
  </si>
  <si>
    <t>ALTA/ACSM As-built Survey</t>
  </si>
  <si>
    <t>Update endorsement of title insurance policy.</t>
  </si>
  <si>
    <t>Copy of the DCA "final" site inspection report performed by the Construction Compliance Inspector</t>
  </si>
  <si>
    <t xml:space="preserve"> (including DCA Final Checklist) </t>
  </si>
  <si>
    <t>Sustainable Building Certifications    (ALL projects)</t>
  </si>
  <si>
    <t xml:space="preserve">Verification from a HERS rater that dwelling unit air infiltration rate meets or exceeds the QAP </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</si>
  <si>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</si>
  <si>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</si>
  <si>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</si>
  <si>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</si>
  <si>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 xml:space="preserve"> --provide a  narrative that describes means of compliance with each Conditions of Funding</t>
  </si>
  <si>
    <t>(restate each C.o.F in the narrative)</t>
  </si>
  <si>
    <t>--provide supporting docs/evidence as needed</t>
  </si>
  <si>
    <t>Contractor Cost Certification</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</si>
  <si>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</si>
  <si>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</si>
  <si>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</si>
  <si>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</si>
  <si>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</si>
  <si>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</si>
  <si>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</si>
  <si>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</si>
  <si>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Provide a completed subcontractor log:</t>
  </si>
  <si>
    <t>OTHER CS SUBMISSIONS</t>
  </si>
  <si>
    <t>DCA#:</t>
  </si>
  <si>
    <t>Program:</t>
  </si>
  <si>
    <t>4 Percent</t>
  </si>
  <si>
    <t>Date:</t>
  </si>
  <si>
    <t>9% TAX CREDIT 
ONLY</t>
  </si>
  <si>
    <r>
      <t xml:space="preserve"> *** DO NOT COMBINE THE STAGED SUBMISSION PACKAGES  </t>
    </r>
    <r>
      <rPr>
        <sz val="10"/>
        <rFont val="Arial Narrow"/>
        <family val="2"/>
      </rPr>
      <t xml:space="preserve"> </t>
    </r>
  </si>
  <si>
    <r>
      <t>60 DAY SUBMISSION</t>
    </r>
    <r>
      <rPr>
        <sz val="10"/>
        <rFont val="Arial Narrow"/>
        <family val="2"/>
      </rPr>
      <t xml:space="preserve">  (due no later than 60 days after announcement of awards)</t>
    </r>
  </si>
  <si>
    <t>(copy of Carryover ltr/exhibits)</t>
  </si>
  <si>
    <r>
      <t>COMMENCEMENT SUBMISSION</t>
    </r>
    <r>
      <rPr>
        <sz val="10"/>
        <rFont val="Arial Narrow"/>
        <family val="2"/>
      </rPr>
      <t xml:space="preserve">   (Prior to construction commencement and deadline outlined on your carryover letter.)</t>
    </r>
  </si>
  <si>
    <t>Copies of all "quarterly" site inspection reports performed by the Construction Compliance Inspector</t>
  </si>
  <si>
    <r>
      <t xml:space="preserve">CONSTRUCTION 8609 CLEARANCE SUBMISSION   </t>
    </r>
    <r>
      <rPr>
        <sz val="10"/>
        <rFont val="Arial Narrow"/>
        <family val="2"/>
      </rPr>
      <t>(due prior to final allocation and deadline outlined on your carryover letter.)</t>
    </r>
  </si>
  <si>
    <t>9pct</t>
  </si>
  <si>
    <t xml:space="preserve">HOME 
9% </t>
  </si>
  <si>
    <r>
      <t>60 DAY SUBMISSION</t>
    </r>
    <r>
      <rPr>
        <sz val="10"/>
        <rFont val="Arial Narrow"/>
        <family val="2"/>
      </rPr>
      <t xml:space="preserve">  (due no later than 60 days after announcement of awards.)</t>
    </r>
  </si>
  <si>
    <t xml:space="preserve"> (copy of Carryover and HOME Consent ltrs/exhibits)</t>
  </si>
  <si>
    <t xml:space="preserve">Contractor Approval Package     </t>
  </si>
  <si>
    <t>(see HOME Underwriting Policies of the QAP Threshold)</t>
  </si>
  <si>
    <r>
      <t xml:space="preserve">DCA REVIEW SUBMISSION    </t>
    </r>
    <r>
      <rPr>
        <sz val="10"/>
        <rFont val="Arial Narrow"/>
        <family val="2"/>
      </rPr>
      <t xml:space="preserve"> (</t>
    </r>
    <r>
      <rPr>
        <i/>
        <sz val="10"/>
        <rFont val="Arial Narrow"/>
        <family val="2"/>
      </rPr>
      <t>Due 45 days prior to DCA GHFA construction loan closing)</t>
    </r>
  </si>
  <si>
    <t>(DCA "Review Set")</t>
  </si>
  <si>
    <t>(see instructions for definition of DCA "Review Set")</t>
  </si>
  <si>
    <t>DCA "Review Set" of drawings (plans)</t>
  </si>
  <si>
    <t>DCA "Review Set" of Project Manual (specs)</t>
  </si>
  <si>
    <t>Owner/Contractor Agreement - draft</t>
  </si>
  <si>
    <t>(current A101 Stipulated Sum or A102 Cost of Work Plus Fee With a Guaranteed Maximum Price forms)</t>
  </si>
  <si>
    <t>Construction Schedule - draft</t>
  </si>
  <si>
    <t>(DCA Review Set)</t>
  </si>
  <si>
    <t>Third Party Front-End Cost Review</t>
  </si>
  <si>
    <t>Narrative that identifies each Carryover Allocation letter "Assumptions &amp; Conditions" and provides a status update of each condition</t>
  </si>
  <si>
    <t>Federal Work Authorization Affidavits</t>
  </si>
  <si>
    <t xml:space="preserve">  (E-Verify)</t>
  </si>
  <si>
    <r>
      <t xml:space="preserve">LOAN CLOSING SUBMISSION  </t>
    </r>
    <r>
      <rPr>
        <sz val="10"/>
        <rFont val="Arial Narrow"/>
        <family val="2"/>
      </rPr>
      <t xml:space="preserve"> (due 10 days prior to DCA GHFA construction loan closing)</t>
    </r>
  </si>
  <si>
    <t>Addendum incorporating/outlining revisions from DCA "Review Set" into the DCA "Contract Set"</t>
  </si>
  <si>
    <t>(DCA Contract Set)</t>
  </si>
  <si>
    <t>(support documentation for work not included in O/C agreement)</t>
  </si>
  <si>
    <r>
      <rPr>
        <b/>
        <sz val="10"/>
        <color rgb="FF000000"/>
        <rFont val="Arial Narrow"/>
      </rPr>
      <t>COMMENCEMENT SUBMISSION</t>
    </r>
    <r>
      <rPr>
        <sz val="10"/>
        <color rgb="FF000000"/>
        <rFont val="Arial Narrow"/>
      </rPr>
      <t xml:space="preserve">   (Prior to construction commencement)</t>
    </r>
  </si>
  <si>
    <t>Notice to Proceed</t>
  </si>
  <si>
    <t>Construction Schedule - finalized</t>
  </si>
  <si>
    <t>Permits</t>
  </si>
  <si>
    <t>(Land Development, Building,,,)</t>
  </si>
  <si>
    <t>Accessibility Consultant Clearance Letter (acknowledgement of plan review comment resolutions)</t>
  </si>
  <si>
    <t>HOME 9pct</t>
  </si>
  <si>
    <t>HOME 
4% NOFA</t>
  </si>
  <si>
    <t xml:space="preserve"> DCA CONSTRUCTION SERVICES (CS) "QAP COMPLIANCE" TRANSMITTAL </t>
  </si>
  <si>
    <r>
      <t>60 DAY SUBMISSION</t>
    </r>
    <r>
      <rPr>
        <sz val="10"/>
        <rFont val="Arial Narrow"/>
        <family val="2"/>
      </rPr>
      <t xml:space="preserve">    (due no later than 60 days after the date of Letter of Determination - 42m)</t>
    </r>
  </si>
  <si>
    <t xml:space="preserve"> (copy of LoD and HOME Consent ltrs/exhibits)</t>
  </si>
  <si>
    <r>
      <rPr>
        <b/>
        <sz val="10"/>
        <color rgb="FF000000"/>
        <rFont val="Arial Narrow"/>
      </rPr>
      <t>COMMENCEMENT SUBMISSION</t>
    </r>
    <r>
      <rPr>
        <sz val="10"/>
        <color rgb="FF000000"/>
        <rFont val="Arial Narrow"/>
      </rPr>
      <t xml:space="preserve">     (due prior to construction commencement)</t>
    </r>
  </si>
  <si>
    <t>HOME 4pct</t>
  </si>
  <si>
    <t xml:space="preserve">NHTF 
9% </t>
  </si>
  <si>
    <r>
      <t xml:space="preserve">DCA REVIEW SUBMISSION    </t>
    </r>
    <r>
      <rPr>
        <sz val="10"/>
        <rFont val="Arial Narrow"/>
        <family val="2"/>
      </rPr>
      <t xml:space="preserve"> (</t>
    </r>
    <r>
      <rPr>
        <i/>
        <sz val="10"/>
        <rFont val="Arial Narrow"/>
        <family val="2"/>
      </rPr>
      <t>Due 45 days prior to DCA GHFA construction loan closing.)</t>
    </r>
  </si>
  <si>
    <t>NHTF 9pct</t>
  </si>
  <si>
    <t>NHTF 
4% NOFA</t>
  </si>
  <si>
    <r>
      <t>60 DAY SUBMISSION</t>
    </r>
    <r>
      <rPr>
        <sz val="10"/>
        <rFont val="Arial Narrow"/>
        <family val="2"/>
      </rPr>
      <t xml:space="preserve">    (due no later than 60 days after the date of Letter of Determination)</t>
    </r>
  </si>
  <si>
    <t>NHTF 4pct</t>
  </si>
  <si>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</si>
  <si>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</si>
  <si>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</si>
  <si>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</si>
  <si>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</si>
  <si>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</si>
  <si>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</si>
  <si>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</si>
  <si>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</si>
  <si>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</si>
  <si>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</si>
  <si>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</si>
  <si>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</si>
  <si>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</si>
  <si>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</si>
  <si>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</si>
  <si>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t>GRA 4pct 9pct</t>
  </si>
  <si>
    <t>GRA
4% 9% NOFA</t>
  </si>
  <si>
    <t>fee: $8000 per QAP project "site"</t>
  </si>
  <si>
    <t>21</t>
  </si>
  <si>
    <t>Project Schedule</t>
  </si>
  <si>
    <t>CONTRACT PROJECT SCHEDULE (AIA)</t>
  </si>
  <si>
    <t>CONSTRUCTION LOAN CLOSING REVIEW SUBMISSION</t>
  </si>
  <si>
    <t>DCA Construction Document Log (Drawing log)</t>
  </si>
  <si>
    <t>("Review Set")</t>
  </si>
  <si>
    <t>Drawings (Plans)</t>
  </si>
  <si>
    <t>Project Manual (Specs)</t>
  </si>
  <si>
    <t>Project Schedule (Draft)</t>
  </si>
  <si>
    <t>DCA Schedule of Values form (DCA SOV)</t>
  </si>
  <si>
    <t>Owner/Contractor Agreement - Draft</t>
  </si>
  <si>
    <t>(AIA Stipulated Sum, Cost Plus Fee or Guaranteed Max)</t>
  </si>
  <si>
    <t>(Support documentation for work not included in O/C agreement)</t>
  </si>
  <si>
    <t>(Support documentation for "soft cost" site demolition work scope. If applicable )</t>
  </si>
  <si>
    <t>DCA Amenities &amp; Design Options Re-Certification form (ADO Re-Cert)</t>
  </si>
  <si>
    <t xml:space="preserve">LOD/Carry-Over Letter </t>
  </si>
  <si>
    <t xml:space="preserve">Geo Tech Report </t>
  </si>
  <si>
    <r>
      <t>(</t>
    </r>
    <r>
      <rPr>
        <b/>
        <sz val="10"/>
        <rFont val="Arial Narrow"/>
        <family val="2"/>
      </rPr>
      <t>New Construction Only)</t>
    </r>
  </si>
  <si>
    <t xml:space="preserve">GC Qual Package </t>
  </si>
  <si>
    <t>(Refer to QAP)</t>
  </si>
  <si>
    <t xml:space="preserve">Accessibility Consultant Qualification package </t>
  </si>
  <si>
    <t>(Refer to Accessibility Manual)</t>
  </si>
  <si>
    <t xml:space="preserve">Accessibility Consultant Agreement </t>
  </si>
  <si>
    <t xml:space="preserve">HER Rater Agreement  </t>
  </si>
  <si>
    <r>
      <t>3</t>
    </r>
    <r>
      <rPr>
        <vertAlign val="superscript"/>
        <sz val="10"/>
        <rFont val="Arial Narrow"/>
        <family val="2"/>
      </rPr>
      <t>rd</t>
    </r>
    <r>
      <rPr>
        <sz val="10"/>
        <rFont val="Arial Narrow"/>
        <family val="2"/>
      </rPr>
      <t xml:space="preserve"> Party </t>
    </r>
    <r>
      <rPr>
        <sz val="10"/>
        <color rgb="FF000000"/>
        <rFont val="Arial Narrow"/>
        <family val="2"/>
      </rPr>
      <t>FECR</t>
    </r>
    <r>
      <rPr>
        <sz val="10"/>
        <rFont val="Arial Narrow"/>
        <family val="2"/>
      </rPr>
      <t xml:space="preserve"> Cost Qualification package</t>
    </r>
  </si>
  <si>
    <r>
      <t>3</t>
    </r>
    <r>
      <rPr>
        <vertAlign val="superscript"/>
        <sz val="10"/>
        <rFont val="Arial Narrow"/>
        <family val="2"/>
      </rPr>
      <t>rd</t>
    </r>
    <r>
      <rPr>
        <sz val="10"/>
        <rFont val="Arial Narrow"/>
        <family val="2"/>
      </rPr>
      <t xml:space="preserve"> Party Front End Cost Review </t>
    </r>
  </si>
  <si>
    <t>(Construction Review Documents Only. Refer to the submission manual)</t>
  </si>
  <si>
    <t>Federal Work Authorization Affidavits – E-Verify (GC only)</t>
  </si>
  <si>
    <t xml:space="preserve">Owner/Inspector Agreement </t>
  </si>
  <si>
    <t>(Only 2021 and 2022 Projects)</t>
  </si>
  <si>
    <t xml:space="preserve">Owner/Arch Agreement </t>
  </si>
  <si>
    <t>(If applicable)</t>
  </si>
  <si>
    <t>22</t>
  </si>
  <si>
    <t xml:space="preserve"> (If applicable)</t>
  </si>
  <si>
    <t>23</t>
  </si>
  <si>
    <r>
      <t xml:space="preserve">EXECUTED CONTRACT SUBMISSION </t>
    </r>
    <r>
      <rPr>
        <sz val="10"/>
        <rFont val="Arial Narrow"/>
        <family val="2"/>
      </rPr>
      <t>(Due prior to construction clearance &amp; DCA loan committee)</t>
    </r>
  </si>
  <si>
    <t xml:space="preserve">Estimated Draw Schedule </t>
  </si>
  <si>
    <t>(Excel Version)</t>
  </si>
  <si>
    <t xml:space="preserve">Owner/Contractor Agreement - Executed </t>
  </si>
  <si>
    <t>(DCA Contract Set.)</t>
  </si>
  <si>
    <t>DCA approved (SOV, Project Schedule, Document Log, Addendum, etc.)</t>
  </si>
  <si>
    <t>Other Construction Hard Cost (Executed)</t>
  </si>
  <si>
    <r>
      <rPr>
        <b/>
        <sz val="10"/>
        <color rgb="FF000000"/>
        <rFont val="Arial Narrow"/>
        <family val="2"/>
      </rPr>
      <t>COMMENCEMENT SUBMISSION</t>
    </r>
    <r>
      <rPr>
        <sz val="10"/>
        <color rgb="FF000000"/>
        <rFont val="Arial Narrow"/>
        <family val="2"/>
      </rPr>
      <t xml:space="preserve"> (Due prior to construction commencement)</t>
    </r>
  </si>
  <si>
    <t>Construction Schedule -Finalized</t>
  </si>
  <si>
    <t>Accessibility Consultant Clearance Letter (Acknowledgement of plan review comment resolutions)</t>
  </si>
  <si>
    <t>DCA Placed in Service (PIS) form - Draft with estimated dates</t>
  </si>
  <si>
    <t>ALTA - Land Title Survey</t>
  </si>
  <si>
    <t>(Including evidence of DCA approval)</t>
  </si>
  <si>
    <t>GHFA</t>
  </si>
  <si>
    <t>01.08.25</t>
  </si>
  <si>
    <t xml:space="preserve">• LoanClosngReview_date00.00.00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</si>
</sst>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quot;  &quot;"/>
    <numFmt numFmtId="165" formatCode="[&lt;=9999999]###\-####;\(###\)\ ###\-####"/>
    <numFmt numFmtId="166" formatCode="0.000000"/>
    <numFmt numFmtId="167" formatCode="mm/dd/yy;@"/>
    <numFmt numFmtId="168" formatCode="&quot;$&quot;#,##0"/>
    <numFmt numFmtId="169" formatCode="yyyy\-mm\-dd;@"/>
    <numFmt numFmtId="170" formatCode="[$-409]mmmm\ d\,\ yyyy;@"/>
  </numFmts>
  <fonts count="43"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u/>
      <sz val="10"/>
      <name val="Arial"/>
      <family val="2"/>
    </font>
    <font>
      <i/>
      <sz val="9"/>
      <name val="Arial"/>
      <family val="2"/>
    </font>
    <font>
      <i/>
      <sz val="10"/>
      <name val="Arial Narrow"/>
      <family val="2"/>
    </font>
    <font>
      <b/>
      <sz val="18"/>
      <color rgb="FFC00000"/>
      <name val="Times New Roman"/>
      <family val="1"/>
    </font>
    <font>
      <sz val="9"/>
      <name val="Arial Narrow"/>
      <family val="2"/>
    </font>
    <font>
      <b/>
      <sz val="9"/>
      <color rgb="FF444444"/>
      <name val="Calibri"/>
      <family val="2"/>
      <charset val="1"/>
    </font>
    <font>
      <b/>
      <sz val="9"/>
      <name val="Arial Narrow"/>
      <family val="2"/>
    </font>
    <font>
      <b/>
      <sz val="9"/>
      <name val="Arial"/>
      <family val="2"/>
    </font>
    <font>
      <b/>
      <sz val="9"/>
      <color rgb="FF000000"/>
      <name val="Arial Narrow"/>
      <family val="2"/>
    </font>
    <font>
      <u/>
      <sz val="9"/>
      <name val="Arial"/>
      <family val="2"/>
    </font>
    <font>
      <u/>
      <sz val="10"/>
      <color theme="10"/>
      <name val="Arial Narrow"/>
      <family val="2"/>
    </font>
    <font>
      <b/>
      <sz val="9"/>
      <color rgb="FF444444"/>
      <name val="Arial Narrow"/>
      <family val="2"/>
    </font>
    <font>
      <b/>
      <sz val="8"/>
      <name val="Arial"/>
      <family val="2"/>
    </font>
    <font>
      <i/>
      <sz val="8"/>
      <name val="Arial"/>
      <family val="2"/>
    </font>
    <font>
      <u/>
      <sz val="8"/>
      <name val="Arial"/>
      <family val="2"/>
    </font>
    <font>
      <b/>
      <sz val="10"/>
      <color rgb="FF000000"/>
      <name val="Arial Narrow"/>
    </font>
    <font>
      <sz val="10"/>
      <color rgb="FF000000"/>
      <name val="Arial Narrow"/>
    </font>
    <font>
      <vertAlign val="superscript"/>
      <sz val="10"/>
      <name val="Arial Narrow"/>
      <family val="2"/>
    </font>
    <font>
      <sz val="10"/>
      <color rgb="FF000000"/>
      <name val="Arial Narrow"/>
      <family val="2"/>
    </font>
    <font>
      <b/>
      <sz val="10"/>
      <color rgb="FF000000"/>
      <name val="Arial Narrow"/>
      <family val="2"/>
    </font>
    <font>
      <b/>
      <sz val="10"/>
      <color theme="1"/>
      <name val="Arial Narrow"/>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CCFFFF"/>
        <bgColor indexed="64"/>
      </patternFill>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rgb="FF000000"/>
      </right>
      <top/>
      <bottom/>
      <diagonal/>
    </border>
    <border>
      <left/>
      <right style="thin">
        <color indexed="64"/>
      </right>
      <top/>
      <bottom style="hair">
        <color indexed="64"/>
      </bottom>
      <diagonal/>
    </border>
    <border>
      <left style="thin">
        <color rgb="FF000000"/>
      </left>
      <right style="thin">
        <color rgb="FF000000"/>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545">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0" fontId="8" fillId="0" borderId="3" xfId="0" applyFont="1" applyFill="1" applyBorder="1" applyAlignment="1" applyProtection="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6" fillId="0" borderId="0" xfId="0" applyFont="1" applyFill="1" applyBorder="1" applyAlignment="1" applyProtection="1">
      <alignment horizontal="left" vertical="center"/>
    </xf>
    <xf numFmtId="0" fontId="17" fillId="0" borderId="0" xfId="0" applyFont="1"/>
    <xf numFmtId="0" fontId="18" fillId="0" borderId="0" xfId="0" applyFont="1" applyFill="1" applyBorder="1" applyAlignment="1" applyProtection="1">
      <alignment horizontal="center" vertical="center"/>
    </xf>
    <xf numFmtId="0" fontId="7" fillId="0" borderId="0" xfId="0" applyFont="1" applyFill="1" applyBorder="1" applyAlignment="1">
      <alignment horizontal="right" vertical="top"/>
    </xf>
    <xf numFmtId="0" fontId="7" fillId="0" borderId="0" xfId="0" applyFont="1"/>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0" fillId="6" borderId="0" xfId="0" applyFill="1" applyBorder="1" applyAlignment="1"/>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49" fontId="1" fillId="0" borderId="0" xfId="0" applyNumberFormat="1" applyFont="1" applyAlignment="1">
      <alignment horizontal="center" vertical="center"/>
    </xf>
    <xf numFmtId="0" fontId="19" fillId="5" borderId="2" xfId="0" applyFont="1" applyFill="1" applyBorder="1" applyAlignment="1" applyProtection="1">
      <alignment horizontal="center" vertical="center"/>
    </xf>
    <xf numFmtId="14" fontId="19" fillId="5" borderId="2" xfId="0" applyNumberFormat="1" applyFont="1" applyFill="1" applyBorder="1" applyAlignment="1" applyProtection="1">
      <alignment horizontal="center" vertical="center"/>
    </xf>
    <xf numFmtId="0" fontId="20" fillId="0" borderId="0" xfId="0" applyFont="1" applyAlignment="1">
      <alignment horizontal="right"/>
    </xf>
    <xf numFmtId="14" fontId="20"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center" vertical="center"/>
    </xf>
    <xf numFmtId="0" fontId="21"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0" fillId="0" borderId="0" xfId="0" applyFill="1"/>
    <xf numFmtId="3" fontId="7" fillId="0" borderId="0"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15" fontId="8" fillId="0" borderId="0" xfId="0" applyNumberFormat="1" applyFont="1" applyFill="1" applyAlignment="1" applyProtection="1">
      <alignment vertical="center"/>
    </xf>
    <xf numFmtId="0" fontId="1" fillId="0" borderId="0" xfId="0" applyFont="1" applyAlignment="1"/>
    <xf numFmtId="0" fontId="14" fillId="0" borderId="0" xfId="8" applyNumberFormat="1" applyFill="1" applyAlignment="1" applyProtection="1">
      <alignment vertical="top" wrapText="1"/>
    </xf>
    <xf numFmtId="0" fontId="14" fillId="0" borderId="0" xfId="8" applyAlignment="1" applyProtection="1">
      <alignment wrapText="1"/>
    </xf>
    <xf numFmtId="0" fontId="14" fillId="0" borderId="0" xfId="8" applyNumberFormat="1" applyFill="1" applyAlignment="1" applyProtection="1">
      <alignment horizontal="left" vertical="top"/>
    </xf>
    <xf numFmtId="0" fontId="1" fillId="0" borderId="0" xfId="0" applyNumberFormat="1" applyFont="1" applyFill="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1" fillId="0" borderId="0" xfId="0" applyNumberFormat="1" applyFont="1" applyAlignment="1">
      <alignment horizontal="left" vertical="top"/>
    </xf>
    <xf numFmtId="0" fontId="7" fillId="0" borderId="4" xfId="0" applyFont="1" applyFill="1" applyBorder="1" applyAlignment="1" applyProtection="1">
      <alignment horizontal="center" vertical="center"/>
    </xf>
    <xf numFmtId="0" fontId="7" fillId="6" borderId="0" xfId="0"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Font="1" applyFill="1"/>
    <xf numFmtId="0" fontId="0" fillId="6" borderId="0" xfId="0" applyFill="1"/>
    <xf numFmtId="0" fontId="1" fillId="0" borderId="0" xfId="0" applyNumberFormat="1" applyFont="1" applyFill="1" applyAlignment="1">
      <alignment vertical="top" wrapText="1"/>
    </xf>
    <xf numFmtId="0" fontId="8" fillId="0" borderId="7" xfId="0" applyFont="1" applyFill="1" applyBorder="1" applyAlignment="1" applyProtection="1">
      <alignment vertical="center"/>
    </xf>
    <xf numFmtId="0" fontId="0" fillId="0" borderId="0" xfId="0" applyAlignment="1">
      <alignment vertical="center"/>
    </xf>
    <xf numFmtId="4" fontId="8" fillId="0" borderId="3" xfId="1" applyNumberFormat="1" applyFont="1" applyFill="1" applyBorder="1" applyAlignment="1" applyProtection="1">
      <alignment horizontal="center" vertical="center"/>
    </xf>
    <xf numFmtId="1" fontId="8" fillId="7" borderId="34" xfId="1" applyNumberFormat="1" applyFont="1" applyFill="1" applyBorder="1" applyAlignment="1" applyProtection="1">
      <alignment horizontal="center" vertical="center"/>
      <protection locked="0"/>
    </xf>
    <xf numFmtId="167" fontId="8" fillId="7" borderId="33" xfId="1" applyNumberFormat="1" applyFont="1" applyFill="1" applyBorder="1" applyAlignment="1" applyProtection="1">
      <alignment horizontal="center" vertical="center"/>
      <protection locked="0"/>
    </xf>
    <xf numFmtId="167" fontId="8" fillId="7" borderId="34" xfId="1" applyNumberFormat="1"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indent="1"/>
      <protection locked="0"/>
    </xf>
    <xf numFmtId="0" fontId="26" fillId="6" borderId="0" xfId="0" applyFont="1" applyFill="1" applyBorder="1" applyAlignment="1" applyProtection="1">
      <alignment vertical="center"/>
    </xf>
    <xf numFmtId="0" fontId="27" fillId="0" borderId="0" xfId="0" applyFont="1"/>
    <xf numFmtId="0" fontId="28" fillId="0" borderId="0" xfId="0" applyFont="1" applyFill="1" applyBorder="1" applyAlignment="1" applyProtection="1">
      <alignment vertical="center"/>
    </xf>
    <xf numFmtId="0" fontId="28" fillId="6" borderId="0" xfId="0" applyFont="1" applyFill="1" applyBorder="1" applyAlignment="1" applyProtection="1">
      <alignment vertical="center"/>
    </xf>
    <xf numFmtId="0" fontId="29" fillId="0" borderId="0" xfId="0" applyFont="1" applyAlignment="1"/>
    <xf numFmtId="0" fontId="28" fillId="8" borderId="0" xfId="0" applyFont="1" applyFill="1" applyBorder="1" applyAlignment="1" applyProtection="1">
      <alignment horizontal="left" vertical="center"/>
    </xf>
    <xf numFmtId="49" fontId="30" fillId="0" borderId="0" xfId="0" applyNumberFormat="1" applyFont="1"/>
    <xf numFmtId="0" fontId="0" fillId="8" borderId="0" xfId="0" applyFill="1" applyBorder="1" applyAlignment="1"/>
    <xf numFmtId="0" fontId="28" fillId="6" borderId="0" xfId="0" applyNumberFormat="1" applyFont="1" applyFill="1" applyBorder="1" applyAlignment="1" applyProtection="1">
      <alignment vertical="center"/>
    </xf>
    <xf numFmtId="0" fontId="28" fillId="0" borderId="0" xfId="0" applyFont="1" applyFill="1" applyAlignment="1" applyProtection="1">
      <alignment horizontal="right" vertical="center"/>
    </xf>
    <xf numFmtId="0" fontId="0" fillId="0" borderId="0" xfId="0" applyAlignment="1"/>
    <xf numFmtId="0" fontId="1" fillId="6" borderId="0" xfId="0" applyNumberFormat="1" applyFont="1" applyFill="1" applyAlignment="1">
      <alignment vertical="top" wrapText="1"/>
    </xf>
    <xf numFmtId="0" fontId="15" fillId="6" borderId="0" xfId="0" applyNumberFormat="1" applyFont="1" applyFill="1" applyAlignment="1">
      <alignment vertical="top" wrapText="1"/>
    </xf>
    <xf numFmtId="0" fontId="0" fillId="0" borderId="0" xfId="0" applyFill="1" applyAlignment="1"/>
    <xf numFmtId="0" fontId="15" fillId="0" borderId="0" xfId="0" applyNumberFormat="1" applyFont="1" applyFill="1" applyAlignment="1">
      <alignment vertical="top" wrapText="1"/>
    </xf>
    <xf numFmtId="0" fontId="23" fillId="0" borderId="0" xfId="0" applyFont="1" applyAlignment="1">
      <alignment vertical="top" wrapText="1"/>
    </xf>
    <xf numFmtId="0" fontId="23" fillId="0" borderId="0" xfId="0" applyFont="1" applyFill="1" applyAlignment="1">
      <alignment vertical="top" wrapText="1"/>
    </xf>
    <xf numFmtId="0" fontId="0" fillId="8" borderId="0" xfId="0" applyFill="1"/>
    <xf numFmtId="0" fontId="15" fillId="8" borderId="0" xfId="0" applyNumberFormat="1" applyFont="1" applyFill="1" applyAlignment="1">
      <alignment vertical="top" wrapText="1"/>
    </xf>
    <xf numFmtId="0" fontId="23" fillId="8" borderId="0" xfId="0" applyNumberFormat="1" applyFont="1" applyFill="1" applyAlignment="1">
      <alignment vertical="top" wrapText="1"/>
    </xf>
    <xf numFmtId="0" fontId="20" fillId="8" borderId="0" xfId="0" applyFont="1" applyFill="1" applyAlignment="1">
      <alignment wrapText="1"/>
    </xf>
    <xf numFmtId="0" fontId="8" fillId="8" borderId="0" xfId="0" applyFont="1" applyFill="1" applyBorder="1" applyAlignment="1" applyProtection="1">
      <alignment horizontal="center" vertical="center"/>
      <protection locked="0"/>
    </xf>
    <xf numFmtId="3" fontId="8" fillId="8" borderId="0" xfId="0" applyNumberFormat="1" applyFont="1" applyFill="1" applyBorder="1" applyAlignment="1" applyProtection="1">
      <alignment horizontal="center" vertical="center"/>
      <protection locked="0"/>
    </xf>
    <xf numFmtId="0" fontId="8" fillId="8" borderId="0" xfId="0" applyFont="1" applyFill="1" applyBorder="1" applyAlignment="1" applyProtection="1">
      <alignment horizontal="center" vertical="center"/>
    </xf>
    <xf numFmtId="3" fontId="8" fillId="8" borderId="0" xfId="1" applyNumberFormat="1" applyFont="1" applyFill="1" applyBorder="1" applyAlignment="1" applyProtection="1">
      <alignment horizontal="center" vertical="center"/>
      <protection locked="0"/>
    </xf>
    <xf numFmtId="0" fontId="1" fillId="8" borderId="0" xfId="0" applyFont="1" applyFill="1" applyBorder="1" applyAlignment="1">
      <alignment horizontal="center" vertical="center"/>
    </xf>
    <xf numFmtId="3" fontId="0" fillId="8" borderId="0" xfId="0" applyNumberFormat="1" applyFill="1" applyBorder="1" applyAlignment="1" applyProtection="1">
      <alignment horizontal="center"/>
      <protection locked="0"/>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0" xfId="0" applyFont="1" applyAlignment="1">
      <alignment horizontal="right"/>
    </xf>
    <xf numFmtId="0" fontId="8" fillId="0" borderId="6" xfId="0" applyFont="1" applyFill="1" applyBorder="1" applyAlignment="1" applyProtection="1">
      <alignment horizontal="right" vertical="center"/>
    </xf>
    <xf numFmtId="167" fontId="8" fillId="7" borderId="35" xfId="1" applyNumberFormat="1" applyFont="1" applyFill="1" applyBorder="1" applyAlignment="1" applyProtection="1">
      <alignment horizontal="center" vertical="center"/>
      <protection locked="0"/>
    </xf>
    <xf numFmtId="1" fontId="8" fillId="7" borderId="33" xfId="1" applyNumberFormat="1"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xf>
    <xf numFmtId="4" fontId="8" fillId="7" borderId="33" xfId="1" applyNumberFormat="1" applyFont="1" applyFill="1" applyBorder="1" applyAlignment="1" applyProtection="1">
      <alignment horizontal="center" vertical="center"/>
      <protection locked="0"/>
    </xf>
    <xf numFmtId="168" fontId="7" fillId="0" borderId="0" xfId="0" applyNumberFormat="1" applyFont="1" applyFill="1" applyAlignment="1" applyProtection="1">
      <alignment horizontal="center" vertical="top"/>
    </xf>
    <xf numFmtId="168" fontId="8" fillId="7" borderId="15" xfId="0" applyNumberFormat="1" applyFont="1" applyFill="1" applyBorder="1" applyAlignment="1" applyProtection="1">
      <alignment horizontal="center"/>
      <protection locked="0"/>
    </xf>
    <xf numFmtId="168" fontId="8" fillId="7" borderId="36" xfId="0" applyNumberFormat="1" applyFont="1" applyFill="1" applyBorder="1" applyAlignment="1" applyProtection="1">
      <alignment horizontal="center"/>
      <protection locked="0"/>
    </xf>
    <xf numFmtId="168" fontId="8" fillId="7" borderId="21" xfId="0" applyNumberFormat="1" applyFont="1" applyFill="1" applyBorder="1" applyAlignment="1" applyProtection="1">
      <alignment horizontal="center"/>
      <protection locked="0"/>
    </xf>
    <xf numFmtId="168" fontId="8" fillId="7" borderId="16" xfId="0" applyNumberFormat="1" applyFont="1" applyFill="1" applyBorder="1" applyAlignment="1" applyProtection="1">
      <alignment horizontal="center"/>
      <protection locked="0"/>
    </xf>
    <xf numFmtId="168" fontId="8" fillId="7" borderId="37" xfId="0" applyNumberFormat="1" applyFont="1" applyFill="1" applyBorder="1" applyAlignment="1" applyProtection="1">
      <alignment horizontal="center"/>
      <protection locked="0"/>
    </xf>
    <xf numFmtId="168" fontId="8" fillId="7" borderId="23" xfId="0" applyNumberFormat="1" applyFont="1" applyFill="1" applyBorder="1" applyAlignment="1" applyProtection="1">
      <alignment horizontal="center"/>
      <protection locked="0"/>
    </xf>
    <xf numFmtId="168" fontId="8" fillId="7" borderId="17" xfId="0" applyNumberFormat="1" applyFont="1" applyFill="1" applyBorder="1" applyAlignment="1" applyProtection="1">
      <alignment horizontal="center"/>
      <protection locked="0"/>
    </xf>
    <xf numFmtId="168" fontId="8" fillId="0" borderId="15" xfId="0" applyNumberFormat="1" applyFont="1" applyBorder="1" applyAlignment="1">
      <alignment horizontal="center"/>
    </xf>
    <xf numFmtId="168" fontId="8" fillId="0" borderId="16" xfId="0" applyNumberFormat="1" applyFont="1" applyBorder="1" applyAlignment="1">
      <alignment horizontal="center"/>
    </xf>
    <xf numFmtId="168" fontId="8" fillId="0" borderId="17" xfId="0" applyNumberFormat="1" applyFont="1" applyBorder="1" applyAlignment="1">
      <alignment horizontal="center"/>
    </xf>
    <xf numFmtId="168" fontId="8" fillId="0" borderId="18" xfId="0" applyNumberFormat="1" applyFont="1" applyBorder="1" applyAlignment="1">
      <alignment horizontal="center"/>
    </xf>
    <xf numFmtId="168" fontId="8" fillId="0" borderId="19" xfId="0" applyNumberFormat="1" applyFont="1" applyBorder="1" applyAlignment="1">
      <alignment horizontal="center"/>
    </xf>
    <xf numFmtId="168" fontId="8" fillId="0" borderId="20" xfId="0" applyNumberFormat="1" applyFont="1" applyBorder="1" applyAlignment="1">
      <alignment horizontal="center"/>
    </xf>
    <xf numFmtId="168" fontId="8" fillId="0" borderId="21" xfId="0" applyNumberFormat="1" applyFont="1" applyBorder="1" applyAlignment="1">
      <alignment horizontal="center"/>
    </xf>
    <xf numFmtId="168" fontId="8" fillId="0" borderId="22" xfId="0" applyNumberFormat="1" applyFont="1" applyBorder="1" applyAlignment="1">
      <alignment horizontal="center"/>
    </xf>
    <xf numFmtId="168" fontId="8" fillId="0" borderId="23" xfId="0" applyNumberFormat="1" applyFont="1" applyBorder="1" applyAlignment="1">
      <alignment horizontal="center"/>
    </xf>
    <xf numFmtId="168" fontId="8" fillId="7" borderId="50" xfId="0" applyNumberFormat="1" applyFont="1" applyFill="1" applyBorder="1" applyAlignment="1" applyProtection="1">
      <alignment horizontal="center" vertical="center"/>
      <protection locked="0"/>
    </xf>
    <xf numFmtId="168" fontId="8" fillId="7" borderId="51" xfId="0" applyNumberFormat="1" applyFont="1" applyFill="1" applyBorder="1" applyAlignment="1" applyProtection="1">
      <alignment horizontal="center" vertical="center"/>
      <protection locked="0"/>
    </xf>
    <xf numFmtId="168" fontId="8" fillId="7" borderId="52" xfId="0" applyNumberFormat="1" applyFont="1" applyFill="1" applyBorder="1" applyAlignment="1" applyProtection="1">
      <alignment horizontal="center" vertical="center"/>
      <protection locked="0"/>
    </xf>
    <xf numFmtId="0" fontId="33" fillId="0" borderId="0" xfId="0" applyFont="1"/>
    <xf numFmtId="0" fontId="28" fillId="0" borderId="0" xfId="0" applyFont="1" applyAlignment="1">
      <alignment vertical="center"/>
    </xf>
    <xf numFmtId="0" fontId="33" fillId="6" borderId="0" xfId="0" applyFont="1" applyFill="1"/>
    <xf numFmtId="0" fontId="8" fillId="0" borderId="7" xfId="0" applyFont="1" applyFill="1" applyBorder="1" applyAlignment="1" applyProtection="1">
      <alignment horizontal="left" vertical="center"/>
    </xf>
    <xf numFmtId="0" fontId="28" fillId="0" borderId="0" xfId="0" applyFont="1" applyFill="1" applyBorder="1" applyAlignment="1" applyProtection="1">
      <alignment horizontal="right" vertical="center"/>
    </xf>
    <xf numFmtId="0" fontId="28" fillId="0" borderId="0" xfId="0" applyNumberFormat="1" applyFont="1" applyFill="1" applyBorder="1" applyAlignment="1" applyProtection="1">
      <alignment vertical="center"/>
    </xf>
    <xf numFmtId="0" fontId="8" fillId="7" borderId="22" xfId="0"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28" fillId="0" borderId="0" xfId="0" applyFont="1" applyBorder="1" applyAlignment="1">
      <alignment horizontal="left" vertical="center"/>
    </xf>
    <xf numFmtId="0" fontId="5" fillId="0" borderId="0" xfId="0" applyFont="1" applyBorder="1" applyAlignment="1">
      <alignment vertical="center" wrapText="1"/>
    </xf>
    <xf numFmtId="0" fontId="28" fillId="0" borderId="0" xfId="0" applyFont="1" applyBorder="1" applyAlignment="1">
      <alignment vertical="center"/>
    </xf>
    <xf numFmtId="0" fontId="0" fillId="0" borderId="11" xfId="0" applyBorder="1" applyAlignment="1">
      <alignment vertical="center" wrapText="1"/>
    </xf>
    <xf numFmtId="3" fontId="8" fillId="9" borderId="3" xfId="1" applyNumberFormat="1" applyFont="1" applyFill="1" applyBorder="1" applyAlignment="1" applyProtection="1">
      <alignment horizontal="center" vertical="center"/>
      <protection locked="0"/>
    </xf>
    <xf numFmtId="169" fontId="1" fillId="0" borderId="0" xfId="0" applyNumberFormat="1" applyFont="1" applyAlignment="1">
      <alignment horizontal="right"/>
    </xf>
    <xf numFmtId="0" fontId="1" fillId="8" borderId="0" xfId="0" applyFont="1" applyFill="1" applyAlignment="1"/>
    <xf numFmtId="49" fontId="1" fillId="0" borderId="0" xfId="0" applyNumberFormat="1" applyFont="1" applyAlignment="1">
      <alignment horizontal="left" vertical="top" wrapText="1"/>
    </xf>
    <xf numFmtId="0" fontId="0" fillId="0" borderId="0" xfId="0" applyAlignment="1">
      <alignment vertical="center" wrapText="1"/>
    </xf>
    <xf numFmtId="0" fontId="8" fillId="8" borderId="0" xfId="0" applyFont="1" applyFill="1" applyBorder="1" applyAlignment="1" applyProtection="1">
      <alignment vertical="center"/>
    </xf>
    <xf numFmtId="0" fontId="33" fillId="8" borderId="0" xfId="0" applyFont="1" applyFill="1"/>
    <xf numFmtId="0" fontId="28" fillId="8" borderId="0" xfId="0" applyFont="1" applyFill="1" applyBorder="1" applyAlignment="1" applyProtection="1">
      <alignment vertical="center"/>
    </xf>
    <xf numFmtId="0" fontId="28" fillId="8" borderId="11" xfId="0" applyFont="1" applyFill="1" applyBorder="1" applyAlignment="1" applyProtection="1">
      <alignment vertical="center"/>
    </xf>
    <xf numFmtId="0" fontId="8" fillId="6" borderId="0" xfId="0" applyFont="1" applyFill="1"/>
    <xf numFmtId="0" fontId="8" fillId="6" borderId="7" xfId="0" applyFont="1" applyFill="1" applyBorder="1" applyAlignment="1" applyProtection="1">
      <alignment vertical="center"/>
    </xf>
    <xf numFmtId="0" fontId="0" fillId="6" borderId="0" xfId="0" applyFill="1" applyAlignment="1"/>
    <xf numFmtId="0" fontId="8" fillId="6" borderId="0" xfId="0" applyFont="1" applyFill="1" applyBorder="1" applyAlignment="1" applyProtection="1">
      <alignment vertical="center" wrapText="1"/>
    </xf>
    <xf numFmtId="0" fontId="28" fillId="6" borderId="0" xfId="0" applyFont="1" applyFill="1" applyBorder="1" applyAlignment="1">
      <alignment horizontal="left" vertical="center"/>
    </xf>
    <xf numFmtId="0" fontId="5" fillId="6" borderId="0" xfId="0" applyFont="1" applyFill="1" applyBorder="1" applyAlignment="1">
      <alignment vertical="center" wrapText="1"/>
    </xf>
    <xf numFmtId="49" fontId="8" fillId="6" borderId="0" xfId="0" applyNumberFormat="1" applyFont="1" applyFill="1" applyBorder="1" applyAlignment="1" applyProtection="1">
      <alignment horizontal="left" vertical="center"/>
    </xf>
    <xf numFmtId="0" fontId="8" fillId="6" borderId="0" xfId="0" quotePrefix="1" applyFont="1" applyFill="1" applyBorder="1" applyAlignment="1" applyProtection="1">
      <alignment vertical="center"/>
    </xf>
    <xf numFmtId="0" fontId="28" fillId="6" borderId="0" xfId="0" applyFont="1" applyFill="1" applyBorder="1" applyAlignment="1"/>
    <xf numFmtId="0" fontId="28" fillId="6" borderId="0" xfId="0" applyFont="1" applyFill="1" applyBorder="1" applyAlignment="1" applyProtection="1">
      <alignment horizontal="left" vertical="center"/>
    </xf>
    <xf numFmtId="0" fontId="27" fillId="0" borderId="0" xfId="0" applyFont="1" applyFill="1"/>
    <xf numFmtId="0" fontId="33" fillId="0" borderId="0" xfId="0" applyFont="1" applyFill="1"/>
    <xf numFmtId="0" fontId="0" fillId="0" borderId="0" xfId="0" applyFill="1" applyBorder="1" applyAlignment="1"/>
    <xf numFmtId="0" fontId="28" fillId="0" borderId="0" xfId="0" applyFont="1" applyFill="1" applyBorder="1" applyAlignment="1"/>
    <xf numFmtId="0" fontId="28" fillId="0" borderId="0" xfId="0" applyFont="1" applyFill="1" applyBorder="1" applyAlignment="1" applyProtection="1">
      <alignment horizontal="left" vertical="center"/>
    </xf>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left" vertical="top"/>
    </xf>
    <xf numFmtId="0" fontId="1" fillId="0" borderId="0" xfId="0" applyFont="1" applyFill="1" applyAlignment="1"/>
    <xf numFmtId="0" fontId="0" fillId="0" borderId="0" xfId="0" applyAlignment="1">
      <alignment horizontal="left" vertical="top" wrapText="1"/>
    </xf>
    <xf numFmtId="0" fontId="0" fillId="0" borderId="0" xfId="0" applyAlignment="1">
      <alignment wrapText="1"/>
    </xf>
    <xf numFmtId="0" fontId="0" fillId="0" borderId="0" xfId="0" applyFill="1" applyAlignment="1">
      <alignment wrapText="1"/>
    </xf>
    <xf numFmtId="0" fontId="35" fillId="0" borderId="0" xfId="0" applyFont="1" applyAlignment="1">
      <alignment horizontal="left" vertical="center" wrapText="1"/>
    </xf>
    <xf numFmtId="0" fontId="2" fillId="0" borderId="0" xfId="0" applyFont="1" applyAlignment="1">
      <alignment horizontal="left" vertical="top" wrapText="1"/>
    </xf>
    <xf numFmtId="0" fontId="1" fillId="0" borderId="0" xfId="0" applyNumberFormat="1" applyFont="1" applyFill="1" applyAlignment="1">
      <alignment horizontal="left" vertical="top" wrapText="1"/>
    </xf>
    <xf numFmtId="0" fontId="1" fillId="0" borderId="0" xfId="0" applyNumberFormat="1" applyFont="1" applyAlignment="1">
      <alignment horizontal="left" vertical="top" wrapText="1"/>
    </xf>
    <xf numFmtId="0" fontId="1" fillId="8" borderId="0" xfId="0" applyNumberFormat="1" applyFont="1" applyFill="1" applyAlignment="1">
      <alignment horizontal="left" vertical="top" wrapText="1"/>
    </xf>
    <xf numFmtId="0" fontId="23" fillId="8" borderId="0" xfId="0" applyNumberFormat="1" applyFont="1" applyFill="1" applyAlignment="1">
      <alignment horizontal="left" vertical="top" wrapText="1"/>
    </xf>
    <xf numFmtId="0" fontId="1" fillId="6" borderId="0" xfId="0" applyNumberFormat="1" applyFont="1" applyFill="1" applyAlignment="1">
      <alignment horizontal="left" vertical="top" wrapText="1"/>
    </xf>
    <xf numFmtId="0" fontId="23" fillId="0" borderId="0" xfId="0" applyNumberFormat="1" applyFont="1" applyAlignment="1">
      <alignment horizontal="left" vertical="top" wrapText="1"/>
    </xf>
    <xf numFmtId="0" fontId="5" fillId="0" borderId="0" xfId="0" applyNumberFormat="1" applyFont="1" applyFill="1" applyAlignment="1">
      <alignment horizontal="left" vertical="top" wrapText="1"/>
    </xf>
    <xf numFmtId="0" fontId="7" fillId="0" borderId="2" xfId="0"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15" fontId="7" fillId="6" borderId="13" xfId="0" applyNumberFormat="1" applyFont="1" applyFill="1" applyBorder="1" applyAlignment="1" applyProtection="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7" fillId="0" borderId="13" xfId="0" applyFont="1" applyFill="1" applyBorder="1" applyAlignment="1" applyProtection="1">
      <alignment horizontal="center" vertical="center"/>
    </xf>
    <xf numFmtId="0" fontId="8" fillId="0" borderId="0" xfId="0" applyFont="1" applyAlignment="1">
      <alignment vertical="center"/>
    </xf>
    <xf numFmtId="49" fontId="24" fillId="0" borderId="7" xfId="0" applyNumberFormat="1"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7" fillId="0" borderId="13" xfId="0" applyFont="1" applyFill="1" applyBorder="1" applyAlignment="1" applyProtection="1">
      <alignment horizontal="center" vertical="center"/>
    </xf>
    <xf numFmtId="0" fontId="8" fillId="0" borderId="5" xfId="0" applyFont="1" applyBorder="1" applyAlignment="1">
      <alignment horizontal="right" vertical="center"/>
    </xf>
    <xf numFmtId="3" fontId="8" fillId="6" borderId="0" xfId="1" applyNumberFormat="1" applyFont="1" applyFill="1" applyBorder="1" applyAlignment="1" applyProtection="1">
      <alignment horizontal="left" vertical="center"/>
      <protection locked="0"/>
    </xf>
    <xf numFmtId="0" fontId="0" fillId="6" borderId="0" xfId="0" applyFill="1" applyBorder="1" applyAlignment="1" applyProtection="1">
      <alignment horizontal="left" vertical="center"/>
      <protection locked="0"/>
    </xf>
    <xf numFmtId="0" fontId="16" fillId="0" borderId="0" xfId="0" applyFont="1" applyAlignment="1">
      <alignment horizontal="left" vertical="center"/>
    </xf>
    <xf numFmtId="0" fontId="18"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19" fillId="5" borderId="2" xfId="0" applyFont="1" applyFill="1" applyBorder="1" applyAlignment="1">
      <alignment horizontal="center" vertical="center"/>
    </xf>
    <xf numFmtId="14" fontId="19" fillId="5" borderId="2" xfId="0" applyNumberFormat="1" applyFont="1" applyFill="1" applyBorder="1" applyAlignment="1">
      <alignment horizontal="center" vertical="center"/>
    </xf>
    <xf numFmtId="0" fontId="8" fillId="6" borderId="0" xfId="0" applyFont="1" applyFill="1" applyAlignment="1">
      <alignment vertical="center"/>
    </xf>
    <xf numFmtId="0" fontId="7" fillId="0" borderId="0" xfId="0" applyFont="1" applyAlignment="1">
      <alignment horizontal="right" vertical="center"/>
    </xf>
    <xf numFmtId="0" fontId="8" fillId="0" borderId="0" xfId="0" applyFont="1" applyAlignment="1" applyProtection="1">
      <alignment horizontal="center" vertical="center"/>
      <protection locked="0"/>
    </xf>
    <xf numFmtId="0" fontId="7" fillId="0" borderId="0" xfId="0" applyFont="1" applyAlignment="1">
      <alignment horizontal="left" vertical="center"/>
    </xf>
    <xf numFmtId="0" fontId="8"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right" vertical="center"/>
    </xf>
    <xf numFmtId="3" fontId="7" fillId="0" borderId="0" xfId="0" applyNumberFormat="1" applyFont="1" applyAlignment="1">
      <alignment horizontal="center" vertical="center"/>
    </xf>
    <xf numFmtId="3" fontId="7" fillId="0" borderId="9" xfId="0" applyNumberFormat="1"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right" vertical="center"/>
    </xf>
    <xf numFmtId="0" fontId="8" fillId="8" borderId="0" xfId="0" applyFont="1" applyFill="1" applyAlignment="1" applyProtection="1">
      <alignment horizontal="center" vertical="center"/>
      <protection locked="0"/>
    </xf>
    <xf numFmtId="3" fontId="8" fillId="8" borderId="0" xfId="0" applyNumberFormat="1" applyFont="1" applyFill="1" applyAlignment="1" applyProtection="1">
      <alignment horizontal="center" vertical="center"/>
      <protection locked="0"/>
    </xf>
    <xf numFmtId="0" fontId="8" fillId="0" borderId="0" xfId="0" applyFont="1" applyAlignment="1" applyProtection="1">
      <alignment horizontal="right" vertical="center"/>
      <protection locked="0"/>
    </xf>
    <xf numFmtId="0" fontId="7" fillId="0" borderId="0" xfId="0" applyFont="1" applyAlignment="1">
      <alignment horizontal="center" vertical="center"/>
    </xf>
    <xf numFmtId="49" fontId="21" fillId="0" borderId="0" xfId="0" applyNumberFormat="1" applyFont="1" applyAlignment="1">
      <alignment horizontal="center" vertical="center"/>
    </xf>
    <xf numFmtId="0" fontId="21" fillId="0" borderId="0" xfId="0" applyFont="1" applyAlignment="1">
      <alignment vertical="center"/>
    </xf>
    <xf numFmtId="49" fontId="8" fillId="0" borderId="0" xfId="0" applyNumberFormat="1" applyFont="1" applyAlignment="1">
      <alignment horizontal="center" vertical="center"/>
    </xf>
    <xf numFmtId="3" fontId="7" fillId="0" borderId="0" xfId="0" applyNumberFormat="1" applyFont="1" applyAlignment="1">
      <alignment horizontal="right" vertical="center"/>
    </xf>
    <xf numFmtId="0" fontId="1" fillId="6" borderId="0" xfId="0" applyFont="1" applyFill="1"/>
    <xf numFmtId="0" fontId="8" fillId="0" borderId="0" xfId="0" applyFont="1"/>
    <xf numFmtId="0" fontId="28" fillId="0" borderId="0" xfId="0" applyFont="1" applyAlignment="1">
      <alignment horizontal="right" vertical="center"/>
    </xf>
    <xf numFmtId="0" fontId="7" fillId="0" borderId="0" xfId="0" applyFont="1" applyAlignment="1">
      <alignment horizontal="right" vertical="top"/>
    </xf>
    <xf numFmtId="168" fontId="7" fillId="0" borderId="0" xfId="0" applyNumberFormat="1" applyFont="1" applyAlignment="1">
      <alignment horizontal="center" vertical="top"/>
    </xf>
    <xf numFmtId="0" fontId="8" fillId="0" borderId="49" xfId="0" applyFont="1" applyBorder="1" applyAlignment="1">
      <alignment horizontal="center" vertical="center"/>
    </xf>
    <xf numFmtId="0" fontId="8" fillId="8" borderId="0" xfId="0" applyFont="1" applyFill="1" applyAlignment="1">
      <alignment horizontal="center" vertical="center"/>
    </xf>
    <xf numFmtId="0" fontId="1" fillId="8" borderId="0" xfId="0" applyFont="1" applyFill="1" applyAlignment="1">
      <alignment horizontal="center" vertical="center"/>
    </xf>
    <xf numFmtId="167" fontId="8" fillId="7" borderId="3" xfId="1" applyNumberFormat="1" applyFont="1" applyFill="1" applyBorder="1" applyAlignment="1" applyProtection="1">
      <alignment horizontal="center" vertical="center"/>
      <protection locked="0"/>
    </xf>
    <xf numFmtId="0" fontId="8" fillId="8" borderId="0" xfId="0" applyFont="1" applyFill="1" applyAlignment="1">
      <alignment horizontal="center"/>
    </xf>
    <xf numFmtId="0" fontId="7" fillId="6" borderId="0" xfId="0" applyFont="1" applyFill="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8" fillId="0" borderId="11" xfId="0" applyFont="1" applyBorder="1" applyAlignment="1">
      <alignment vertical="center"/>
    </xf>
    <xf numFmtId="49" fontId="8" fillId="0" borderId="7" xfId="0" applyNumberFormat="1" applyFont="1" applyBorder="1" applyAlignment="1">
      <alignment horizontal="center" vertical="center"/>
    </xf>
    <xf numFmtId="0" fontId="8" fillId="0" borderId="7" xfId="0" applyFont="1" applyBorder="1" applyAlignment="1">
      <alignment vertical="center"/>
    </xf>
    <xf numFmtId="0" fontId="8" fillId="0" borderId="7" xfId="0" applyFont="1" applyBorder="1" applyAlignment="1">
      <alignment horizontal="left" vertical="center"/>
    </xf>
    <xf numFmtId="0" fontId="8" fillId="0" borderId="0" xfId="0" applyFont="1" applyAlignment="1">
      <alignment vertical="center" wrapText="1"/>
    </xf>
    <xf numFmtId="0" fontId="8" fillId="0" borderId="11" xfId="0" applyFont="1" applyBorder="1" applyAlignment="1">
      <alignment vertical="center" wrapText="1"/>
    </xf>
    <xf numFmtId="0" fontId="8" fillId="0" borderId="0" xfId="0" applyFont="1" applyAlignment="1">
      <alignment horizontal="left" vertical="center"/>
    </xf>
    <xf numFmtId="0" fontId="8" fillId="0" borderId="11" xfId="0" applyFont="1" applyBorder="1" applyAlignment="1">
      <alignment horizontal="right" vertical="center"/>
    </xf>
    <xf numFmtId="0" fontId="7" fillId="6" borderId="0" xfId="0" applyFont="1" applyFill="1" applyAlignment="1">
      <alignment vertical="center"/>
    </xf>
    <xf numFmtId="0" fontId="40" fillId="0" borderId="0" xfId="0" applyFont="1"/>
    <xf numFmtId="3" fontId="8" fillId="4" borderId="6" xfId="1" applyNumberFormat="1" applyFont="1" applyFill="1" applyBorder="1" applyAlignment="1" applyProtection="1">
      <alignment horizontal="center" vertical="center"/>
      <protection locked="0"/>
    </xf>
    <xf numFmtId="0" fontId="7" fillId="0" borderId="0" xfId="0" applyFont="1" applyAlignment="1">
      <alignment horizontal="left" vertical="center" wrapText="1" indent="1"/>
    </xf>
    <xf numFmtId="0" fontId="7" fillId="0" borderId="11" xfId="0" applyFont="1" applyBorder="1" applyAlignment="1">
      <alignment horizontal="left" vertical="center" wrapText="1" indent="1"/>
    </xf>
    <xf numFmtId="49" fontId="8" fillId="6" borderId="0" xfId="0" applyNumberFormat="1" applyFont="1" applyFill="1" applyAlignment="1">
      <alignment horizontal="center" vertical="center"/>
    </xf>
    <xf numFmtId="3" fontId="8" fillId="6" borderId="0" xfId="1" applyNumberFormat="1" applyFont="1" applyFill="1" applyBorder="1" applyAlignment="1" applyProtection="1">
      <alignment horizontal="center" vertical="center"/>
      <protection locked="0"/>
    </xf>
    <xf numFmtId="0" fontId="28" fillId="6" borderId="0" xfId="0" applyFont="1" applyFill="1" applyAlignment="1">
      <alignment vertical="center"/>
    </xf>
    <xf numFmtId="0" fontId="28" fillId="8" borderId="0" xfId="0" applyFont="1" applyFill="1" applyAlignment="1">
      <alignment horizontal="left" vertical="center"/>
    </xf>
    <xf numFmtId="0" fontId="42" fillId="8" borderId="0" xfId="0" applyFont="1" applyFill="1" applyAlignment="1">
      <alignment horizontal="lef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3" xfId="0" applyFont="1" applyBorder="1" applyAlignment="1">
      <alignment horizontal="right" vertical="center"/>
    </xf>
    <xf numFmtId="0" fontId="6" fillId="0" borderId="13" xfId="0" applyFont="1" applyBorder="1"/>
    <xf numFmtId="0" fontId="6" fillId="0" borderId="14" xfId="0" applyFont="1" applyBorder="1"/>
    <xf numFmtId="0" fontId="6" fillId="0" borderId="0" xfId="0" applyFont="1"/>
    <xf numFmtId="14" fontId="1" fillId="0" borderId="0" xfId="0" applyNumberFormat="1" applyFont="1"/>
    <xf numFmtId="0" fontId="5" fillId="0" borderId="0" xfId="0" applyFont="1" applyAlignment="1">
      <alignment horizontal="right"/>
    </xf>
    <xf numFmtId="0" fontId="3" fillId="0" borderId="0" xfId="0" applyFont="1" applyAlignment="1">
      <alignment horizontal="center" vertical="center"/>
    </xf>
    <xf numFmtId="0" fontId="0" fillId="0" borderId="0" xfId="0" applyBorder="1" applyAlignment="1">
      <alignment vertical="center" wrapText="1"/>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5"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1" fillId="8" borderId="0" xfId="0" applyNumberFormat="1" applyFont="1" applyFill="1" applyAlignment="1">
      <alignment horizontal="left" vertical="top" wrapText="1"/>
    </xf>
    <xf numFmtId="0" fontId="23" fillId="0" borderId="0" xfId="0" applyNumberFormat="1" applyFont="1" applyFill="1" applyAlignment="1">
      <alignment horizontal="left" vertical="top" wrapText="1"/>
    </xf>
    <xf numFmtId="0" fontId="31" fillId="8" borderId="0" xfId="0" applyNumberFormat="1" applyFont="1" applyFill="1" applyAlignment="1">
      <alignment horizontal="left" vertical="top" wrapText="1"/>
    </xf>
    <xf numFmtId="0" fontId="31" fillId="8" borderId="0" xfId="0" applyFont="1" applyFill="1" applyAlignment="1">
      <alignment wrapText="1"/>
    </xf>
    <xf numFmtId="0" fontId="1" fillId="8" borderId="0" xfId="0" applyFont="1" applyFill="1" applyAlignment="1">
      <alignment horizontal="left" vertical="top" wrapText="1"/>
    </xf>
    <xf numFmtId="0" fontId="0" fillId="8" borderId="0" xfId="0" applyFill="1" applyAlignment="1">
      <alignment wrapText="1"/>
    </xf>
    <xf numFmtId="0" fontId="23" fillId="8" borderId="0" xfId="0" applyNumberFormat="1" applyFont="1" applyFill="1" applyAlignment="1">
      <alignment horizontal="left" vertical="top" wrapText="1"/>
    </xf>
    <xf numFmtId="0" fontId="5" fillId="0" borderId="0" xfId="0" applyNumberFormat="1" applyFont="1" applyFill="1" applyAlignment="1">
      <alignment horizontal="left" vertical="center"/>
    </xf>
    <xf numFmtId="0" fontId="1" fillId="0" borderId="0" xfId="0" applyFont="1" applyAlignment="1">
      <alignment horizontal="center" wrapText="1"/>
    </xf>
    <xf numFmtId="0" fontId="1" fillId="6" borderId="0" xfId="0" applyNumberFormat="1" applyFont="1" applyFill="1" applyAlignment="1">
      <alignment horizontal="left" vertical="top" wrapText="1"/>
    </xf>
    <xf numFmtId="0" fontId="0" fillId="0" borderId="0" xfId="0" applyAlignment="1">
      <alignment wrapText="1"/>
    </xf>
    <xf numFmtId="0" fontId="23" fillId="0" borderId="0" xfId="0" applyNumberFormat="1" applyFont="1" applyAlignment="1">
      <alignment horizontal="left" vertical="top" wrapText="1"/>
    </xf>
    <xf numFmtId="0" fontId="23" fillId="6" borderId="0" xfId="0" applyNumberFormat="1" applyFont="1" applyFill="1" applyAlignment="1">
      <alignment horizontal="left" vertical="top" wrapText="1"/>
    </xf>
    <xf numFmtId="0" fontId="5" fillId="0" borderId="0" xfId="0" applyNumberFormat="1"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left" vertical="top" wrapText="1" indent="7"/>
    </xf>
    <xf numFmtId="0" fontId="5" fillId="0" borderId="0" xfId="0" applyFont="1" applyAlignment="1">
      <alignment horizontal="left" wrapText="1" indent="7"/>
    </xf>
    <xf numFmtId="0" fontId="23" fillId="6" borderId="0" xfId="0" applyNumberFormat="1" applyFont="1" applyFill="1" applyAlignment="1">
      <alignment horizontal="left" vertical="center" wrapText="1"/>
    </xf>
    <xf numFmtId="0" fontId="14" fillId="0" borderId="0" xfId="8" applyNumberFormat="1" applyFill="1" applyAlignment="1" applyProtection="1">
      <alignment horizontal="left" vertical="top" wrapText="1"/>
    </xf>
    <xf numFmtId="0" fontId="14" fillId="0" borderId="0" xfId="8" applyAlignment="1" applyProtection="1">
      <alignment horizontal="left" wrapText="1"/>
    </xf>
    <xf numFmtId="0" fontId="1" fillId="8" borderId="0" xfId="0" applyNumberFormat="1" applyFont="1" applyFill="1" applyAlignment="1">
      <alignment horizontal="left" vertical="center"/>
    </xf>
    <xf numFmtId="0" fontId="1" fillId="8" borderId="0" xfId="0" applyNumberFormat="1" applyFont="1" applyFill="1" applyAlignment="1">
      <alignment horizontal="left" vertical="center" wrapText="1"/>
    </xf>
    <xf numFmtId="0" fontId="0" fillId="8" borderId="0" xfId="0" applyFill="1" applyAlignment="1">
      <alignment vertical="center" wrapText="1"/>
    </xf>
    <xf numFmtId="0" fontId="22" fillId="0" borderId="0" xfId="0" applyFont="1" applyAlignment="1">
      <alignment horizontal="left" vertical="top" wrapText="1"/>
    </xf>
    <xf numFmtId="0" fontId="5" fillId="0" borderId="0" xfId="0" applyFont="1" applyAlignment="1">
      <alignment horizontal="left" vertical="top" wrapText="1"/>
    </xf>
    <xf numFmtId="0" fontId="1" fillId="0" borderId="0" xfId="0" applyNumberFormat="1" applyFont="1" applyAlignment="1">
      <alignment horizontal="left" vertical="top" wrapText="1"/>
    </xf>
    <xf numFmtId="0" fontId="5" fillId="8" borderId="0" xfId="0" applyNumberFormat="1" applyFont="1" applyFill="1" applyAlignment="1">
      <alignment horizontal="left" vertical="top" wrapText="1"/>
    </xf>
    <xf numFmtId="0" fontId="5"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0" xfId="0" applyNumberFormat="1" applyFont="1" applyFill="1" applyAlignment="1">
      <alignment horizontal="left" vertical="top" wrapText="1"/>
    </xf>
    <xf numFmtId="0" fontId="0" fillId="0" borderId="0" xfId="0" applyFill="1" applyAlignment="1">
      <alignment horizontal="left" wrapText="1"/>
    </xf>
    <xf numFmtId="0" fontId="35" fillId="0" borderId="0" xfId="0" applyFont="1" applyAlignment="1">
      <alignment horizontal="left" vertical="center" wrapText="1"/>
    </xf>
    <xf numFmtId="0" fontId="0" fillId="0" borderId="0" xfId="0" applyAlignment="1">
      <alignment horizontal="left" vertical="top" wrapText="1"/>
    </xf>
    <xf numFmtId="0" fontId="23" fillId="0" borderId="0" xfId="0" applyFont="1" applyAlignment="1">
      <alignment horizontal="left" vertical="top" wrapText="1"/>
    </xf>
    <xf numFmtId="0" fontId="23" fillId="0" borderId="0" xfId="0" applyFont="1" applyFill="1" applyAlignment="1">
      <alignment horizontal="left" vertical="top" wrapText="1"/>
    </xf>
    <xf numFmtId="0" fontId="5" fillId="0" borderId="0" xfId="0" applyFont="1" applyAlignment="1">
      <alignment horizontal="left" vertical="top" wrapText="1" indent="9"/>
    </xf>
    <xf numFmtId="0" fontId="22" fillId="8" borderId="0" xfId="0" applyFont="1" applyFill="1" applyAlignment="1">
      <alignment horizontal="left" vertical="top" wrapText="1"/>
    </xf>
    <xf numFmtId="0" fontId="22" fillId="8" borderId="0" xfId="0" applyFont="1" applyFill="1" applyAlignment="1">
      <alignment wrapText="1"/>
    </xf>
    <xf numFmtId="0" fontId="1" fillId="0" borderId="0" xfId="0" applyFont="1" applyFill="1" applyAlignment="1">
      <alignment horizontal="left" vertical="top" wrapText="1"/>
    </xf>
    <xf numFmtId="0" fontId="0" fillId="0" borderId="0" xfId="0" applyFill="1" applyAlignment="1">
      <alignment wrapText="1"/>
    </xf>
    <xf numFmtId="0" fontId="34" fillId="0" borderId="0" xfId="0" applyFont="1" applyAlignment="1">
      <alignment horizontal="left"/>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alignment horizontal="right"/>
    </xf>
    <xf numFmtId="0" fontId="8" fillId="0" borderId="26" xfId="0" applyFont="1" applyBorder="1" applyAlignment="1">
      <alignment horizontal="right"/>
    </xf>
    <xf numFmtId="0" fontId="8" fillId="0" borderId="24" xfId="0" applyFont="1" applyFill="1" applyBorder="1" applyAlignment="1" applyProtection="1">
      <alignment horizontal="right"/>
    </xf>
    <xf numFmtId="0" fontId="8" fillId="0" borderId="25" xfId="0" applyFont="1" applyFill="1" applyBorder="1" applyAlignment="1" applyProtection="1">
      <alignment horizontal="right"/>
    </xf>
    <xf numFmtId="0" fontId="8" fillId="0" borderId="26" xfId="0" applyFont="1" applyFill="1" applyBorder="1" applyAlignment="1" applyProtection="1">
      <alignment horizontal="right"/>
    </xf>
    <xf numFmtId="3" fontId="8" fillId="0" borderId="27" xfId="1" applyNumberFormat="1" applyFont="1" applyFill="1" applyBorder="1" applyAlignment="1" applyProtection="1">
      <alignment horizontal="right"/>
      <protection locked="0"/>
    </xf>
    <xf numFmtId="3" fontId="8" fillId="0" borderId="28" xfId="1" applyNumberFormat="1" applyFont="1" applyFill="1" applyBorder="1" applyAlignment="1" applyProtection="1">
      <alignment horizontal="right"/>
      <protection locked="0"/>
    </xf>
    <xf numFmtId="3" fontId="8" fillId="0" borderId="29" xfId="1" applyNumberFormat="1" applyFont="1" applyFill="1" applyBorder="1" applyAlignment="1" applyProtection="1">
      <alignment horizontal="right"/>
      <protection locked="0"/>
    </xf>
    <xf numFmtId="0" fontId="7" fillId="0" borderId="0" xfId="0" applyFont="1" applyFill="1" applyBorder="1" applyAlignment="1" applyProtection="1">
      <alignment horizontal="right" vertical="center"/>
    </xf>
    <xf numFmtId="0" fontId="8" fillId="0" borderId="27" xfId="0" applyFont="1" applyBorder="1" applyAlignment="1">
      <alignment horizontal="right"/>
    </xf>
    <xf numFmtId="0" fontId="8" fillId="0" borderId="28" xfId="0" applyFont="1" applyBorder="1" applyAlignment="1">
      <alignment horizontal="right"/>
    </xf>
    <xf numFmtId="0" fontId="8" fillId="0" borderId="29" xfId="0" applyFont="1" applyBorder="1" applyAlignment="1">
      <alignment horizontal="right"/>
    </xf>
    <xf numFmtId="0" fontId="8" fillId="0" borderId="30" xfId="0" applyFont="1" applyBorder="1" applyAlignment="1">
      <alignment horizontal="right"/>
    </xf>
    <xf numFmtId="0" fontId="8" fillId="0" borderId="31" xfId="0" applyFont="1" applyBorder="1" applyAlignment="1">
      <alignment horizontal="right"/>
    </xf>
    <xf numFmtId="0" fontId="8" fillId="0" borderId="32" xfId="0" applyFont="1" applyBorder="1" applyAlignment="1">
      <alignment horizontal="right"/>
    </xf>
    <xf numFmtId="0" fontId="8" fillId="7" borderId="19" xfId="0" applyFont="1" applyFill="1" applyBorder="1" applyAlignment="1" applyProtection="1">
      <alignment horizontal="left" vertical="center" indent="1"/>
      <protection locked="0"/>
    </xf>
    <xf numFmtId="0" fontId="0" fillId="0" borderId="19" xfId="0" applyBorder="1" applyAlignment="1" applyProtection="1">
      <alignment horizontal="left" vertical="center" indent="1"/>
      <protection locked="0"/>
    </xf>
    <xf numFmtId="0" fontId="8" fillId="7" borderId="22" xfId="0" applyFont="1" applyFill="1" applyBorder="1" applyAlignment="1" applyProtection="1">
      <alignment horizontal="left" vertical="center" indent="1"/>
      <protection locked="0"/>
    </xf>
    <xf numFmtId="0" fontId="0" fillId="0" borderId="22" xfId="0" applyBorder="1" applyAlignment="1" applyProtection="1">
      <alignment horizontal="left" vertical="center" indent="1"/>
      <protection locked="0"/>
    </xf>
    <xf numFmtId="0" fontId="8" fillId="7" borderId="45" xfId="0" applyFont="1" applyFill="1" applyBorder="1" applyAlignment="1" applyProtection="1">
      <alignment horizontal="center"/>
      <protection locked="0"/>
    </xf>
    <xf numFmtId="0" fontId="8" fillId="7" borderId="46" xfId="0" applyFont="1" applyFill="1" applyBorder="1" applyAlignment="1" applyProtection="1">
      <alignment horizontal="center"/>
      <protection locked="0"/>
    </xf>
    <xf numFmtId="0" fontId="8" fillId="7" borderId="41" xfId="0" applyFont="1" applyFill="1" applyBorder="1" applyAlignment="1" applyProtection="1">
      <alignment horizontal="center"/>
      <protection locked="0"/>
    </xf>
    <xf numFmtId="0" fontId="8" fillId="7" borderId="42" xfId="0" applyFont="1" applyFill="1" applyBorder="1" applyAlignment="1" applyProtection="1">
      <alignment horizontal="center"/>
      <protection locked="0"/>
    </xf>
    <xf numFmtId="0" fontId="8" fillId="0" borderId="4" xfId="0" applyFont="1" applyFill="1" applyBorder="1" applyAlignment="1" applyProtection="1">
      <alignment horizontal="center"/>
    </xf>
    <xf numFmtId="0" fontId="8" fillId="0" borderId="5" xfId="0" applyFont="1" applyFill="1" applyBorder="1" applyAlignment="1" applyProtection="1">
      <alignment horizontal="center"/>
    </xf>
    <xf numFmtId="0" fontId="8" fillId="7" borderId="43" xfId="0" applyFont="1" applyFill="1" applyBorder="1" applyAlignment="1" applyProtection="1">
      <alignment horizontal="center"/>
      <protection locked="0"/>
    </xf>
    <xf numFmtId="0" fontId="8" fillId="7" borderId="44" xfId="0" applyFont="1" applyFill="1" applyBorder="1" applyAlignment="1" applyProtection="1">
      <alignment horizontal="center"/>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170" fontId="8" fillId="7" borderId="55" xfId="1" applyNumberFormat="1" applyFont="1" applyFill="1" applyBorder="1" applyAlignment="1" applyProtection="1">
      <alignment horizontal="left" vertical="center"/>
      <protection locked="0"/>
    </xf>
    <xf numFmtId="170" fontId="8" fillId="7" borderId="56" xfId="1" applyNumberFormat="1"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8" fillId="0" borderId="7"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3" fontId="8" fillId="4"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3" fontId="8" fillId="0" borderId="30" xfId="1" applyNumberFormat="1" applyFont="1" applyFill="1" applyBorder="1" applyAlignment="1" applyProtection="1">
      <alignment horizontal="right"/>
      <protection locked="0"/>
    </xf>
    <xf numFmtId="3" fontId="8" fillId="0" borderId="31" xfId="1" applyNumberFormat="1" applyFont="1" applyFill="1" applyBorder="1" applyAlignment="1" applyProtection="1">
      <alignment horizontal="right"/>
      <protection locked="0"/>
    </xf>
    <xf numFmtId="3" fontId="8" fillId="0" borderId="32" xfId="1" applyNumberFormat="1" applyFont="1" applyFill="1" applyBorder="1" applyAlignment="1" applyProtection="1">
      <alignment horizontal="right"/>
      <protection locked="0"/>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8" fillId="8" borderId="0" xfId="0" applyFont="1" applyFill="1" applyBorder="1" applyAlignment="1">
      <alignment horizontal="right"/>
    </xf>
    <xf numFmtId="0" fontId="8" fillId="8" borderId="0" xfId="0" applyFont="1" applyFill="1" applyBorder="1" applyAlignment="1"/>
    <xf numFmtId="0" fontId="8" fillId="8" borderId="0" xfId="0" applyFont="1" applyFill="1" applyBorder="1" applyAlignment="1">
      <alignment horizont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7" borderId="24" xfId="0" applyFont="1" applyFill="1" applyBorder="1" applyAlignment="1" applyProtection="1">
      <alignment horizontal="left"/>
      <protection locked="0"/>
    </xf>
    <xf numFmtId="0" fontId="0" fillId="0" borderId="26" xfId="0" applyBorder="1" applyAlignment="1">
      <alignment horizontal="left"/>
    </xf>
    <xf numFmtId="0" fontId="8" fillId="7" borderId="30" xfId="0" applyFont="1" applyFill="1" applyBorder="1" applyAlignment="1" applyProtection="1">
      <alignment horizontal="left"/>
      <protection locked="0"/>
    </xf>
    <xf numFmtId="0" fontId="0" fillId="0" borderId="32" xfId="0" applyBorder="1" applyAlignment="1">
      <alignment horizontal="left"/>
    </xf>
    <xf numFmtId="0" fontId="8" fillId="0" borderId="27" xfId="0" applyFont="1" applyFill="1" applyBorder="1" applyAlignment="1" applyProtection="1">
      <alignment horizontal="right"/>
    </xf>
    <xf numFmtId="0" fontId="8" fillId="0" borderId="28" xfId="0" applyFont="1" applyFill="1" applyBorder="1" applyAlignment="1" applyProtection="1">
      <alignment horizontal="right"/>
    </xf>
    <xf numFmtId="0" fontId="8" fillId="0" borderId="29" xfId="0" applyFont="1" applyFill="1" applyBorder="1" applyAlignment="1" applyProtection="1">
      <alignment horizontal="right"/>
    </xf>
    <xf numFmtId="0" fontId="8" fillId="0" borderId="2"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protection locked="0"/>
    </xf>
    <xf numFmtId="0" fontId="25"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0" fillId="0" borderId="2" xfId="0" applyBorder="1" applyAlignment="1">
      <alignment horizontal="center" vertical="center"/>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5" xfId="0" applyBorder="1" applyAlignment="1">
      <alignment horizontal="center"/>
    </xf>
    <xf numFmtId="0" fontId="0" fillId="0" borderId="5" xfId="0" applyFill="1" applyBorder="1" applyAlignment="1"/>
    <xf numFmtId="14" fontId="8" fillId="7" borderId="53" xfId="1" applyNumberFormat="1" applyFont="1" applyFill="1" applyBorder="1" applyAlignment="1" applyProtection="1">
      <alignment horizontal="left" vertical="center"/>
      <protection locked="0"/>
    </xf>
    <xf numFmtId="14" fontId="8" fillId="7" borderId="54" xfId="1" applyNumberFormat="1" applyFont="1" applyFill="1" applyBorder="1" applyAlignment="1" applyProtection="1">
      <alignment horizontal="left" vertical="center"/>
      <protection locked="0"/>
    </xf>
    <xf numFmtId="14" fontId="32" fillId="7" borderId="57" xfId="8" applyNumberFormat="1" applyFont="1" applyFill="1" applyBorder="1" applyAlignment="1" applyProtection="1">
      <alignment horizontal="left" vertical="center"/>
      <protection locked="0"/>
    </xf>
    <xf numFmtId="14" fontId="32" fillId="7" borderId="58" xfId="8" applyNumberFormat="1" applyFont="1" applyFill="1" applyBorder="1" applyAlignment="1" applyProtection="1">
      <alignment horizontal="left" vertical="center"/>
      <protection locked="0"/>
    </xf>
    <xf numFmtId="0" fontId="0" fillId="0" borderId="28" xfId="0" applyBorder="1" applyAlignment="1" applyProtection="1">
      <protection locked="0"/>
    </xf>
    <xf numFmtId="0" fontId="0" fillId="0" borderId="29" xfId="0" applyBorder="1" applyAlignment="1" applyProtection="1">
      <protection locked="0"/>
    </xf>
    <xf numFmtId="0" fontId="0" fillId="0" borderId="31" xfId="0" applyBorder="1" applyAlignment="1" applyProtection="1">
      <protection locked="0"/>
    </xf>
    <xf numFmtId="0" fontId="0" fillId="0" borderId="32" xfId="0" applyBorder="1" applyAlignment="1" applyProtection="1">
      <protection locked="0"/>
    </xf>
    <xf numFmtId="0" fontId="8" fillId="7" borderId="16" xfId="0" applyFont="1" applyFill="1" applyBorder="1" applyAlignment="1" applyProtection="1">
      <alignment horizontal="left" vertical="center" indent="1"/>
      <protection locked="0"/>
    </xf>
    <xf numFmtId="0" fontId="0" fillId="0" borderId="16" xfId="0" applyBorder="1" applyAlignment="1" applyProtection="1">
      <alignment horizontal="left" vertical="center" indent="1"/>
      <protection locked="0"/>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0" fillId="0" borderId="25" xfId="0" applyBorder="1" applyAlignment="1" applyProtection="1">
      <protection locked="0"/>
    </xf>
    <xf numFmtId="0" fontId="0" fillId="0" borderId="48" xfId="0" applyBorder="1" applyAlignment="1" applyProtection="1">
      <protection locked="0"/>
    </xf>
    <xf numFmtId="0" fontId="10" fillId="0" borderId="0" xfId="0" applyFont="1" applyFill="1" applyBorder="1" applyAlignment="1" applyProtection="1">
      <alignment horizontal="center" vertical="center" wrapText="1"/>
    </xf>
    <xf numFmtId="0" fontId="7" fillId="0" borderId="47" xfId="0" applyFont="1" applyFill="1" applyBorder="1" applyAlignment="1" applyProtection="1">
      <alignment horizontal="right" vertical="center"/>
    </xf>
    <xf numFmtId="0" fontId="7" fillId="0" borderId="11" xfId="0" applyFont="1" applyFill="1" applyBorder="1" applyAlignment="1" applyProtection="1">
      <alignment horizontal="right" vertical="center"/>
    </xf>
    <xf numFmtId="0" fontId="7" fillId="6" borderId="2" xfId="0" applyFont="1" applyFill="1" applyBorder="1" applyAlignment="1" applyProtection="1">
      <alignment horizontal="center" vertical="center" wrapText="1"/>
    </xf>
    <xf numFmtId="15" fontId="7" fillId="6" borderId="13" xfId="0" applyNumberFormat="1" applyFont="1" applyFill="1" applyBorder="1" applyAlignment="1" applyProtection="1">
      <alignment horizontal="center" vertical="center" wrapText="1"/>
    </xf>
    <xf numFmtId="0" fontId="0" fillId="6" borderId="13" xfId="0" applyFill="1" applyBorder="1" applyAlignment="1">
      <alignment horizontal="center" vertical="center"/>
    </xf>
    <xf numFmtId="3" fontId="8" fillId="4" borderId="2" xfId="1" applyNumberFormat="1" applyFont="1" applyFill="1" applyBorder="1" applyAlignment="1" applyProtection="1">
      <alignment horizontal="left" vertical="center"/>
      <protection locked="0"/>
    </xf>
    <xf numFmtId="3" fontId="8" fillId="4" borderId="5" xfId="1" applyNumberFormat="1" applyFont="1" applyFill="1" applyBorder="1" applyAlignment="1" applyProtection="1">
      <alignment horizontal="left" vertical="center"/>
      <protection locked="0"/>
    </xf>
    <xf numFmtId="0" fontId="0" fillId="0" borderId="2" xfId="0" applyFill="1" applyBorder="1" applyAlignment="1">
      <alignment horizontal="center" vertical="center"/>
    </xf>
    <xf numFmtId="0" fontId="7" fillId="0" borderId="2" xfId="0" applyFont="1" applyBorder="1" applyAlignment="1">
      <alignment horizontal="left" vertical="center" wrapText="1" indent="1"/>
    </xf>
    <xf numFmtId="0" fontId="7" fillId="0" borderId="5" xfId="0" applyFont="1" applyBorder="1" applyAlignment="1">
      <alignment horizontal="left" vertical="center" wrapText="1" indent="1"/>
    </xf>
    <xf numFmtId="0" fontId="40" fillId="0" borderId="2" xfId="0" applyFont="1" applyBorder="1" applyAlignment="1">
      <alignment horizontal="left" vertical="center" wrapText="1" indent="1"/>
    </xf>
    <xf numFmtId="0" fontId="37" fillId="0" borderId="2" xfId="0" applyFont="1" applyBorder="1" applyAlignment="1">
      <alignment horizontal="left" vertical="center" wrapText="1" indent="1"/>
    </xf>
    <xf numFmtId="0" fontId="37" fillId="0" borderId="5" xfId="0" applyFont="1" applyBorder="1" applyAlignment="1">
      <alignment horizontal="left" vertical="center" wrapText="1" indent="1"/>
    </xf>
    <xf numFmtId="0" fontId="7" fillId="6" borderId="0" xfId="0" applyFont="1" applyFill="1" applyAlignment="1">
      <alignment horizontal="center" vertical="center"/>
    </xf>
    <xf numFmtId="0" fontId="7" fillId="0" borderId="13" xfId="0" applyFont="1" applyBorder="1" applyAlignment="1">
      <alignment horizontal="center" vertical="center"/>
    </xf>
    <xf numFmtId="3" fontId="8" fillId="4" borderId="9" xfId="1" applyNumberFormat="1" applyFont="1" applyFill="1" applyBorder="1" applyAlignment="1" applyProtection="1">
      <alignment horizontal="left" vertical="center"/>
      <protection locked="0"/>
    </xf>
    <xf numFmtId="3" fontId="8" fillId="4" borderId="10" xfId="1" applyNumberFormat="1" applyFont="1" applyFill="1" applyBorder="1" applyAlignment="1" applyProtection="1">
      <alignment horizontal="left" vertical="center"/>
      <protection locked="0"/>
    </xf>
    <xf numFmtId="0" fontId="8" fillId="8" borderId="0" xfId="0" applyFont="1" applyFill="1" applyAlignment="1">
      <alignment horizontal="center"/>
    </xf>
    <xf numFmtId="0" fontId="7" fillId="0" borderId="0" xfId="0" applyFont="1" applyAlignment="1">
      <alignment horizontal="center" vertical="center"/>
    </xf>
    <xf numFmtId="0" fontId="8" fillId="0" borderId="30" xfId="0" applyFont="1" applyBorder="1" applyAlignment="1">
      <alignment horizontal="right" vertical="center"/>
    </xf>
    <xf numFmtId="0" fontId="0" fillId="0" borderId="31" xfId="0" applyBorder="1" applyProtection="1">
      <protection locked="0"/>
    </xf>
    <xf numFmtId="0" fontId="0" fillId="0" borderId="32" xfId="0" applyBorder="1" applyProtection="1">
      <protection locked="0"/>
    </xf>
    <xf numFmtId="0" fontId="0" fillId="0" borderId="25" xfId="0" applyBorder="1" applyProtection="1">
      <protection locked="0"/>
    </xf>
    <xf numFmtId="0" fontId="0" fillId="0" borderId="48" xfId="0" applyBorder="1" applyProtection="1">
      <protection locked="0"/>
    </xf>
    <xf numFmtId="0" fontId="0" fillId="0" borderId="2" xfId="0" applyBorder="1"/>
    <xf numFmtId="0" fontId="0" fillId="0" borderId="5" xfId="0" applyBorder="1"/>
    <xf numFmtId="0" fontId="0" fillId="0" borderId="28" xfId="0" applyBorder="1" applyProtection="1">
      <protection locked="0"/>
    </xf>
    <xf numFmtId="0" fontId="0" fillId="0" borderId="29" xfId="0" applyBorder="1" applyProtection="1">
      <protection locked="0"/>
    </xf>
    <xf numFmtId="0" fontId="10" fillId="0" borderId="0" xfId="0" applyFont="1" applyAlignment="1">
      <alignment horizontal="center" vertical="center" wrapText="1"/>
    </xf>
    <xf numFmtId="0" fontId="4" fillId="5" borderId="4" xfId="0" applyFont="1" applyFill="1" applyBorder="1" applyAlignment="1">
      <alignment horizontal="center" vertical="center" wrapText="1"/>
    </xf>
    <xf numFmtId="0" fontId="7" fillId="0" borderId="0" xfId="0" applyFont="1" applyAlignment="1">
      <alignment horizontal="right" vertical="center"/>
    </xf>
    <xf numFmtId="0" fontId="7" fillId="0" borderId="47" xfId="0" applyFont="1" applyBorder="1" applyAlignment="1">
      <alignment horizontal="right" vertical="center"/>
    </xf>
    <xf numFmtId="0" fontId="7" fillId="0" borderId="11" xfId="0" applyFont="1" applyBorder="1" applyAlignment="1">
      <alignment horizontal="right" vertical="center"/>
    </xf>
    <xf numFmtId="0" fontId="7" fillId="0" borderId="13" xfId="0" applyFont="1" applyFill="1" applyBorder="1" applyAlignment="1" applyProtection="1">
      <alignment horizontal="center" vertical="center"/>
    </xf>
    <xf numFmtId="0" fontId="37" fillId="6" borderId="13" xfId="0" applyFont="1" applyFill="1" applyBorder="1" applyAlignment="1" applyProtection="1">
      <alignment horizontal="center" vertical="center" wrapText="1"/>
    </xf>
    <xf numFmtId="0" fontId="0" fillId="0" borderId="11" xfId="0" applyBorder="1" applyAlignment="1">
      <alignment wrapText="1"/>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15" fontId="7" fillId="0" borderId="13" xfId="0" applyNumberFormat="1" applyFont="1" applyFill="1" applyBorder="1" applyAlignment="1" applyProtection="1">
      <alignment horizontal="center" vertical="center" wrapText="1"/>
    </xf>
    <xf numFmtId="0" fontId="0" fillId="0" borderId="13" xfId="0" applyFill="1" applyBorder="1" applyAlignment="1">
      <alignment horizontal="center" vertical="center"/>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37" fillId="0" borderId="13" xfId="0" applyFont="1" applyFill="1" applyBorder="1" applyAlignment="1" applyProtection="1">
      <alignment horizontal="center" vertical="center" wrapText="1"/>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CCFF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ry.Huggins\Downloads\CS_%20Transmittal%20(NOF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4pct"/>
      <sheetName val="9pct"/>
      <sheetName val=" HOME 9pct"/>
      <sheetName val="HOME 4pct "/>
      <sheetName val="NHTF 9pct"/>
      <sheetName val="NHTF 4pct"/>
      <sheetName val="NOFA"/>
      <sheetName val="Formulas"/>
      <sheetName val="GRA"/>
    </sheetNames>
    <sheetDataSet>
      <sheetData sheetId="0">
        <row r="2">
          <cell r="B2" t="str">
            <v>Georgia Department of Community Affairs (DCA)</v>
          </cell>
        </row>
        <row r="6">
          <cell r="D6" t="str">
            <v>Form Date:</v>
          </cell>
          <cell r="E6" t="str">
            <v>02.26.24</v>
          </cell>
        </row>
      </sheetData>
      <sheetData sheetId="1"/>
      <sheetData sheetId="2"/>
      <sheetData sheetId="3"/>
      <sheetData sheetId="4"/>
      <sheetData sheetId="5"/>
      <sheetData sheetId="6"/>
      <sheetData sheetId="7"/>
      <sheetData sheetId="8">
        <row r="8">
          <cell r="C8" t="str">
            <v>Elevator-Low Rise</v>
          </cell>
          <cell r="G8" t="str">
            <v>Combo Bldg.</v>
          </cell>
          <cell r="J8" t="str">
            <v>New</v>
          </cell>
        </row>
        <row r="9">
          <cell r="C9" t="str">
            <v>Elevator-Mid/High Rise</v>
          </cell>
          <cell r="G9" t="str">
            <v>Community Bldg.</v>
          </cell>
          <cell r="J9" t="str">
            <v>Rehab</v>
          </cell>
        </row>
        <row r="10">
          <cell r="C10" t="str">
            <v>Flat</v>
          </cell>
          <cell r="G10" t="str">
            <v>Maintenance Bldg.</v>
          </cell>
          <cell r="J10"/>
        </row>
        <row r="11">
          <cell r="C11" t="str">
            <v>Single Family</v>
          </cell>
          <cell r="G11" t="str">
            <v>Office Bldg.</v>
          </cell>
          <cell r="J11"/>
        </row>
        <row r="12">
          <cell r="C12" t="str">
            <v>Townhome</v>
          </cell>
          <cell r="G12"/>
          <cell r="J12"/>
        </row>
        <row r="13">
          <cell r="C13" t="str">
            <v>Walk-up</v>
          </cell>
        </row>
        <row r="14">
          <cell r="C14"/>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ry.Huggins@dca.ga.gov" TargetMode="External"/><Relationship Id="rId2" Type="http://schemas.openxmlformats.org/officeDocument/2006/relationships/hyperlink" Target="https://www.dca.ga.gov/safe-affordable-housing/rental-housing-development/housing-tax-credit-program-lihtc/construction" TargetMode="External"/><Relationship Id="rId1" Type="http://schemas.openxmlformats.org/officeDocument/2006/relationships/hyperlink" Target="mailto:Sherrie.Potter@dca.ga.gov"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54"/>
  <sheetViews>
    <sheetView showGridLines="0" topLeftCell="A31" zoomScaleNormal="100" zoomScaleSheetLayoutView="100" workbookViewId="0">
      <selection activeCell="D64" sqref="D64"/>
    </sheetView>
  </sheetViews>
  <sheetFormatPr defaultRowHeight="12.5" x14ac:dyDescent="0.25"/>
  <cols>
    <col min="1" max="1" width="2.54296875" customWidth="1"/>
    <col min="2" max="2" width="7.7265625" customWidth="1"/>
    <col min="3" max="3" width="18.7265625" customWidth="1"/>
    <col min="4" max="4" width="21" customWidth="1"/>
    <col min="5" max="5" width="9.81640625" bestFit="1" customWidth="1"/>
    <col min="7" max="7" width="11.81640625" customWidth="1"/>
    <col min="10" max="10" width="64.81640625" customWidth="1"/>
  </cols>
  <sheetData>
    <row r="2" spans="1:10" ht="12.75" customHeight="1" x14ac:dyDescent="0.25">
      <c r="B2" s="346" t="s">
        <v>0</v>
      </c>
      <c r="C2" s="346"/>
      <c r="D2" s="346"/>
      <c r="E2" s="346"/>
      <c r="F2" s="346"/>
      <c r="G2" s="346"/>
      <c r="H2" s="346"/>
      <c r="I2" s="346"/>
      <c r="J2" s="346"/>
    </row>
    <row r="3" spans="1:10" ht="12.75" customHeight="1" x14ac:dyDescent="0.25">
      <c r="B3" s="346" t="s">
        <v>1</v>
      </c>
      <c r="C3" s="346"/>
      <c r="D3" s="346"/>
      <c r="E3" s="346"/>
      <c r="F3" s="346"/>
      <c r="G3" s="346"/>
      <c r="H3" s="346"/>
      <c r="I3" s="346"/>
      <c r="J3" s="346"/>
    </row>
    <row r="4" spans="1:10" ht="12.75" customHeight="1" x14ac:dyDescent="0.25">
      <c r="B4" s="346" t="s">
        <v>2</v>
      </c>
      <c r="C4" s="346"/>
      <c r="D4" s="346"/>
      <c r="E4" s="346"/>
      <c r="F4" s="346"/>
      <c r="G4" s="346"/>
      <c r="H4" s="346"/>
      <c r="I4" s="346"/>
      <c r="J4" s="346"/>
    </row>
    <row r="5" spans="1:10" ht="16.5" customHeight="1" x14ac:dyDescent="0.25">
      <c r="B5" s="346" t="s">
        <v>3</v>
      </c>
      <c r="C5" s="346"/>
      <c r="D5" s="346"/>
      <c r="E5" s="346"/>
      <c r="F5" s="346"/>
      <c r="G5" s="346"/>
      <c r="H5" s="346"/>
      <c r="I5" s="346"/>
      <c r="J5" s="346"/>
    </row>
    <row r="6" spans="1:10" x14ac:dyDescent="0.25">
      <c r="B6" s="99"/>
      <c r="D6" s="102" t="s">
        <v>4</v>
      </c>
      <c r="E6" s="103" t="s">
        <v>450</v>
      </c>
    </row>
    <row r="7" spans="1:10" x14ac:dyDescent="0.25">
      <c r="B7" s="50"/>
    </row>
    <row r="8" spans="1:10" ht="20.25" customHeight="1" x14ac:dyDescent="0.25">
      <c r="A8" s="351" t="s">
        <v>5</v>
      </c>
      <c r="B8" s="351"/>
      <c r="C8" s="351"/>
      <c r="D8" s="351"/>
      <c r="E8" s="351"/>
      <c r="F8" s="351"/>
      <c r="G8" s="351"/>
      <c r="H8" s="351"/>
      <c r="I8" s="351"/>
      <c r="J8" s="351"/>
    </row>
    <row r="9" spans="1:10" ht="49.5" customHeight="1" x14ac:dyDescent="0.25">
      <c r="B9" s="347" t="s">
        <v>6</v>
      </c>
      <c r="C9" s="348"/>
      <c r="D9" s="348"/>
      <c r="E9" s="348"/>
      <c r="F9" s="348"/>
      <c r="G9" s="348"/>
      <c r="H9" s="348"/>
      <c r="I9" s="348"/>
      <c r="J9" s="348"/>
    </row>
    <row r="10" spans="1:10" ht="17.25" customHeight="1" x14ac:dyDescent="0.25">
      <c r="B10" s="247"/>
      <c r="C10" s="358" t="s">
        <v>7</v>
      </c>
      <c r="D10" s="358"/>
      <c r="E10" s="358"/>
      <c r="F10" s="358"/>
      <c r="G10" s="358"/>
      <c r="H10" s="358"/>
      <c r="I10" s="358"/>
      <c r="J10" s="358"/>
    </row>
    <row r="11" spans="1:10" ht="17.25" customHeight="1" x14ac:dyDescent="0.25">
      <c r="B11" s="247"/>
      <c r="C11" s="358" t="s">
        <v>8</v>
      </c>
      <c r="D11" s="358"/>
      <c r="E11" s="358"/>
      <c r="F11" s="358"/>
      <c r="G11" s="358"/>
      <c r="H11" s="358"/>
      <c r="I11" s="358"/>
      <c r="J11" s="358"/>
    </row>
    <row r="12" spans="1:10" s="136" customFormat="1" ht="45.75" customHeight="1" x14ac:dyDescent="0.25">
      <c r="B12" s="359" t="s">
        <v>9</v>
      </c>
      <c r="C12" s="360"/>
      <c r="D12" s="360"/>
      <c r="E12" s="360"/>
      <c r="F12" s="360"/>
      <c r="G12" s="360"/>
      <c r="H12" s="360"/>
      <c r="I12" s="360"/>
      <c r="J12" s="360"/>
    </row>
    <row r="13" spans="1:10" s="136" customFormat="1" ht="42.75" customHeight="1" x14ac:dyDescent="0.25">
      <c r="B13" s="359" t="s">
        <v>10</v>
      </c>
      <c r="C13" s="360"/>
      <c r="D13" s="360"/>
      <c r="E13" s="360"/>
      <c r="F13" s="360"/>
      <c r="G13" s="360"/>
      <c r="H13" s="360"/>
      <c r="I13" s="360"/>
      <c r="J13" s="360"/>
    </row>
    <row r="14" spans="1:10" s="136" customFormat="1" ht="20.25" customHeight="1" x14ac:dyDescent="0.25">
      <c r="B14" s="359" t="s">
        <v>11</v>
      </c>
      <c r="C14" s="360"/>
      <c r="D14" s="360"/>
      <c r="E14" s="360"/>
      <c r="F14" s="360"/>
      <c r="G14" s="360"/>
      <c r="H14" s="360"/>
      <c r="I14" s="360"/>
      <c r="J14" s="360"/>
    </row>
    <row r="15" spans="1:10" ht="29.25" customHeight="1" x14ac:dyDescent="0.25">
      <c r="B15" s="250"/>
      <c r="C15" s="349" t="s">
        <v>12</v>
      </c>
      <c r="D15" s="349"/>
      <c r="E15" s="349"/>
      <c r="F15" s="349"/>
      <c r="G15" s="349"/>
      <c r="H15" s="349"/>
      <c r="I15" s="349"/>
      <c r="J15" s="349"/>
    </row>
    <row r="16" spans="1:10" ht="29.25" customHeight="1" x14ac:dyDescent="0.25">
      <c r="B16" s="250"/>
      <c r="C16" s="349" t="s">
        <v>13</v>
      </c>
      <c r="D16" s="349"/>
      <c r="E16" s="349"/>
      <c r="F16" s="349"/>
      <c r="G16" s="349"/>
      <c r="H16" s="349"/>
      <c r="I16" s="349"/>
      <c r="J16" s="349"/>
    </row>
    <row r="17" spans="1:10" ht="5.25" customHeight="1" x14ac:dyDescent="0.25">
      <c r="B17" s="213"/>
    </row>
    <row r="18" spans="1:10" ht="13.5" customHeight="1" x14ac:dyDescent="0.25">
      <c r="A18" s="337" t="s">
        <v>14</v>
      </c>
      <c r="B18" s="337"/>
      <c r="C18" s="337"/>
      <c r="D18" s="337"/>
      <c r="E18" s="337"/>
      <c r="F18" s="337"/>
      <c r="G18" s="337"/>
      <c r="H18" s="337"/>
      <c r="I18" s="337"/>
      <c r="J18" s="337"/>
    </row>
    <row r="19" spans="1:10" ht="14.25" customHeight="1" x14ac:dyDescent="0.25">
      <c r="B19" s="347" t="s">
        <v>15</v>
      </c>
      <c r="C19" s="348"/>
      <c r="D19" s="348"/>
      <c r="E19" s="348"/>
      <c r="F19" s="348"/>
      <c r="G19" s="348"/>
      <c r="H19" s="348"/>
      <c r="I19" s="348"/>
      <c r="J19" s="348"/>
    </row>
    <row r="20" spans="1:10" ht="37.5" customHeight="1" x14ac:dyDescent="0.25">
      <c r="B20" s="347" t="s">
        <v>16</v>
      </c>
      <c r="C20" s="348"/>
      <c r="D20" s="348"/>
      <c r="E20" s="348"/>
      <c r="F20" s="348"/>
      <c r="G20" s="348"/>
      <c r="H20" s="348"/>
      <c r="I20" s="348"/>
      <c r="J20" s="348"/>
    </row>
    <row r="21" spans="1:10" ht="18" customHeight="1" x14ac:dyDescent="0.25">
      <c r="B21" s="153"/>
      <c r="C21" s="350" t="s">
        <v>17</v>
      </c>
      <c r="D21" s="350"/>
      <c r="E21" s="350"/>
      <c r="F21" s="350"/>
      <c r="G21" s="350"/>
      <c r="H21" s="350"/>
      <c r="I21" s="350"/>
      <c r="J21" s="350"/>
    </row>
    <row r="22" spans="1:10" ht="3.75" customHeight="1" x14ac:dyDescent="0.25">
      <c r="B22" s="249"/>
      <c r="D22" s="213"/>
    </row>
    <row r="23" spans="1:10" ht="15.75" customHeight="1" x14ac:dyDescent="0.25">
      <c r="A23" s="337" t="s">
        <v>18</v>
      </c>
      <c r="B23" s="337"/>
      <c r="C23" s="337"/>
      <c r="D23" s="337"/>
      <c r="E23" s="337"/>
      <c r="F23" s="337"/>
      <c r="G23" s="337"/>
      <c r="H23" s="337"/>
      <c r="I23" s="337"/>
      <c r="J23" s="337"/>
    </row>
    <row r="24" spans="1:10" ht="30.75" customHeight="1" x14ac:dyDescent="0.25">
      <c r="B24" s="347" t="s">
        <v>19</v>
      </c>
      <c r="C24" s="348"/>
      <c r="D24" s="348"/>
      <c r="E24" s="348"/>
      <c r="F24" s="348"/>
      <c r="G24" s="348"/>
      <c r="H24" s="348"/>
      <c r="I24" s="348"/>
      <c r="J24" s="348"/>
    </row>
    <row r="25" spans="1:10" ht="15" customHeight="1" x14ac:dyDescent="0.25">
      <c r="B25" s="121"/>
      <c r="C25" s="212" t="s">
        <v>20</v>
      </c>
      <c r="D25" s="152"/>
      <c r="E25" s="152"/>
      <c r="F25" s="152"/>
      <c r="G25" s="152"/>
      <c r="H25" s="152"/>
      <c r="I25" s="152"/>
      <c r="J25" s="152"/>
    </row>
    <row r="26" spans="1:10" ht="14.25" customHeight="1" x14ac:dyDescent="0.25">
      <c r="B26" s="122"/>
      <c r="C26" s="356" t="s">
        <v>21</v>
      </c>
      <c r="D26" s="357"/>
      <c r="E26" s="123"/>
      <c r="F26" s="123"/>
      <c r="G26" s="123"/>
      <c r="H26" s="123"/>
      <c r="I26" s="123"/>
      <c r="J26" s="123"/>
    </row>
    <row r="27" spans="1:10" ht="13.5" customHeight="1" x14ac:dyDescent="0.25">
      <c r="B27" s="121"/>
      <c r="C27" s="212" t="s">
        <v>22</v>
      </c>
      <c r="D27" s="152"/>
      <c r="E27" s="152"/>
      <c r="F27" s="152"/>
      <c r="G27" s="152"/>
      <c r="H27" s="152"/>
      <c r="I27" s="152"/>
      <c r="J27" s="152"/>
    </row>
    <row r="28" spans="1:10" s="49" customFormat="1" ht="23.25" customHeight="1" x14ac:dyDescent="0.25">
      <c r="B28" s="154"/>
      <c r="C28" s="355" t="s">
        <v>23</v>
      </c>
      <c r="D28" s="355"/>
      <c r="E28" s="355"/>
      <c r="F28" s="355"/>
      <c r="G28" s="355"/>
      <c r="H28" s="355"/>
      <c r="I28" s="355"/>
      <c r="J28" s="355"/>
    </row>
    <row r="29" spans="1:10" ht="10.5" customHeight="1" x14ac:dyDescent="0.25">
      <c r="B29" s="246"/>
      <c r="D29" s="54"/>
    </row>
    <row r="30" spans="1:10" ht="15.75" customHeight="1" x14ac:dyDescent="0.25">
      <c r="B30" s="246"/>
    </row>
    <row r="31" spans="1:10" ht="18" customHeight="1" x14ac:dyDescent="0.25">
      <c r="A31" s="337" t="s">
        <v>24</v>
      </c>
      <c r="B31" s="337"/>
      <c r="C31" s="337"/>
      <c r="D31" s="337"/>
      <c r="E31" s="337"/>
      <c r="F31" s="337"/>
      <c r="G31" s="337"/>
      <c r="H31" s="337"/>
      <c r="I31" s="337"/>
      <c r="J31" s="337"/>
    </row>
    <row r="32" spans="1:10" ht="30" customHeight="1" x14ac:dyDescent="0.25">
      <c r="B32" s="363" t="s">
        <v>25</v>
      </c>
      <c r="C32" s="348"/>
      <c r="D32" s="348"/>
      <c r="E32" s="348"/>
      <c r="F32" s="348"/>
      <c r="G32" s="348"/>
      <c r="H32" s="348"/>
      <c r="I32" s="348"/>
      <c r="J32" s="348"/>
    </row>
    <row r="33" spans="1:11" ht="13.5" customHeight="1" x14ac:dyDescent="0.25">
      <c r="B33" s="122"/>
      <c r="C33" s="124" t="s">
        <v>26</v>
      </c>
      <c r="D33" s="123"/>
      <c r="E33" s="123"/>
      <c r="F33" s="123"/>
      <c r="G33" s="123"/>
      <c r="H33" s="123"/>
      <c r="I33" s="123"/>
      <c r="J33" s="123"/>
    </row>
    <row r="34" spans="1:11" ht="2.25" customHeight="1" x14ac:dyDescent="0.25">
      <c r="B34" s="245"/>
      <c r="C34" s="54"/>
    </row>
    <row r="35" spans="1:11" ht="12" customHeight="1" x14ac:dyDescent="0.25">
      <c r="B35" s="125"/>
      <c r="C35" s="125" t="s">
        <v>27</v>
      </c>
      <c r="D35" s="152"/>
      <c r="E35" s="155"/>
      <c r="F35" s="152"/>
      <c r="G35" s="152"/>
      <c r="H35" s="152"/>
      <c r="I35" s="152"/>
      <c r="J35" s="152"/>
      <c r="K35" s="152"/>
    </row>
    <row r="36" spans="1:11" ht="12.75" customHeight="1" x14ac:dyDescent="0.25">
      <c r="B36" s="125"/>
      <c r="C36" s="125" t="s">
        <v>28</v>
      </c>
      <c r="D36" s="152"/>
      <c r="E36" s="152"/>
      <c r="F36" s="152"/>
      <c r="G36" s="152"/>
      <c r="H36" s="152"/>
      <c r="I36" s="152"/>
      <c r="J36" s="152"/>
      <c r="K36" s="152"/>
    </row>
    <row r="37" spans="1:11" ht="12.75" customHeight="1" x14ac:dyDescent="0.25">
      <c r="B37" s="125"/>
      <c r="C37" s="125" t="s">
        <v>29</v>
      </c>
      <c r="D37" s="152"/>
      <c r="E37" s="152"/>
      <c r="F37" s="152"/>
      <c r="G37" s="152"/>
      <c r="H37" s="152"/>
      <c r="I37" s="152"/>
      <c r="J37" s="152"/>
      <c r="K37" s="152"/>
    </row>
    <row r="38" spans="1:11" ht="12.75" customHeight="1" x14ac:dyDescent="0.25">
      <c r="B38" s="125"/>
      <c r="C38" s="125" t="s">
        <v>30</v>
      </c>
      <c r="D38" s="152"/>
      <c r="E38" s="152"/>
      <c r="F38" s="152"/>
      <c r="G38" s="152"/>
      <c r="H38" s="152"/>
      <c r="I38" s="152"/>
      <c r="J38" s="152"/>
      <c r="K38" s="152"/>
    </row>
    <row r="39" spans="1:11" ht="12.75" customHeight="1" x14ac:dyDescent="0.25">
      <c r="B39" s="125"/>
      <c r="C39" s="125" t="s">
        <v>31</v>
      </c>
      <c r="D39" s="152"/>
      <c r="E39" s="152"/>
      <c r="F39" s="152"/>
      <c r="G39" s="152"/>
      <c r="H39" s="152"/>
      <c r="I39" s="152"/>
      <c r="J39" s="152"/>
      <c r="K39" s="152"/>
    </row>
    <row r="40" spans="1:11" ht="14.25" customHeight="1" x14ac:dyDescent="0.25">
      <c r="B40" s="125"/>
      <c r="C40" s="125" t="s">
        <v>32</v>
      </c>
      <c r="D40" s="152"/>
      <c r="E40" s="152"/>
      <c r="F40" s="152"/>
      <c r="G40" s="152"/>
      <c r="H40" s="152"/>
      <c r="I40" s="152"/>
      <c r="J40" s="152"/>
      <c r="K40" s="152"/>
    </row>
    <row r="41" spans="1:11" ht="15.75" customHeight="1" x14ac:dyDescent="0.25">
      <c r="B41" s="125"/>
      <c r="C41" s="125" t="s">
        <v>33</v>
      </c>
      <c r="D41" s="155"/>
      <c r="E41" s="155"/>
      <c r="F41" s="152"/>
      <c r="G41" s="152"/>
      <c r="H41" s="152"/>
      <c r="I41" s="152"/>
      <c r="J41" s="152"/>
      <c r="K41" s="152"/>
    </row>
    <row r="42" spans="1:11" s="159" customFormat="1" ht="28.5" customHeight="1" x14ac:dyDescent="0.25">
      <c r="B42" s="161"/>
      <c r="C42" s="344" t="s">
        <v>34</v>
      </c>
      <c r="D42" s="344"/>
      <c r="E42" s="344"/>
      <c r="F42" s="344"/>
      <c r="G42" s="344"/>
      <c r="H42" s="344"/>
      <c r="I42" s="344"/>
      <c r="J42" s="344"/>
      <c r="K42" s="162"/>
    </row>
    <row r="43" spans="1:11" ht="5.5" customHeight="1" x14ac:dyDescent="0.25">
      <c r="B43" s="246"/>
      <c r="D43" s="54"/>
    </row>
    <row r="44" spans="1:11" ht="17.25" customHeight="1" x14ac:dyDescent="0.25">
      <c r="A44" s="337" t="s">
        <v>35</v>
      </c>
      <c r="B44" s="337"/>
      <c r="C44" s="337"/>
      <c r="D44" s="337"/>
      <c r="E44" s="337"/>
      <c r="F44" s="337"/>
      <c r="G44" s="337"/>
      <c r="H44" s="337"/>
      <c r="I44" s="337"/>
      <c r="J44" s="337"/>
    </row>
    <row r="45" spans="1:11" s="159" customFormat="1" ht="25.5" customHeight="1" x14ac:dyDescent="0.25">
      <c r="B45" s="338" t="s">
        <v>36</v>
      </c>
      <c r="C45" s="343"/>
      <c r="D45" s="343"/>
      <c r="E45" s="343"/>
      <c r="F45" s="343"/>
      <c r="G45" s="343"/>
      <c r="H45" s="343"/>
      <c r="I45" s="343"/>
      <c r="J45" s="343"/>
    </row>
    <row r="46" spans="1:11" ht="3" customHeight="1" x14ac:dyDescent="0.25">
      <c r="B46" s="246"/>
    </row>
    <row r="47" spans="1:11" ht="12.75" customHeight="1" x14ac:dyDescent="0.25">
      <c r="B47" s="134"/>
      <c r="C47" s="128" t="s">
        <v>37</v>
      </c>
      <c r="D47" s="241"/>
      <c r="E47" s="241"/>
      <c r="F47" s="241"/>
      <c r="G47" s="241"/>
      <c r="H47" s="241"/>
      <c r="I47" s="241"/>
      <c r="J47" s="241"/>
    </row>
    <row r="48" spans="1:11" ht="12.75" customHeight="1" x14ac:dyDescent="0.25">
      <c r="B48" s="134"/>
      <c r="C48" s="128" t="s">
        <v>38</v>
      </c>
      <c r="D48" s="241"/>
      <c r="E48" s="241"/>
      <c r="F48" s="241"/>
      <c r="G48" s="241"/>
      <c r="H48" s="241"/>
      <c r="I48" s="241"/>
      <c r="J48" s="241"/>
    </row>
    <row r="49" spans="1:10" ht="12.75" customHeight="1" x14ac:dyDescent="0.25">
      <c r="B49" s="134"/>
      <c r="C49" s="128" t="s">
        <v>39</v>
      </c>
      <c r="D49" s="241"/>
      <c r="E49" s="241"/>
      <c r="F49" s="241"/>
      <c r="G49" s="241"/>
      <c r="H49" s="241"/>
      <c r="I49" s="241"/>
      <c r="J49" s="241"/>
    </row>
    <row r="50" spans="1:10" ht="12.75" customHeight="1" x14ac:dyDescent="0.25">
      <c r="B50" s="134"/>
      <c r="C50" s="128" t="s">
        <v>40</v>
      </c>
      <c r="D50" s="241"/>
      <c r="E50" s="241"/>
      <c r="F50" s="241"/>
      <c r="G50" s="241"/>
      <c r="H50" s="241"/>
      <c r="I50" s="241"/>
      <c r="J50" s="241"/>
    </row>
    <row r="51" spans="1:10" ht="12.75" customHeight="1" x14ac:dyDescent="0.25">
      <c r="B51" s="134"/>
      <c r="C51" s="128" t="s">
        <v>41</v>
      </c>
      <c r="D51" s="241"/>
      <c r="E51" s="241"/>
      <c r="F51" s="241"/>
      <c r="G51" s="241"/>
      <c r="H51" s="241"/>
      <c r="I51" s="241"/>
      <c r="J51" s="241"/>
    </row>
    <row r="52" spans="1:10" ht="12.75" customHeight="1" x14ac:dyDescent="0.25">
      <c r="B52" s="134"/>
      <c r="C52" s="128" t="s">
        <v>42</v>
      </c>
      <c r="D52" s="241"/>
      <c r="E52" s="241"/>
      <c r="F52" s="241"/>
      <c r="G52" s="241"/>
      <c r="H52" s="241"/>
      <c r="I52" s="241"/>
      <c r="J52" s="241"/>
    </row>
    <row r="53" spans="1:10" ht="5.25" customHeight="1" x14ac:dyDescent="0.25">
      <c r="B53" s="246"/>
    </row>
    <row r="54" spans="1:10" ht="35.25" customHeight="1" x14ac:dyDescent="0.25">
      <c r="B54" s="363" t="s">
        <v>43</v>
      </c>
      <c r="C54" s="348"/>
      <c r="D54" s="348"/>
      <c r="E54" s="348"/>
      <c r="F54" s="348"/>
      <c r="G54" s="348"/>
      <c r="H54" s="348"/>
      <c r="I54" s="348"/>
      <c r="J54" s="348"/>
    </row>
    <row r="55" spans="1:10" ht="6" customHeight="1" x14ac:dyDescent="0.25">
      <c r="B55" s="246"/>
    </row>
    <row r="56" spans="1:10" ht="16.5" customHeight="1" x14ac:dyDescent="0.25">
      <c r="A56" s="364" t="s">
        <v>44</v>
      </c>
      <c r="B56" s="364"/>
      <c r="C56" s="364"/>
      <c r="D56" s="364"/>
      <c r="E56" s="364"/>
      <c r="F56" s="364"/>
      <c r="G56" s="364"/>
      <c r="H56" s="364"/>
      <c r="I56" s="364"/>
      <c r="J56" s="364"/>
    </row>
    <row r="57" spans="1:10" ht="29.25" customHeight="1" x14ac:dyDescent="0.25">
      <c r="A57" s="159"/>
      <c r="B57" s="338" t="s">
        <v>45</v>
      </c>
      <c r="C57" s="338"/>
      <c r="D57" s="338"/>
      <c r="E57" s="338"/>
      <c r="F57" s="338"/>
      <c r="G57" s="338"/>
      <c r="H57" s="338"/>
      <c r="I57" s="338"/>
      <c r="J57" s="338"/>
    </row>
    <row r="58" spans="1:10" ht="3" customHeight="1" x14ac:dyDescent="0.25">
      <c r="A58" s="159"/>
      <c r="B58" s="247"/>
      <c r="C58" s="247"/>
      <c r="D58" s="247"/>
      <c r="E58" s="247"/>
      <c r="F58" s="247"/>
      <c r="G58" s="247"/>
      <c r="H58" s="247"/>
      <c r="I58" s="247"/>
      <c r="J58" s="247"/>
    </row>
    <row r="59" spans="1:10" ht="12.75" customHeight="1" x14ac:dyDescent="0.25">
      <c r="B59" s="134"/>
      <c r="C59" s="128" t="s">
        <v>46</v>
      </c>
      <c r="D59" s="241"/>
      <c r="E59" s="241"/>
      <c r="F59" s="241"/>
      <c r="G59" s="241"/>
      <c r="H59" s="241"/>
      <c r="I59" s="241"/>
      <c r="J59" s="241"/>
    </row>
    <row r="60" spans="1:10" ht="12.75" customHeight="1" x14ac:dyDescent="0.25">
      <c r="B60" s="134"/>
      <c r="C60" s="128" t="s">
        <v>451</v>
      </c>
      <c r="D60" s="241"/>
      <c r="E60" s="241"/>
      <c r="F60" s="241"/>
      <c r="G60" s="241"/>
      <c r="H60" s="241"/>
      <c r="I60" s="241"/>
      <c r="J60" s="241"/>
    </row>
    <row r="61" spans="1:10" ht="12.75" customHeight="1" x14ac:dyDescent="0.25">
      <c r="B61" s="134"/>
      <c r="C61" s="128" t="s">
        <v>47</v>
      </c>
      <c r="D61" s="241"/>
      <c r="E61" s="241"/>
      <c r="F61" s="241"/>
      <c r="G61" s="241"/>
      <c r="H61" s="241"/>
      <c r="I61" s="241"/>
      <c r="J61" s="241"/>
    </row>
    <row r="62" spans="1:10" ht="12.75" customHeight="1" x14ac:dyDescent="0.25">
      <c r="B62" s="134"/>
      <c r="C62" s="128" t="s">
        <v>48</v>
      </c>
      <c r="D62" s="241"/>
      <c r="E62" s="241"/>
      <c r="F62" s="241"/>
      <c r="G62" s="241"/>
      <c r="H62" s="241"/>
      <c r="I62" s="241"/>
      <c r="J62" s="241"/>
    </row>
    <row r="63" spans="1:10" ht="12.75" customHeight="1" x14ac:dyDescent="0.25">
      <c r="B63" s="134"/>
      <c r="C63" s="128" t="s">
        <v>49</v>
      </c>
      <c r="D63" s="241"/>
      <c r="E63" s="241"/>
      <c r="F63" s="241"/>
      <c r="G63" s="241"/>
      <c r="H63" s="241"/>
      <c r="I63" s="241"/>
      <c r="J63" s="241"/>
    </row>
    <row r="64" spans="1:10" ht="12.75" customHeight="1" x14ac:dyDescent="0.25">
      <c r="B64" s="134"/>
      <c r="C64" s="128" t="s">
        <v>50</v>
      </c>
      <c r="D64" s="241"/>
      <c r="E64" s="241"/>
      <c r="F64" s="241"/>
      <c r="G64" s="241"/>
      <c r="H64" s="241"/>
      <c r="I64" s="241"/>
      <c r="J64" s="241"/>
    </row>
    <row r="65" spans="1:11" ht="4.5" customHeight="1" x14ac:dyDescent="0.25">
      <c r="A65" s="159"/>
      <c r="B65" s="247"/>
      <c r="C65" s="247"/>
      <c r="D65" s="247"/>
      <c r="E65" s="247"/>
      <c r="F65" s="247"/>
      <c r="G65" s="247"/>
      <c r="H65" s="247"/>
      <c r="I65" s="247"/>
      <c r="J65" s="247"/>
    </row>
    <row r="66" spans="1:11" ht="26.5" customHeight="1" x14ac:dyDescent="0.25">
      <c r="B66" s="156"/>
      <c r="C66" s="339" t="s">
        <v>51</v>
      </c>
      <c r="D66" s="339"/>
      <c r="E66" s="339"/>
      <c r="F66" s="339"/>
      <c r="G66" s="339"/>
      <c r="H66" s="339"/>
      <c r="I66" s="339"/>
      <c r="J66" s="339"/>
      <c r="K66" s="156"/>
    </row>
    <row r="67" spans="1:11" s="159" customFormat="1" ht="16.5" customHeight="1" x14ac:dyDescent="0.25">
      <c r="B67" s="340" t="s">
        <v>52</v>
      </c>
      <c r="C67" s="341"/>
      <c r="D67" s="341"/>
      <c r="E67" s="341"/>
      <c r="F67" s="341"/>
      <c r="G67" s="341"/>
      <c r="H67" s="341"/>
      <c r="I67" s="341"/>
      <c r="J67" s="341"/>
    </row>
    <row r="68" spans="1:11" s="159" customFormat="1" ht="18.75" customHeight="1" x14ac:dyDescent="0.25">
      <c r="B68" s="338" t="s">
        <v>53</v>
      </c>
      <c r="C68" s="343"/>
      <c r="D68" s="343"/>
      <c r="E68" s="343"/>
      <c r="F68" s="343"/>
      <c r="G68" s="343"/>
      <c r="H68" s="343"/>
      <c r="I68" s="343"/>
      <c r="J68" s="343"/>
    </row>
    <row r="69" spans="1:11" s="159" customFormat="1" ht="30" customHeight="1" x14ac:dyDescent="0.25">
      <c r="B69" s="342" t="s">
        <v>54</v>
      </c>
      <c r="C69" s="343"/>
      <c r="D69" s="343"/>
      <c r="E69" s="343"/>
      <c r="F69" s="343"/>
      <c r="G69" s="343"/>
      <c r="H69" s="343"/>
      <c r="I69" s="343"/>
      <c r="J69" s="343"/>
    </row>
    <row r="70" spans="1:11" s="159" customFormat="1" ht="9.65" customHeight="1" x14ac:dyDescent="0.25">
      <c r="B70" s="160"/>
      <c r="C70" s="248"/>
      <c r="D70" s="248"/>
      <c r="E70" s="248"/>
      <c r="F70" s="248"/>
      <c r="G70" s="248"/>
      <c r="H70" s="248"/>
      <c r="I70" s="248"/>
      <c r="J70" s="248"/>
      <c r="K70" s="160"/>
    </row>
    <row r="71" spans="1:11" s="159" customFormat="1" ht="15.65" customHeight="1" x14ac:dyDescent="0.25">
      <c r="B71" s="340" t="s">
        <v>55</v>
      </c>
      <c r="C71" s="341"/>
      <c r="D71" s="341"/>
      <c r="E71" s="341"/>
      <c r="F71" s="341"/>
      <c r="G71" s="341"/>
      <c r="H71" s="341"/>
      <c r="I71" s="341"/>
      <c r="J71" s="341"/>
    </row>
    <row r="72" spans="1:11" s="159" customFormat="1" ht="59.25" customHeight="1" x14ac:dyDescent="0.25">
      <c r="B72" s="338" t="s">
        <v>56</v>
      </c>
      <c r="C72" s="338"/>
      <c r="D72" s="338"/>
      <c r="E72" s="338"/>
      <c r="F72" s="338"/>
      <c r="G72" s="338"/>
      <c r="H72" s="338"/>
      <c r="I72" s="338"/>
      <c r="J72" s="338"/>
    </row>
    <row r="73" spans="1:11" s="159" customFormat="1" ht="26.5" customHeight="1" x14ac:dyDescent="0.25">
      <c r="B73" s="160"/>
      <c r="C73" s="344" t="s">
        <v>57</v>
      </c>
      <c r="D73" s="344"/>
      <c r="E73" s="344"/>
      <c r="F73" s="344"/>
      <c r="G73" s="344"/>
      <c r="H73" s="344"/>
      <c r="I73" s="344"/>
      <c r="J73" s="344"/>
      <c r="K73" s="160"/>
    </row>
    <row r="74" spans="1:11" s="159" customFormat="1" ht="15.65" customHeight="1" x14ac:dyDescent="0.25">
      <c r="B74" s="340" t="s">
        <v>58</v>
      </c>
      <c r="C74" s="341"/>
      <c r="D74" s="341"/>
      <c r="E74" s="341"/>
      <c r="F74" s="341"/>
      <c r="G74" s="341"/>
      <c r="H74" s="341"/>
      <c r="I74" s="341"/>
      <c r="J74" s="341"/>
    </row>
    <row r="75" spans="1:11" s="159" customFormat="1" ht="27" customHeight="1" x14ac:dyDescent="0.25">
      <c r="B75" s="338" t="s">
        <v>59</v>
      </c>
      <c r="C75" s="338"/>
      <c r="D75" s="338"/>
      <c r="E75" s="338"/>
      <c r="F75" s="338"/>
      <c r="G75" s="338"/>
      <c r="H75" s="338"/>
      <c r="I75" s="338"/>
      <c r="J75" s="338"/>
    </row>
    <row r="76" spans="1:11" ht="13" x14ac:dyDescent="0.25">
      <c r="B76" s="156"/>
      <c r="C76" s="339" t="s">
        <v>60</v>
      </c>
      <c r="D76" s="339"/>
      <c r="E76" s="339"/>
      <c r="F76" s="339"/>
      <c r="G76" s="339"/>
      <c r="H76" s="339"/>
      <c r="I76" s="339"/>
      <c r="J76" s="339"/>
      <c r="K76" s="156"/>
    </row>
    <row r="77" spans="1:11" ht="19" customHeight="1" x14ac:dyDescent="0.25">
      <c r="B77" s="51"/>
    </row>
    <row r="78" spans="1:11" ht="19.5" customHeight="1" x14ac:dyDescent="0.25">
      <c r="A78" s="345"/>
      <c r="B78" s="345"/>
      <c r="C78" s="345"/>
      <c r="D78" s="345"/>
      <c r="E78" s="345"/>
      <c r="F78" s="345"/>
      <c r="G78" s="345"/>
      <c r="H78" s="345"/>
      <c r="I78" s="345"/>
      <c r="J78" s="345"/>
      <c r="K78" s="116"/>
    </row>
    <row r="79" spans="1:11" ht="16.5" customHeight="1" x14ac:dyDescent="0.25">
      <c r="A79" s="336" t="s">
        <v>61</v>
      </c>
      <c r="B79" s="336"/>
      <c r="C79" s="336"/>
      <c r="D79" s="336"/>
      <c r="E79" s="336"/>
      <c r="F79" s="336"/>
      <c r="G79" s="336"/>
      <c r="H79" s="336"/>
      <c r="I79" s="336"/>
      <c r="J79" s="336"/>
    </row>
    <row r="80" spans="1:11" ht="12" customHeight="1" x14ac:dyDescent="0.25">
      <c r="B80" s="134"/>
      <c r="C80" s="339" t="s">
        <v>62</v>
      </c>
      <c r="D80" s="339"/>
      <c r="E80" s="339"/>
      <c r="F80" s="339"/>
      <c r="G80" s="339"/>
      <c r="H80" s="339"/>
      <c r="I80" s="339"/>
      <c r="J80" s="339"/>
    </row>
    <row r="81" spans="1:11" ht="17.25" customHeight="1" x14ac:dyDescent="0.25">
      <c r="B81" s="251"/>
      <c r="C81" s="239" t="s">
        <v>63</v>
      </c>
      <c r="D81" s="242"/>
      <c r="E81" s="242"/>
      <c r="F81" s="242"/>
      <c r="G81" s="242"/>
      <c r="H81" s="242"/>
      <c r="I81" s="242"/>
      <c r="J81" s="242"/>
    </row>
    <row r="82" spans="1:11" ht="14.25" customHeight="1" x14ac:dyDescent="0.25">
      <c r="A82" s="337" t="s">
        <v>64</v>
      </c>
      <c r="B82" s="337"/>
      <c r="C82" s="337"/>
      <c r="D82" s="337"/>
      <c r="E82" s="337"/>
      <c r="F82" s="337"/>
      <c r="G82" s="337"/>
      <c r="H82" s="337"/>
      <c r="I82" s="337"/>
      <c r="J82" s="337"/>
      <c r="K82" s="242"/>
    </row>
    <row r="83" spans="1:11" s="116" customFormat="1" ht="11.15" customHeight="1" x14ac:dyDescent="0.25">
      <c r="A83"/>
      <c r="B83" s="352"/>
      <c r="C83" s="348"/>
      <c r="D83" s="348"/>
      <c r="E83" s="348"/>
      <c r="F83" s="348"/>
      <c r="G83" s="348"/>
      <c r="H83" s="348"/>
      <c r="I83" s="348"/>
      <c r="J83" s="348"/>
    </row>
    <row r="84" spans="1:11" ht="17.25" customHeight="1" x14ac:dyDescent="0.25">
      <c r="B84" s="240"/>
    </row>
    <row r="85" spans="1:11" ht="18.649999999999999" customHeight="1" x14ac:dyDescent="0.25">
      <c r="A85" s="362" t="s">
        <v>65</v>
      </c>
      <c r="B85" s="362"/>
      <c r="C85" s="362"/>
      <c r="D85" s="362"/>
      <c r="E85" s="362"/>
      <c r="F85" s="362"/>
      <c r="G85" s="362"/>
      <c r="H85" s="362"/>
      <c r="I85" s="362"/>
      <c r="J85" s="362"/>
    </row>
    <row r="86" spans="1:11" ht="16.5" customHeight="1" x14ac:dyDescent="0.25">
      <c r="B86" s="361" t="s">
        <v>66</v>
      </c>
      <c r="C86" s="348"/>
      <c r="D86" s="348"/>
      <c r="E86" s="348"/>
      <c r="F86" s="348"/>
      <c r="G86" s="348"/>
      <c r="H86" s="348"/>
      <c r="I86" s="348"/>
      <c r="J86" s="348"/>
    </row>
    <row r="87" spans="1:11" x14ac:dyDescent="0.25">
      <c r="B87" s="352" t="s">
        <v>67</v>
      </c>
      <c r="C87" s="348"/>
      <c r="D87" s="348"/>
      <c r="E87" s="348"/>
      <c r="F87" s="348"/>
      <c r="G87" s="348"/>
      <c r="H87" s="348"/>
      <c r="I87" s="348"/>
      <c r="J87" s="348"/>
      <c r="K87" s="242"/>
    </row>
    <row r="88" spans="1:11" ht="16.5" customHeight="1" x14ac:dyDescent="0.25">
      <c r="B88" s="361" t="s">
        <v>68</v>
      </c>
      <c r="C88" s="348"/>
      <c r="D88" s="348"/>
      <c r="E88" s="348"/>
      <c r="F88" s="348"/>
      <c r="G88" s="348"/>
      <c r="H88" s="348"/>
      <c r="I88" s="348"/>
      <c r="J88" s="348"/>
      <c r="K88" s="116"/>
    </row>
    <row r="89" spans="1:11" x14ac:dyDescent="0.25">
      <c r="B89" s="352" t="s">
        <v>69</v>
      </c>
      <c r="C89" s="348"/>
      <c r="D89" s="348"/>
      <c r="E89" s="348"/>
      <c r="F89" s="348"/>
      <c r="G89" s="348"/>
      <c r="H89" s="348"/>
      <c r="I89" s="348"/>
      <c r="J89" s="348"/>
    </row>
    <row r="90" spans="1:11" ht="28.5" customHeight="1" x14ac:dyDescent="0.25">
      <c r="B90" s="157"/>
      <c r="C90" s="372" t="s">
        <v>70</v>
      </c>
      <c r="D90" s="372"/>
      <c r="E90" s="372"/>
      <c r="F90" s="372"/>
      <c r="G90" s="372"/>
      <c r="H90" s="372"/>
      <c r="I90" s="372"/>
      <c r="J90" s="372"/>
    </row>
    <row r="91" spans="1:11" s="136" customFormat="1" ht="21" customHeight="1" x14ac:dyDescent="0.25">
      <c r="A91"/>
      <c r="B91" s="361" t="s">
        <v>71</v>
      </c>
      <c r="C91" s="348"/>
      <c r="D91" s="348"/>
      <c r="E91" s="348"/>
      <c r="F91" s="348"/>
      <c r="G91" s="348"/>
      <c r="H91" s="348"/>
      <c r="I91" s="348"/>
      <c r="J91" s="348"/>
    </row>
    <row r="92" spans="1:11" ht="30" customHeight="1" x14ac:dyDescent="0.25">
      <c r="B92" s="352" t="s">
        <v>72</v>
      </c>
      <c r="C92" s="348"/>
      <c r="D92" s="348"/>
      <c r="E92" s="348"/>
      <c r="F92" s="348"/>
      <c r="G92" s="348"/>
      <c r="H92" s="348"/>
      <c r="I92" s="348"/>
      <c r="J92" s="348"/>
    </row>
    <row r="93" spans="1:11" ht="17.25" customHeight="1" x14ac:dyDescent="0.25">
      <c r="B93" s="240"/>
    </row>
    <row r="94" spans="1:11" ht="15.75" customHeight="1" x14ac:dyDescent="0.25">
      <c r="A94" s="365" t="s">
        <v>73</v>
      </c>
      <c r="B94" s="365"/>
      <c r="C94" s="365"/>
      <c r="D94" s="365"/>
      <c r="E94" s="365"/>
      <c r="F94" s="365"/>
      <c r="G94" s="365"/>
      <c r="H94" s="365"/>
      <c r="I94" s="365"/>
      <c r="J94" s="365"/>
    </row>
    <row r="95" spans="1:11" x14ac:dyDescent="0.25">
      <c r="A95" s="133"/>
      <c r="B95" s="375" t="s">
        <v>74</v>
      </c>
      <c r="C95" s="376"/>
      <c r="D95" s="376"/>
      <c r="E95" s="376"/>
      <c r="F95" s="376"/>
      <c r="G95" s="376"/>
      <c r="H95" s="376"/>
      <c r="I95" s="376"/>
      <c r="J95" s="376"/>
    </row>
    <row r="96" spans="1:11" x14ac:dyDescent="0.25">
      <c r="A96" s="133"/>
      <c r="B96" s="342" t="s">
        <v>75</v>
      </c>
      <c r="C96" s="343"/>
      <c r="D96" s="343"/>
      <c r="E96" s="343"/>
      <c r="F96" s="343"/>
      <c r="G96" s="343"/>
      <c r="H96" s="343"/>
      <c r="I96" s="343"/>
      <c r="J96" s="343"/>
    </row>
    <row r="97" spans="1:11" x14ac:dyDescent="0.25">
      <c r="A97" s="133"/>
      <c r="B97" s="375" t="s">
        <v>76</v>
      </c>
      <c r="C97" s="376"/>
      <c r="D97" s="376"/>
      <c r="E97" s="376"/>
      <c r="F97" s="376"/>
      <c r="G97" s="376"/>
      <c r="H97" s="376"/>
      <c r="I97" s="376"/>
      <c r="J97" s="376"/>
    </row>
    <row r="98" spans="1:11" ht="56.25" customHeight="1" x14ac:dyDescent="0.25">
      <c r="A98" s="133"/>
      <c r="B98" s="377" t="s">
        <v>77</v>
      </c>
      <c r="C98" s="378"/>
      <c r="D98" s="378"/>
      <c r="E98" s="378"/>
      <c r="F98" s="378"/>
      <c r="G98" s="378"/>
      <c r="H98" s="378"/>
      <c r="I98" s="378"/>
      <c r="J98" s="378"/>
    </row>
    <row r="99" spans="1:11" ht="51.75" customHeight="1" x14ac:dyDescent="0.25">
      <c r="A99" s="133"/>
      <c r="B99" s="377" t="s">
        <v>78</v>
      </c>
      <c r="C99" s="378"/>
      <c r="D99" s="378"/>
      <c r="E99" s="378"/>
      <c r="F99" s="378"/>
      <c r="G99" s="378"/>
      <c r="H99" s="378"/>
      <c r="I99" s="378"/>
      <c r="J99" s="378"/>
    </row>
    <row r="100" spans="1:11" ht="26.25" customHeight="1" x14ac:dyDescent="0.25">
      <c r="A100" s="133"/>
      <c r="B100" s="158"/>
      <c r="C100" s="373" t="s">
        <v>79</v>
      </c>
      <c r="D100" s="373"/>
      <c r="E100" s="373"/>
      <c r="F100" s="373"/>
      <c r="G100" s="373"/>
      <c r="H100" s="373"/>
      <c r="I100" s="373"/>
      <c r="J100" s="373"/>
    </row>
    <row r="101" spans="1:11" x14ac:dyDescent="0.25">
      <c r="B101" s="240"/>
    </row>
    <row r="102" spans="1:11" ht="10.5" customHeight="1" x14ac:dyDescent="0.25">
      <c r="A102" s="374" t="s">
        <v>80</v>
      </c>
      <c r="B102" s="374"/>
      <c r="C102" s="374"/>
      <c r="D102" s="374"/>
      <c r="E102" s="374"/>
      <c r="F102" s="374"/>
      <c r="G102" s="374"/>
      <c r="H102" s="374"/>
      <c r="I102" s="374"/>
      <c r="J102" s="374"/>
    </row>
    <row r="103" spans="1:11" s="133" customFormat="1" ht="13" x14ac:dyDescent="0.3">
      <c r="A103" s="58"/>
      <c r="B103" s="353" t="s">
        <v>81</v>
      </c>
      <c r="C103" s="354"/>
      <c r="D103" s="354"/>
      <c r="E103" s="354"/>
      <c r="F103" s="354"/>
      <c r="G103" s="354"/>
      <c r="H103" s="354"/>
      <c r="I103" s="354"/>
      <c r="J103" s="354"/>
    </row>
    <row r="104" spans="1:11" s="133" customFormat="1" x14ac:dyDescent="0.25">
      <c r="A104"/>
      <c r="B104" s="126"/>
      <c r="C104" s="127" t="s">
        <v>82</v>
      </c>
      <c r="D104" s="54"/>
      <c r="E104" s="54"/>
      <c r="F104" s="241"/>
      <c r="G104" s="241"/>
      <c r="H104" s="241"/>
      <c r="I104" s="241"/>
      <c r="J104" s="241"/>
    </row>
    <row r="105" spans="1:11" s="133" customFormat="1" x14ac:dyDescent="0.25">
      <c r="A105"/>
      <c r="B105" s="126"/>
      <c r="C105" s="127" t="s">
        <v>83</v>
      </c>
      <c r="D105" s="54"/>
      <c r="E105" s="54"/>
      <c r="F105" s="241"/>
      <c r="G105" s="241"/>
      <c r="H105" s="241"/>
      <c r="I105" s="241"/>
      <c r="J105" s="241"/>
    </row>
    <row r="106" spans="1:11" s="133" customFormat="1" x14ac:dyDescent="0.25">
      <c r="A106"/>
      <c r="B106" s="126"/>
      <c r="C106" s="127" t="s">
        <v>84</v>
      </c>
      <c r="D106" s="54"/>
      <c r="E106" s="54"/>
      <c r="F106" s="241"/>
      <c r="G106" s="241"/>
      <c r="H106" s="241"/>
      <c r="I106" s="241"/>
      <c r="J106" s="241"/>
    </row>
    <row r="107" spans="1:11" s="133" customFormat="1" x14ac:dyDescent="0.25">
      <c r="A107"/>
      <c r="B107" s="126"/>
      <c r="C107" s="127" t="s">
        <v>85</v>
      </c>
      <c r="D107" s="54"/>
      <c r="E107" s="54"/>
      <c r="F107" s="241"/>
      <c r="G107" s="241"/>
      <c r="H107" s="241"/>
      <c r="I107" s="241"/>
      <c r="J107" s="241"/>
    </row>
    <row r="108" spans="1:11" s="133" customFormat="1" x14ac:dyDescent="0.25">
      <c r="A108"/>
      <c r="B108" s="126"/>
      <c r="C108" s="127" t="s">
        <v>86</v>
      </c>
      <c r="D108" s="54"/>
      <c r="E108" s="54"/>
      <c r="F108" s="241"/>
      <c r="G108" s="241"/>
      <c r="H108" s="241"/>
      <c r="I108" s="241"/>
      <c r="J108" s="241"/>
    </row>
    <row r="109" spans="1:11" ht="13" x14ac:dyDescent="0.25">
      <c r="A109" s="365"/>
      <c r="B109" s="365"/>
      <c r="C109" s="365"/>
      <c r="D109" s="365"/>
      <c r="E109" s="365"/>
      <c r="F109" s="365"/>
      <c r="G109" s="365"/>
      <c r="H109" s="365"/>
      <c r="I109" s="365"/>
      <c r="J109" s="365"/>
    </row>
    <row r="110" spans="1:11" x14ac:dyDescent="0.25">
      <c r="A110" s="235"/>
      <c r="B110" s="368"/>
      <c r="C110" s="369"/>
      <c r="D110" s="369"/>
      <c r="E110" s="369"/>
      <c r="F110" s="369"/>
      <c r="G110" s="369"/>
      <c r="H110" s="369"/>
      <c r="I110" s="369"/>
      <c r="J110" s="369"/>
    </row>
    <row r="111" spans="1:11" x14ac:dyDescent="0.25">
      <c r="A111" s="379" t="s">
        <v>87</v>
      </c>
      <c r="B111" s="379"/>
      <c r="C111" s="379"/>
      <c r="D111" s="379"/>
      <c r="E111" s="379"/>
      <c r="F111" s="379"/>
      <c r="G111" s="379"/>
      <c r="H111" s="379"/>
      <c r="I111" s="379"/>
      <c r="J111" s="379"/>
      <c r="K111" s="241"/>
    </row>
    <row r="112" spans="1:11" ht="19.5" customHeight="1" x14ac:dyDescent="0.25">
      <c r="A112" s="236"/>
      <c r="B112" s="367" t="s">
        <v>88</v>
      </c>
      <c r="C112" s="367"/>
      <c r="D112" s="367"/>
      <c r="E112" s="367"/>
      <c r="F112" s="367"/>
      <c r="G112" s="367"/>
      <c r="H112" s="367"/>
      <c r="I112" s="367"/>
      <c r="J112" s="367"/>
      <c r="K112" s="241"/>
    </row>
    <row r="113" spans="1:11" x14ac:dyDescent="0.25">
      <c r="A113" s="237"/>
      <c r="B113" s="243"/>
      <c r="C113" s="370"/>
      <c r="D113" s="370"/>
      <c r="E113" s="370"/>
      <c r="F113" s="370"/>
      <c r="G113" s="370"/>
      <c r="H113" s="370"/>
      <c r="I113" s="370"/>
      <c r="J113" s="370"/>
      <c r="K113" s="241"/>
    </row>
    <row r="114" spans="1:11" ht="14.25" customHeight="1" x14ac:dyDescent="0.25">
      <c r="A114" s="237"/>
      <c r="B114" s="367" t="s">
        <v>89</v>
      </c>
      <c r="C114" s="367"/>
      <c r="D114" s="367"/>
      <c r="E114" s="367"/>
      <c r="F114" s="367"/>
      <c r="G114" s="367"/>
      <c r="H114" s="367"/>
      <c r="I114" s="367"/>
      <c r="J114" s="367"/>
      <c r="K114" s="241"/>
    </row>
    <row r="115" spans="1:11" ht="15.75" customHeight="1" x14ac:dyDescent="0.25">
      <c r="A115" s="238"/>
      <c r="B115" s="244" t="s">
        <v>90</v>
      </c>
      <c r="C115" s="366" t="s">
        <v>91</v>
      </c>
      <c r="D115" s="366"/>
      <c r="E115" s="366"/>
      <c r="F115" s="366"/>
      <c r="G115" s="366"/>
      <c r="H115" s="366"/>
      <c r="I115" s="366"/>
      <c r="J115" s="366"/>
      <c r="K115" s="241"/>
    </row>
    <row r="116" spans="1:11" x14ac:dyDescent="0.25">
      <c r="A116" s="237"/>
      <c r="B116" s="243"/>
      <c r="C116" s="370" t="s">
        <v>92</v>
      </c>
      <c r="D116" s="370"/>
      <c r="E116" s="370"/>
      <c r="F116" s="370"/>
      <c r="G116" s="370"/>
      <c r="H116" s="370"/>
      <c r="I116" s="370"/>
      <c r="J116" s="370"/>
    </row>
    <row r="117" spans="1:11" x14ac:dyDescent="0.25">
      <c r="A117" s="238"/>
      <c r="B117" s="244" t="s">
        <v>90</v>
      </c>
      <c r="C117" s="366" t="s">
        <v>93</v>
      </c>
      <c r="D117" s="366"/>
      <c r="E117" s="366"/>
      <c r="F117" s="366"/>
      <c r="G117" s="366"/>
      <c r="H117" s="366"/>
      <c r="I117" s="366"/>
      <c r="J117" s="366"/>
    </row>
    <row r="118" spans="1:11" x14ac:dyDescent="0.25">
      <c r="A118" s="238"/>
      <c r="B118" s="244" t="s">
        <v>90</v>
      </c>
      <c r="C118" s="366" t="s">
        <v>94</v>
      </c>
      <c r="D118" s="366"/>
      <c r="E118" s="366"/>
      <c r="F118" s="366"/>
      <c r="G118" s="366"/>
      <c r="H118" s="366"/>
      <c r="I118" s="366"/>
      <c r="J118" s="366"/>
    </row>
    <row r="119" spans="1:11" x14ac:dyDescent="0.25">
      <c r="A119" s="238"/>
      <c r="B119" s="244" t="s">
        <v>90</v>
      </c>
      <c r="C119" s="366" t="s">
        <v>95</v>
      </c>
      <c r="D119" s="366"/>
      <c r="E119" s="366"/>
      <c r="F119" s="366"/>
      <c r="G119" s="366"/>
      <c r="H119" s="366"/>
      <c r="I119" s="366"/>
      <c r="J119" s="366"/>
    </row>
    <row r="120" spans="1:11" ht="19.5" customHeight="1" x14ac:dyDescent="0.25">
      <c r="A120" s="238"/>
      <c r="B120" s="244" t="s">
        <v>90</v>
      </c>
      <c r="C120" s="366" t="s">
        <v>96</v>
      </c>
      <c r="D120" s="366"/>
      <c r="E120" s="366"/>
      <c r="F120" s="366"/>
      <c r="G120" s="366"/>
      <c r="H120" s="366"/>
      <c r="I120" s="366"/>
      <c r="J120" s="366"/>
    </row>
    <row r="121" spans="1:11" s="136" customFormat="1" ht="16.5" customHeight="1" x14ac:dyDescent="0.25">
      <c r="A121" s="238"/>
      <c r="B121" s="244" t="s">
        <v>90</v>
      </c>
      <c r="C121" s="366" t="s">
        <v>97</v>
      </c>
      <c r="D121" s="366"/>
      <c r="E121" s="366"/>
      <c r="F121" s="366"/>
      <c r="G121" s="366"/>
      <c r="H121" s="366"/>
      <c r="I121" s="366"/>
      <c r="J121" s="366"/>
    </row>
    <row r="122" spans="1:11" x14ac:dyDescent="0.25">
      <c r="A122" s="238"/>
      <c r="B122" s="244" t="s">
        <v>90</v>
      </c>
      <c r="C122" s="366" t="s">
        <v>98</v>
      </c>
      <c r="D122" s="366"/>
      <c r="E122" s="366"/>
      <c r="F122" s="366"/>
      <c r="G122" s="366"/>
      <c r="H122" s="366"/>
      <c r="I122" s="366"/>
      <c r="J122" s="366"/>
    </row>
    <row r="123" spans="1:11" x14ac:dyDescent="0.25">
      <c r="A123" s="237"/>
      <c r="B123" s="243"/>
      <c r="C123" s="370" t="s">
        <v>99</v>
      </c>
      <c r="D123" s="370"/>
      <c r="E123" s="370"/>
      <c r="F123" s="370"/>
      <c r="G123" s="370"/>
      <c r="H123" s="370"/>
      <c r="I123" s="370"/>
      <c r="J123" s="370"/>
    </row>
    <row r="124" spans="1:11" s="49" customFormat="1" ht="30" customHeight="1" x14ac:dyDescent="0.25">
      <c r="A124" s="238"/>
      <c r="B124" s="244" t="s">
        <v>90</v>
      </c>
      <c r="C124" s="366" t="s">
        <v>100</v>
      </c>
      <c r="D124" s="366"/>
      <c r="E124" s="366"/>
      <c r="F124" s="366"/>
      <c r="G124" s="366"/>
      <c r="H124" s="366"/>
      <c r="I124" s="366"/>
      <c r="J124" s="366"/>
    </row>
    <row r="125" spans="1:11" ht="21" customHeight="1" x14ac:dyDescent="0.25">
      <c r="A125" s="237"/>
      <c r="B125" s="243"/>
      <c r="C125" s="370" t="s">
        <v>101</v>
      </c>
      <c r="D125" s="370"/>
      <c r="E125" s="370"/>
      <c r="F125" s="370"/>
      <c r="G125" s="370"/>
      <c r="H125" s="370"/>
      <c r="I125" s="370"/>
      <c r="J125" s="370"/>
    </row>
    <row r="126" spans="1:11" s="49" customFormat="1" ht="27.75" customHeight="1" x14ac:dyDescent="0.25">
      <c r="A126" s="238"/>
      <c r="B126" s="244" t="s">
        <v>90</v>
      </c>
      <c r="C126" s="366" t="s">
        <v>102</v>
      </c>
      <c r="D126" s="366"/>
      <c r="E126" s="366"/>
      <c r="F126" s="366"/>
      <c r="G126" s="366"/>
      <c r="H126" s="366"/>
      <c r="I126" s="366"/>
      <c r="J126" s="366"/>
    </row>
    <row r="127" spans="1:11" s="49" customFormat="1" ht="25.5" customHeight="1" x14ac:dyDescent="0.25">
      <c r="A127" s="238"/>
      <c r="B127" s="244" t="s">
        <v>90</v>
      </c>
      <c r="C127" s="366" t="s">
        <v>103</v>
      </c>
      <c r="D127" s="366"/>
      <c r="E127" s="366"/>
      <c r="F127" s="366"/>
      <c r="G127" s="366"/>
      <c r="H127" s="366"/>
      <c r="I127" s="366"/>
      <c r="J127" s="366"/>
    </row>
    <row r="128" spans="1:11" s="49" customFormat="1" ht="24" customHeight="1" x14ac:dyDescent="0.25">
      <c r="A128" s="238"/>
      <c r="B128" s="244" t="s">
        <v>90</v>
      </c>
      <c r="C128" s="366" t="s">
        <v>104</v>
      </c>
      <c r="D128" s="366"/>
      <c r="E128" s="366"/>
      <c r="F128" s="366"/>
      <c r="G128" s="366"/>
      <c r="H128" s="366"/>
      <c r="I128" s="366"/>
      <c r="J128" s="366"/>
    </row>
    <row r="129" spans="1:10" s="49" customFormat="1" ht="35.25" customHeight="1" x14ac:dyDescent="0.25">
      <c r="A129" s="236"/>
      <c r="B129" s="367" t="s">
        <v>105</v>
      </c>
      <c r="C129" s="367"/>
      <c r="D129" s="367"/>
      <c r="E129" s="367"/>
      <c r="F129" s="367"/>
      <c r="G129" s="367"/>
      <c r="H129" s="367"/>
      <c r="I129" s="367"/>
      <c r="J129" s="367"/>
    </row>
    <row r="130" spans="1:10" s="49" customFormat="1" ht="33.75" customHeight="1" x14ac:dyDescent="0.25">
      <c r="A130" s="235"/>
      <c r="B130" s="234"/>
      <c r="C130" s="371"/>
      <c r="D130" s="371"/>
      <c r="E130" s="371"/>
      <c r="F130" s="371"/>
      <c r="G130" s="371"/>
      <c r="H130" s="371"/>
      <c r="I130" s="371"/>
      <c r="J130" s="371"/>
    </row>
    <row r="131" spans="1:10" s="49" customFormat="1" ht="31.5" customHeight="1" x14ac:dyDescent="0.25">
      <c r="A131"/>
      <c r="B131" s="214"/>
      <c r="C131" s="371"/>
      <c r="D131" s="371"/>
      <c r="E131" s="371"/>
      <c r="F131" s="371"/>
      <c r="G131" s="371"/>
      <c r="H131" s="371"/>
      <c r="I131" s="371"/>
      <c r="J131" s="371"/>
    </row>
    <row r="132" spans="1:10" ht="23.25" customHeight="1" x14ac:dyDescent="0.25">
      <c r="B132" s="214"/>
      <c r="C132" s="371"/>
      <c r="D132" s="371"/>
      <c r="E132" s="371"/>
      <c r="F132" s="371"/>
      <c r="G132" s="371"/>
      <c r="H132" s="371"/>
      <c r="I132" s="371"/>
      <c r="J132" s="371"/>
    </row>
    <row r="133" spans="1:10" s="49" customFormat="1" ht="65.25" customHeight="1" x14ac:dyDescent="0.25">
      <c r="A133"/>
      <c r="B133" s="214"/>
      <c r="C133" s="371"/>
      <c r="D133" s="371"/>
      <c r="E133" s="371"/>
      <c r="F133" s="371"/>
      <c r="G133" s="371"/>
      <c r="H133" s="371"/>
      <c r="I133" s="371"/>
      <c r="J133" s="371"/>
    </row>
    <row r="134" spans="1:10" ht="40.5" customHeight="1" x14ac:dyDescent="0.25">
      <c r="B134" s="214"/>
      <c r="C134" s="371"/>
      <c r="D134" s="371"/>
      <c r="E134" s="371"/>
      <c r="F134" s="371"/>
      <c r="G134" s="371"/>
      <c r="H134" s="371"/>
      <c r="I134" s="371"/>
      <c r="J134" s="371"/>
    </row>
    <row r="135" spans="1:10" s="49" customFormat="1" ht="57" customHeight="1" x14ac:dyDescent="0.25">
      <c r="A135"/>
      <c r="B135" s="214"/>
      <c r="C135" s="371"/>
      <c r="D135" s="371"/>
      <c r="E135" s="371"/>
      <c r="F135" s="371"/>
      <c r="G135" s="371"/>
      <c r="H135" s="371"/>
      <c r="I135" s="371"/>
      <c r="J135" s="371"/>
    </row>
    <row r="136" spans="1:10" s="49" customFormat="1" ht="45.75" customHeight="1" x14ac:dyDescent="0.25">
      <c r="A136"/>
      <c r="B136" s="214"/>
      <c r="C136" s="371"/>
      <c r="D136" s="371"/>
      <c r="E136" s="371"/>
      <c r="F136" s="371"/>
      <c r="G136" s="371"/>
      <c r="H136" s="371"/>
      <c r="I136" s="371"/>
      <c r="J136" s="371"/>
    </row>
    <row r="137" spans="1:10" s="49" customFormat="1" ht="24" customHeight="1" x14ac:dyDescent="0.25">
      <c r="A137"/>
      <c r="B137" s="214"/>
      <c r="C137" s="371"/>
      <c r="D137" s="371"/>
      <c r="E137" s="371"/>
      <c r="F137" s="371"/>
      <c r="G137" s="371"/>
      <c r="H137" s="371"/>
      <c r="I137" s="371"/>
      <c r="J137" s="371"/>
    </row>
    <row r="138" spans="1:10" s="136" customFormat="1" ht="41.25" customHeight="1" x14ac:dyDescent="0.25">
      <c r="A138"/>
      <c r="B138" s="214"/>
      <c r="C138" s="371"/>
      <c r="D138" s="371"/>
      <c r="E138" s="371"/>
      <c r="F138" s="371"/>
      <c r="G138" s="371"/>
      <c r="H138" s="371"/>
      <c r="I138" s="371"/>
      <c r="J138" s="371"/>
    </row>
    <row r="139" spans="1:10" ht="30.75" customHeight="1" x14ac:dyDescent="0.25">
      <c r="B139" s="214"/>
      <c r="C139" s="371"/>
      <c r="D139" s="371"/>
      <c r="E139" s="371"/>
      <c r="F139" s="371"/>
      <c r="G139" s="371"/>
      <c r="H139" s="371"/>
      <c r="I139" s="371"/>
      <c r="J139" s="371"/>
    </row>
    <row r="140" spans="1:10" ht="30.75" customHeight="1" x14ac:dyDescent="0.25">
      <c r="B140" s="214"/>
      <c r="C140" s="371"/>
      <c r="D140" s="371"/>
      <c r="E140" s="371"/>
      <c r="F140" s="371"/>
      <c r="G140" s="371"/>
      <c r="H140" s="371"/>
      <c r="I140" s="371"/>
      <c r="J140" s="371"/>
    </row>
    <row r="141" spans="1:10" ht="30.75" customHeight="1" x14ac:dyDescent="0.25">
      <c r="B141" s="214"/>
      <c r="C141" s="371"/>
      <c r="D141" s="371"/>
      <c r="E141" s="371"/>
      <c r="F141" s="371"/>
      <c r="G141" s="371"/>
      <c r="H141" s="371"/>
      <c r="I141" s="371"/>
      <c r="J141" s="371"/>
    </row>
    <row r="142" spans="1:10" ht="30.75" customHeight="1" x14ac:dyDescent="0.25">
      <c r="B142" s="214"/>
      <c r="C142" s="371"/>
      <c r="D142" s="371"/>
      <c r="E142" s="371"/>
      <c r="F142" s="371"/>
      <c r="G142" s="371"/>
      <c r="H142" s="371"/>
      <c r="I142" s="371"/>
      <c r="J142" s="371"/>
    </row>
    <row r="143" spans="1:10" ht="30.75" customHeight="1" x14ac:dyDescent="0.25">
      <c r="B143" s="214"/>
      <c r="C143" s="371"/>
      <c r="D143" s="371"/>
      <c r="E143" s="371"/>
      <c r="F143" s="371"/>
      <c r="G143" s="371"/>
      <c r="H143" s="371"/>
      <c r="I143" s="371"/>
      <c r="J143" s="371"/>
    </row>
    <row r="144" spans="1:10" ht="30.75" customHeight="1" x14ac:dyDescent="0.25">
      <c r="B144" s="214"/>
      <c r="C144" s="371"/>
      <c r="D144" s="371"/>
      <c r="E144" s="371"/>
      <c r="F144" s="371"/>
      <c r="G144" s="371"/>
      <c r="H144" s="371"/>
      <c r="I144" s="371"/>
      <c r="J144" s="371"/>
    </row>
    <row r="145" spans="2:10" ht="30.75" customHeight="1" x14ac:dyDescent="0.25">
      <c r="B145" s="214"/>
      <c r="C145" s="371"/>
      <c r="D145" s="371"/>
      <c r="E145" s="371"/>
      <c r="F145" s="371"/>
      <c r="G145" s="371"/>
      <c r="H145" s="371"/>
      <c r="I145" s="371"/>
      <c r="J145" s="371"/>
    </row>
    <row r="146" spans="2:10" ht="30.75" customHeight="1" x14ac:dyDescent="0.25"/>
    <row r="147" spans="2:10" ht="30.75" customHeight="1" x14ac:dyDescent="0.25"/>
    <row r="148" spans="2:10" ht="30.75" customHeight="1" x14ac:dyDescent="0.25"/>
    <row r="149" spans="2:10" ht="30.75" customHeight="1" x14ac:dyDescent="0.25"/>
    <row r="150" spans="2:10" ht="30.75" customHeight="1" x14ac:dyDescent="0.25"/>
    <row r="151" spans="2:10" ht="30.75" customHeight="1" x14ac:dyDescent="0.25"/>
    <row r="152" spans="2:10" ht="30.75" customHeight="1" x14ac:dyDescent="0.25"/>
    <row r="153" spans="2:10" ht="30.75" customHeight="1" x14ac:dyDescent="0.25"/>
    <row r="154" spans="2:10" ht="30.75" customHeight="1" x14ac:dyDescent="0.25"/>
  </sheetData>
  <sheetProtection algorithmName="SHA-512" hashValue="47FubuKxjVTNvZxbbOuvJIDozChqkKMQMNHfHRgxNf6VE90Xf2DkQBh50hNYpVT1FESfXW8BdmDePs6PikBj+w==" saltValue="g2UkqLe1XFGOul9nGTO4vw==" spinCount="100000" sheet="1" objects="1" scenarios="1"/>
  <mergeCells count="98">
    <mergeCell ref="C133:J133"/>
    <mergeCell ref="C144:J144"/>
    <mergeCell ref="C145:J145"/>
    <mergeCell ref="B129:J129"/>
    <mergeCell ref="C139:J139"/>
    <mergeCell ref="C140:J140"/>
    <mergeCell ref="C141:J141"/>
    <mergeCell ref="C142:J142"/>
    <mergeCell ref="C143:J143"/>
    <mergeCell ref="C134:J134"/>
    <mergeCell ref="C135:J135"/>
    <mergeCell ref="C136:J136"/>
    <mergeCell ref="C137:J137"/>
    <mergeCell ref="C138:J138"/>
    <mergeCell ref="C130:J130"/>
    <mergeCell ref="C131:J131"/>
    <mergeCell ref="C132:J132"/>
    <mergeCell ref="C90:J90"/>
    <mergeCell ref="C100:J100"/>
    <mergeCell ref="A94:J94"/>
    <mergeCell ref="A102:J102"/>
    <mergeCell ref="B91:J91"/>
    <mergeCell ref="B92:J92"/>
    <mergeCell ref="B95:J95"/>
    <mergeCell ref="B96:J96"/>
    <mergeCell ref="B97:J97"/>
    <mergeCell ref="B99:J99"/>
    <mergeCell ref="B98:J98"/>
    <mergeCell ref="C123:J123"/>
    <mergeCell ref="C125:J125"/>
    <mergeCell ref="A111:J111"/>
    <mergeCell ref="C118:J118"/>
    <mergeCell ref="A109:J109"/>
    <mergeCell ref="C128:J128"/>
    <mergeCell ref="B114:J114"/>
    <mergeCell ref="B110:J110"/>
    <mergeCell ref="B112:J112"/>
    <mergeCell ref="C115:J115"/>
    <mergeCell ref="C117:J117"/>
    <mergeCell ref="C119:J119"/>
    <mergeCell ref="C120:J120"/>
    <mergeCell ref="C121:J121"/>
    <mergeCell ref="C122:J122"/>
    <mergeCell ref="C124:J124"/>
    <mergeCell ref="C126:J126"/>
    <mergeCell ref="C127:J127"/>
    <mergeCell ref="C113:J113"/>
    <mergeCell ref="C116:J116"/>
    <mergeCell ref="B32:J32"/>
    <mergeCell ref="A31:J31"/>
    <mergeCell ref="B54:J54"/>
    <mergeCell ref="B67:J67"/>
    <mergeCell ref="B68:J68"/>
    <mergeCell ref="B45:J45"/>
    <mergeCell ref="A44:J44"/>
    <mergeCell ref="A56:J56"/>
    <mergeCell ref="B87:J87"/>
    <mergeCell ref="B103:J103"/>
    <mergeCell ref="C28:J28"/>
    <mergeCell ref="B3:J3"/>
    <mergeCell ref="C26:D26"/>
    <mergeCell ref="C10:J10"/>
    <mergeCell ref="C11:J11"/>
    <mergeCell ref="B12:J12"/>
    <mergeCell ref="B14:J14"/>
    <mergeCell ref="B13:J13"/>
    <mergeCell ref="B89:J89"/>
    <mergeCell ref="B83:J83"/>
    <mergeCell ref="C42:J42"/>
    <mergeCell ref="B88:J88"/>
    <mergeCell ref="B86:J86"/>
    <mergeCell ref="A85:J85"/>
    <mergeCell ref="B2:J2"/>
    <mergeCell ref="B20:J20"/>
    <mergeCell ref="B24:J24"/>
    <mergeCell ref="B9:J9"/>
    <mergeCell ref="B19:J19"/>
    <mergeCell ref="B5:J5"/>
    <mergeCell ref="B4:J4"/>
    <mergeCell ref="C15:J15"/>
    <mergeCell ref="C21:J21"/>
    <mergeCell ref="A8:J8"/>
    <mergeCell ref="A18:J18"/>
    <mergeCell ref="A23:J23"/>
    <mergeCell ref="C16:J16"/>
    <mergeCell ref="A79:J79"/>
    <mergeCell ref="A82:J82"/>
    <mergeCell ref="B57:J57"/>
    <mergeCell ref="C66:J66"/>
    <mergeCell ref="B71:J71"/>
    <mergeCell ref="C80:J80"/>
    <mergeCell ref="B69:J69"/>
    <mergeCell ref="C73:J73"/>
    <mergeCell ref="C76:J76"/>
    <mergeCell ref="B72:J72"/>
    <mergeCell ref="B74:J74"/>
    <mergeCell ref="B75:J75"/>
    <mergeCell ref="A78:J78"/>
  </mergeCells>
  <hyperlinks>
    <hyperlink ref="C26" r:id="rId1" display="Sherrie.Potter@dca.ga.gov" xr:uid="{00000000-0004-0000-0000-000000000000}"/>
    <hyperlink ref="C33" r:id="rId2" xr:uid="{00000000-0004-0000-0000-000001000000}"/>
    <hyperlink ref="C26:D26" r:id="rId3" display="Gary.Huggins@dca.ga.gov" xr:uid="{17388B66-191C-4031-BE96-F396DAC2E0A2}"/>
  </hyperlinks>
  <pageMargins left="0.7" right="0.7" top="0.75" bottom="0.75" header="0.3" footer="0.3"/>
  <pageSetup scale="65" orientation="portrait" r:id="rId4"/>
  <headerFooter>
    <oddFooter>Page &amp;P&amp;R</oddFooter>
  </headerFooter>
  <rowBreaks count="1" manualBreakCount="1">
    <brk id="77" min="1" max="9"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3749-774B-49C3-8F14-4048F4359856}">
  <dimension ref="A1:AH213"/>
  <sheetViews>
    <sheetView showGridLines="0" zoomScale="90" zoomScaleNormal="90" zoomScaleSheetLayoutView="90" workbookViewId="0">
      <selection activeCell="Q27" sqref="Q27"/>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81640625"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501" t="s">
        <v>399</v>
      </c>
      <c r="M2" s="501"/>
      <c r="N2" s="501"/>
      <c r="O2" s="501"/>
      <c r="P2" s="17"/>
    </row>
    <row r="3" spans="1:18" ht="12.75" customHeight="1" x14ac:dyDescent="0.25">
      <c r="A3" s="18" t="s">
        <v>1</v>
      </c>
      <c r="B3"/>
      <c r="C3"/>
      <c r="D3"/>
      <c r="E3" s="18"/>
      <c r="F3" s="17"/>
      <c r="G3" s="17"/>
      <c r="H3" s="17"/>
      <c r="I3" s="17"/>
      <c r="J3" s="17"/>
      <c r="K3" s="17"/>
      <c r="L3" s="501"/>
      <c r="M3" s="501"/>
      <c r="N3" s="501"/>
      <c r="O3" s="501"/>
      <c r="P3" s="17"/>
    </row>
    <row r="4" spans="1:18" ht="12.75" customHeight="1" x14ac:dyDescent="0.25">
      <c r="A4" s="18" t="s">
        <v>108</v>
      </c>
      <c r="B4"/>
      <c r="C4"/>
      <c r="D4"/>
      <c r="E4" s="18"/>
      <c r="F4" s="17"/>
      <c r="G4" s="17"/>
      <c r="H4" s="17"/>
      <c r="I4" s="17"/>
      <c r="J4" s="17"/>
      <c r="K4" s="17"/>
      <c r="L4" s="501"/>
      <c r="M4" s="501"/>
      <c r="N4" s="501"/>
      <c r="O4" s="501"/>
      <c r="P4" s="17"/>
    </row>
    <row r="5" spans="1:18" ht="13" customHeight="1" x14ac:dyDescent="0.25">
      <c r="A5" s="18" t="s">
        <v>109</v>
      </c>
      <c r="B5"/>
      <c r="C5"/>
      <c r="D5"/>
      <c r="E5" s="18"/>
      <c r="F5" s="17"/>
      <c r="G5" s="17"/>
      <c r="H5" s="17"/>
      <c r="I5" s="17"/>
      <c r="J5" s="17"/>
      <c r="K5" s="17"/>
      <c r="L5" s="501"/>
      <c r="M5" s="501"/>
      <c r="N5" s="501"/>
      <c r="O5" s="501"/>
      <c r="P5" s="17"/>
    </row>
    <row r="6" spans="1:18" ht="8.25" customHeight="1" x14ac:dyDescent="0.25">
      <c r="A6"/>
      <c r="B6"/>
      <c r="C6"/>
      <c r="D6"/>
      <c r="E6"/>
      <c r="F6"/>
      <c r="G6"/>
      <c r="H6"/>
      <c r="I6"/>
      <c r="J6"/>
      <c r="K6"/>
      <c r="L6"/>
      <c r="M6"/>
      <c r="N6"/>
      <c r="O6"/>
      <c r="P6" s="17"/>
    </row>
    <row r="7" spans="1:18" ht="16.5" customHeight="1" x14ac:dyDescent="0.25">
      <c r="A7" s="467" t="s">
        <v>371</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502"/>
      <c r="N9" s="478"/>
      <c r="O9" s="479"/>
      <c r="P9" s="5"/>
      <c r="Q9" s="5"/>
      <c r="R9" s="5"/>
    </row>
    <row r="10" spans="1:18" ht="12.75" customHeight="1" x14ac:dyDescent="0.25">
      <c r="A10" s="18"/>
      <c r="B10" s="253"/>
      <c r="C10" s="115"/>
      <c r="D10" s="112" t="s">
        <v>114</v>
      </c>
      <c r="E10" s="469"/>
      <c r="F10" s="470"/>
      <c r="G10" s="470"/>
      <c r="H10" s="470"/>
      <c r="I10" s="471"/>
      <c r="J10"/>
      <c r="K10"/>
      <c r="L10" s="392" t="s">
        <v>115</v>
      </c>
      <c r="M10" s="503"/>
      <c r="N10" s="414"/>
      <c r="O10" s="415"/>
      <c r="P10" s="5"/>
      <c r="Q10" s="5"/>
      <c r="R10" s="5"/>
    </row>
    <row r="11" spans="1:18" ht="12.65" customHeight="1" x14ac:dyDescent="0.25">
      <c r="A11" s="253"/>
      <c r="B11" s="56"/>
      <c r="C11" s="56"/>
      <c r="D11" s="56"/>
      <c r="E11" s="18"/>
      <c r="F11" s="56"/>
      <c r="G11" s="56"/>
      <c r="H11" s="56"/>
      <c r="I11"/>
      <c r="J11"/>
      <c r="K11"/>
      <c r="L11" s="392" t="s">
        <v>116</v>
      </c>
      <c r="M11" s="50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24" customHeight="1" x14ac:dyDescent="0.3">
      <c r="A61" s="433" t="s">
        <v>196</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254"/>
      <c r="B64" s="254"/>
      <c r="C64" s="540" t="s">
        <v>380</v>
      </c>
      <c r="D64" s="541"/>
      <c r="E64" s="541"/>
      <c r="F64" s="541"/>
      <c r="G64" s="541"/>
      <c r="H64" s="541"/>
      <c r="I64" s="541"/>
      <c r="J64" s="541"/>
      <c r="K64" s="541"/>
      <c r="L64" s="541"/>
      <c r="M64" s="541"/>
      <c r="N64" s="541"/>
      <c r="O64" s="541"/>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199</v>
      </c>
      <c r="B66" s="14"/>
      <c r="C66" s="132" t="s">
        <v>200</v>
      </c>
      <c r="D66" s="12"/>
      <c r="E66" s="142"/>
      <c r="F66" s="144" t="s">
        <v>373</v>
      </c>
      <c r="G66" s="11"/>
      <c r="H66" s="12"/>
      <c r="I66" s="12"/>
      <c r="J66" s="12"/>
      <c r="K66" s="12"/>
      <c r="L66" s="12"/>
      <c r="M66" s="12"/>
      <c r="N66" s="12"/>
      <c r="O66" s="25"/>
      <c r="P66" s="6"/>
      <c r="R66" s="41"/>
    </row>
    <row r="67" spans="1:18" s="5" customFormat="1" ht="13.15" customHeight="1" x14ac:dyDescent="0.3">
      <c r="A67" s="88" t="s">
        <v>202</v>
      </c>
      <c r="B67" s="14"/>
      <c r="C67" s="132" t="s">
        <v>203</v>
      </c>
      <c r="D67" s="12"/>
      <c r="E67" s="12"/>
      <c r="F67" s="12"/>
      <c r="G67" s="11"/>
      <c r="H67" s="197" t="s">
        <v>204</v>
      </c>
      <c r="I67" s="12"/>
      <c r="J67" s="12"/>
      <c r="K67" s="12"/>
      <c r="L67" s="12"/>
      <c r="M67" s="12"/>
      <c r="N67" s="12"/>
      <c r="O67" s="25"/>
      <c r="P67" s="6"/>
      <c r="R67" s="41"/>
    </row>
    <row r="68" spans="1:18" s="5" customFormat="1" ht="13.15" customHeight="1" x14ac:dyDescent="0.3">
      <c r="A68" s="88" t="s">
        <v>205</v>
      </c>
      <c r="B68" s="14"/>
      <c r="C68" s="132" t="s">
        <v>206</v>
      </c>
      <c r="D68" s="12"/>
      <c r="E68" s="12"/>
      <c r="F68" s="12"/>
      <c r="G68" s="11"/>
      <c r="H68" s="199" t="s">
        <v>207</v>
      </c>
      <c r="I68" s="12"/>
      <c r="J68" s="12"/>
      <c r="K68" s="12"/>
      <c r="L68" s="12"/>
      <c r="M68" s="12"/>
      <c r="N68" s="12"/>
      <c r="O68" s="25"/>
      <c r="P68" s="6"/>
      <c r="R68" s="41"/>
    </row>
    <row r="69" spans="1:18" s="5" customFormat="1" ht="13.15" customHeight="1" x14ac:dyDescent="0.25">
      <c r="A69" s="88" t="s">
        <v>208</v>
      </c>
      <c r="B69" s="14"/>
      <c r="C69" s="12" t="s">
        <v>209</v>
      </c>
      <c r="D69" s="12"/>
      <c r="E69" s="52"/>
      <c r="F69" s="12"/>
      <c r="G69" s="11"/>
      <c r="H69" s="12"/>
      <c r="I69" s="12"/>
      <c r="J69" s="12"/>
      <c r="K69" s="12"/>
      <c r="L69" s="12"/>
      <c r="M69" s="12"/>
      <c r="N69" s="12"/>
      <c r="O69" s="25"/>
      <c r="P69" s="6"/>
      <c r="R69" s="41"/>
    </row>
    <row r="70" spans="1:18" s="5" customFormat="1" ht="13.15" customHeight="1" x14ac:dyDescent="0.25">
      <c r="A70" s="88" t="s">
        <v>210</v>
      </c>
      <c r="B70" s="14"/>
      <c r="C70" s="12" t="s">
        <v>211</v>
      </c>
      <c r="D70" s="12"/>
      <c r="E70" s="12"/>
      <c r="F70" s="144" t="s">
        <v>212</v>
      </c>
      <c r="G70" s="11"/>
      <c r="H70" s="12"/>
      <c r="I70" s="12"/>
      <c r="J70" s="12"/>
      <c r="K70" s="12"/>
      <c r="L70" s="12"/>
      <c r="M70" s="12"/>
      <c r="N70" s="12"/>
      <c r="O70" s="26"/>
      <c r="P70"/>
      <c r="R70" s="41"/>
    </row>
    <row r="71" spans="1:18" s="5" customFormat="1" ht="13" x14ac:dyDescent="0.25">
      <c r="A71" s="88" t="s">
        <v>213</v>
      </c>
      <c r="B71" s="14"/>
      <c r="C71" s="12" t="s">
        <v>344</v>
      </c>
      <c r="D71" s="12"/>
      <c r="E71" s="12"/>
      <c r="F71" s="144" t="s">
        <v>345</v>
      </c>
      <c r="G71" s="53"/>
      <c r="H71" s="12"/>
      <c r="I71" s="12"/>
      <c r="J71" s="12"/>
      <c r="K71" s="12"/>
      <c r="L71" s="12"/>
      <c r="M71" s="12"/>
      <c r="N71" s="12"/>
      <c r="O71" s="26"/>
      <c r="P71"/>
      <c r="R71" s="41"/>
    </row>
    <row r="72" spans="1:18" s="5" customFormat="1" ht="13.15" customHeight="1" x14ac:dyDescent="0.25">
      <c r="A72" s="88" t="s">
        <v>215</v>
      </c>
      <c r="B72" s="14"/>
      <c r="C72" s="12" t="s">
        <v>214</v>
      </c>
      <c r="D72" s="12"/>
      <c r="E72" s="12"/>
      <c r="F72" s="12"/>
      <c r="G72" s="11"/>
      <c r="H72" s="12"/>
      <c r="I72" s="12"/>
      <c r="J72" s="12"/>
      <c r="K72" s="12"/>
      <c r="L72" s="12"/>
      <c r="M72" s="12"/>
      <c r="N72" s="12"/>
      <c r="O72" s="26"/>
      <c r="P72"/>
      <c r="R72" s="41"/>
    </row>
    <row r="73" spans="1:18" s="5" customFormat="1" ht="13" x14ac:dyDescent="0.25">
      <c r="A73" s="88" t="s">
        <v>218</v>
      </c>
      <c r="B73" s="14"/>
      <c r="C73" s="12" t="s">
        <v>216</v>
      </c>
      <c r="D73" s="12"/>
      <c r="E73" s="12"/>
      <c r="F73" s="12"/>
      <c r="G73" s="11"/>
      <c r="H73" s="144" t="s">
        <v>217</v>
      </c>
      <c r="I73" s="12"/>
      <c r="J73" s="12"/>
      <c r="K73" s="12"/>
      <c r="L73" s="12"/>
      <c r="M73" s="12"/>
      <c r="N73" s="12"/>
      <c r="O73" s="26"/>
      <c r="P73"/>
      <c r="R73" s="41"/>
    </row>
    <row r="74" spans="1:18" s="5" customFormat="1" ht="13" x14ac:dyDescent="0.25">
      <c r="A74" s="88" t="s">
        <v>220</v>
      </c>
      <c r="B74" s="14"/>
      <c r="C74" s="12" t="s">
        <v>219</v>
      </c>
      <c r="D74" s="12"/>
      <c r="E74" s="12"/>
      <c r="F74" s="12"/>
      <c r="G74" s="11"/>
      <c r="H74" s="12"/>
      <c r="I74" s="12"/>
      <c r="J74" s="12"/>
      <c r="K74" s="12"/>
      <c r="L74" s="12"/>
      <c r="M74" s="12"/>
      <c r="N74" s="12"/>
      <c r="O74" s="26"/>
      <c r="P74"/>
      <c r="R74" s="41"/>
    </row>
    <row r="75" spans="1:18" s="5" customFormat="1" ht="13" x14ac:dyDescent="0.25">
      <c r="A75" s="88" t="s">
        <v>223</v>
      </c>
      <c r="B75" s="14"/>
      <c r="C75" s="12" t="s">
        <v>221</v>
      </c>
      <c r="D75" s="12"/>
      <c r="E75" s="12"/>
      <c r="F75" s="12"/>
      <c r="G75" s="11"/>
      <c r="H75" s="12"/>
      <c r="I75" s="12"/>
      <c r="J75" s="12"/>
      <c r="K75" s="12"/>
      <c r="L75" s="12"/>
      <c r="M75" s="12"/>
      <c r="N75" s="144" t="s">
        <v>222</v>
      </c>
      <c r="O75" s="26"/>
      <c r="P75"/>
      <c r="R75" s="41"/>
    </row>
    <row r="76" spans="1:18" s="5" customFormat="1" ht="13" x14ac:dyDescent="0.25">
      <c r="A76" s="88" t="s">
        <v>226</v>
      </c>
      <c r="B76" s="14"/>
      <c r="C76" s="12" t="s">
        <v>224</v>
      </c>
      <c r="D76" s="12"/>
      <c r="E76" s="12"/>
      <c r="F76" s="12"/>
      <c r="G76" s="11"/>
      <c r="H76" s="12"/>
      <c r="I76" s="12"/>
      <c r="J76" s="12"/>
      <c r="K76" s="12"/>
      <c r="L76" s="12"/>
      <c r="M76" s="144" t="s">
        <v>225</v>
      </c>
      <c r="N76" s="12"/>
      <c r="O76" s="26"/>
      <c r="P76"/>
      <c r="R76" s="41"/>
    </row>
    <row r="77" spans="1:18" s="5" customFormat="1" ht="13" x14ac:dyDescent="0.25">
      <c r="A77" s="88" t="s">
        <v>228</v>
      </c>
      <c r="B77" s="14"/>
      <c r="C77" s="12" t="s">
        <v>227</v>
      </c>
      <c r="D77" s="12"/>
      <c r="E77" s="12"/>
      <c r="F77" s="12"/>
      <c r="G77" s="11"/>
      <c r="H77" s="12"/>
      <c r="I77" s="12"/>
      <c r="J77" s="12"/>
      <c r="K77" s="12"/>
      <c r="L77" s="12"/>
      <c r="M77" s="12"/>
      <c r="N77" s="12"/>
      <c r="O77" s="26"/>
      <c r="P77"/>
      <c r="R77" s="41"/>
    </row>
    <row r="78" spans="1:18" s="5" customFormat="1" ht="13" x14ac:dyDescent="0.25">
      <c r="A78" s="88" t="s">
        <v>266</v>
      </c>
      <c r="B78" s="14"/>
      <c r="C78" s="52" t="s">
        <v>229</v>
      </c>
      <c r="D78" s="52"/>
      <c r="E78" s="52"/>
      <c r="F78" s="52"/>
      <c r="G78" s="53"/>
      <c r="H78" s="130"/>
      <c r="I78" s="145" t="s">
        <v>230</v>
      </c>
      <c r="J78" s="12"/>
      <c r="K78" s="12"/>
      <c r="L78" s="144" t="s">
        <v>231</v>
      </c>
      <c r="M78" s="12"/>
      <c r="N78" s="12"/>
      <c r="O78" s="26"/>
      <c r="P78"/>
      <c r="R78" s="41"/>
    </row>
    <row r="79" spans="1:18" s="5" customFormat="1" ht="13.15" customHeight="1" x14ac:dyDescent="0.25">
      <c r="A79" s="88" t="s">
        <v>235</v>
      </c>
      <c r="B79" s="14"/>
      <c r="C79" s="12" t="s">
        <v>233</v>
      </c>
      <c r="D79" s="12"/>
      <c r="E79" s="12"/>
      <c r="F79" s="12"/>
      <c r="G79" s="53"/>
      <c r="H79" s="145"/>
      <c r="I79" s="145" t="s">
        <v>234</v>
      </c>
      <c r="J79" s="12"/>
      <c r="K79" s="12"/>
      <c r="L79" s="12"/>
      <c r="M79" s="12"/>
      <c r="N79" s="12"/>
      <c r="O79" s="26"/>
      <c r="P79"/>
      <c r="R79" s="41"/>
    </row>
    <row r="80" spans="1:18" s="5" customFormat="1" ht="13.15" customHeight="1" x14ac:dyDescent="0.25">
      <c r="A80" s="88" t="s">
        <v>238</v>
      </c>
      <c r="B80" s="14"/>
      <c r="C80" s="52" t="s">
        <v>236</v>
      </c>
      <c r="D80" s="52"/>
      <c r="E80" s="52"/>
      <c r="F80" s="52"/>
      <c r="G80" s="53"/>
      <c r="H80" s="52"/>
      <c r="I80" s="197" t="s">
        <v>237</v>
      </c>
      <c r="J80" s="12"/>
      <c r="K80" s="12"/>
      <c r="L80" s="12"/>
      <c r="M80" s="12"/>
      <c r="N80" s="12"/>
      <c r="O80" s="25"/>
      <c r="P80" s="11"/>
      <c r="Q80" s="12"/>
    </row>
    <row r="81" spans="1:26" s="5" customFormat="1" ht="13.15" customHeight="1" x14ac:dyDescent="0.25">
      <c r="A81" s="88" t="s">
        <v>240</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271</v>
      </c>
      <c r="B82" s="14"/>
      <c r="C82" s="12" t="s">
        <v>241</v>
      </c>
      <c r="D82" s="12"/>
      <c r="E82" s="417"/>
      <c r="F82" s="418"/>
      <c r="G82" s="418"/>
      <c r="H82" s="418"/>
      <c r="I82" s="418"/>
      <c r="J82" s="418"/>
      <c r="K82" s="418"/>
      <c r="L82" s="418"/>
      <c r="M82" s="418"/>
      <c r="N82" s="418"/>
      <c r="O82" s="419"/>
      <c r="P82"/>
      <c r="R82" s="41"/>
    </row>
    <row r="83" spans="1:26" ht="6"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436" t="s">
        <v>346</v>
      </c>
      <c r="D84" s="538"/>
      <c r="E84" s="538"/>
      <c r="F84" s="538"/>
      <c r="G84" s="538"/>
      <c r="H84" s="538"/>
      <c r="I84" s="538"/>
      <c r="J84" s="538"/>
      <c r="K84" s="538"/>
      <c r="L84" s="538"/>
      <c r="M84" s="538"/>
      <c r="N84" s="538"/>
      <c r="O84" s="539"/>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199</v>
      </c>
      <c r="B86" s="14"/>
      <c r="C86" s="12" t="s">
        <v>243</v>
      </c>
      <c r="D86" s="12"/>
      <c r="E86" s="12"/>
      <c r="F86" s="12"/>
      <c r="G86" s="144" t="s">
        <v>347</v>
      </c>
      <c r="H86" s="12"/>
      <c r="I86" s="144" t="s">
        <v>348</v>
      </c>
      <c r="J86" s="12"/>
      <c r="K86" s="12"/>
      <c r="L86" s="12"/>
      <c r="M86" s="12"/>
      <c r="N86" s="12"/>
      <c r="O86" s="25"/>
      <c r="P86"/>
      <c r="R86" s="41"/>
    </row>
    <row r="87" spans="1:26" s="5" customFormat="1" ht="12.75" customHeight="1" x14ac:dyDescent="0.25">
      <c r="A87" s="88" t="s">
        <v>202</v>
      </c>
      <c r="B87" s="14"/>
      <c r="C87" s="135" t="s">
        <v>349</v>
      </c>
      <c r="D87" s="12"/>
      <c r="E87" s="12"/>
      <c r="F87" s="12"/>
      <c r="G87" s="144" t="s">
        <v>347</v>
      </c>
      <c r="H87" s="12"/>
      <c r="I87" s="144" t="s">
        <v>247</v>
      </c>
      <c r="J87" s="12"/>
      <c r="K87" s="144"/>
      <c r="L87" s="144"/>
      <c r="M87" s="144"/>
      <c r="N87" s="12"/>
      <c r="O87" s="25"/>
      <c r="R87" s="41"/>
    </row>
    <row r="88" spans="1:26" s="5" customFormat="1" ht="12.75" customHeight="1" x14ac:dyDescent="0.25">
      <c r="A88" s="88" t="s">
        <v>205</v>
      </c>
      <c r="B88" s="14"/>
      <c r="C88" s="200" t="s">
        <v>350</v>
      </c>
      <c r="D88" s="260"/>
      <c r="E88" s="260"/>
      <c r="F88" s="201"/>
      <c r="G88" s="144" t="s">
        <v>347</v>
      </c>
      <c r="H88" s="144"/>
      <c r="I88" s="144" t="s">
        <v>247</v>
      </c>
      <c r="J88" s="260"/>
      <c r="K88" s="260"/>
      <c r="L88" s="260"/>
      <c r="M88" s="260"/>
      <c r="N88" s="260"/>
      <c r="O88" s="261"/>
      <c r="R88" s="41"/>
    </row>
    <row r="89" spans="1:26" s="5" customFormat="1" ht="12" customHeight="1" x14ac:dyDescent="0.25">
      <c r="A89" s="88" t="s">
        <v>208</v>
      </c>
      <c r="B89" s="14"/>
      <c r="C89" s="12" t="s">
        <v>249</v>
      </c>
      <c r="D89" s="12"/>
      <c r="E89" s="12"/>
      <c r="F89" s="144"/>
      <c r="G89" s="144" t="s">
        <v>347</v>
      </c>
      <c r="H89" s="12"/>
      <c r="I89" s="12"/>
      <c r="J89" s="12"/>
      <c r="K89" s="12"/>
      <c r="L89" s="12"/>
      <c r="M89" s="12"/>
      <c r="N89" s="12"/>
      <c r="O89" s="25"/>
      <c r="P89"/>
      <c r="R89" s="41"/>
    </row>
    <row r="90" spans="1:26" s="5" customFormat="1" ht="13" x14ac:dyDescent="0.25">
      <c r="A90" s="88" t="s">
        <v>210</v>
      </c>
      <c r="B90" s="14"/>
      <c r="C90" s="12" t="s">
        <v>351</v>
      </c>
      <c r="D90" s="12"/>
      <c r="E90" s="12"/>
      <c r="F90" s="12"/>
      <c r="G90" s="202" t="s">
        <v>352</v>
      </c>
      <c r="H90" s="12"/>
      <c r="I90" s="12"/>
      <c r="J90" s="12"/>
      <c r="K90" s="12"/>
      <c r="L90" s="12"/>
      <c r="M90" s="12"/>
      <c r="N90" s="12"/>
      <c r="O90" s="25"/>
      <c r="P90" s="11"/>
      <c r="Q90" s="12"/>
    </row>
    <row r="91" spans="1:26" s="5" customFormat="1" ht="12" customHeight="1" x14ac:dyDescent="0.25">
      <c r="A91" s="88" t="s">
        <v>213</v>
      </c>
      <c r="B91" s="14"/>
      <c r="C91" s="12" t="s">
        <v>254</v>
      </c>
      <c r="D91" s="12"/>
      <c r="E91" s="12"/>
      <c r="F91" s="12"/>
      <c r="G91" s="144" t="s">
        <v>255</v>
      </c>
      <c r="H91" s="12"/>
      <c r="I91" s="12"/>
      <c r="J91" s="12"/>
      <c r="K91" s="12"/>
      <c r="L91" s="12"/>
      <c r="M91" s="12"/>
      <c r="N91" s="12"/>
      <c r="O91" s="25"/>
      <c r="P91"/>
      <c r="R91" s="41"/>
    </row>
    <row r="92" spans="1:26" s="5" customFormat="1" ht="12" customHeight="1" x14ac:dyDescent="0.25">
      <c r="A92" s="88" t="s">
        <v>215</v>
      </c>
      <c r="B92" s="14"/>
      <c r="C92" s="12" t="s">
        <v>256</v>
      </c>
      <c r="D92" s="12"/>
      <c r="E92" s="12"/>
      <c r="F92" s="12"/>
      <c r="G92" s="144" t="s">
        <v>257</v>
      </c>
      <c r="H92" s="144"/>
      <c r="I92" s="12"/>
      <c r="J92" s="12"/>
      <c r="K92" s="12"/>
      <c r="L92" s="12"/>
      <c r="M92" s="12"/>
      <c r="N92" s="12"/>
      <c r="O92" s="25"/>
      <c r="P92"/>
      <c r="R92" s="41"/>
    </row>
    <row r="93" spans="1:26" s="5" customFormat="1" ht="13" x14ac:dyDescent="0.25">
      <c r="A93" s="88" t="s">
        <v>218</v>
      </c>
      <c r="B93" s="14"/>
      <c r="C93" s="12" t="s">
        <v>353</v>
      </c>
      <c r="D93" s="12"/>
      <c r="E93" s="12"/>
      <c r="F93" s="144" t="s">
        <v>354</v>
      </c>
      <c r="G93" s="11"/>
      <c r="H93" s="12"/>
      <c r="I93" s="12"/>
      <c r="J93" s="12"/>
      <c r="K93" s="12"/>
      <c r="L93" s="12"/>
      <c r="M93" s="12"/>
      <c r="N93" s="12"/>
      <c r="O93" s="25"/>
      <c r="P93" s="11"/>
      <c r="Q93" s="12"/>
    </row>
    <row r="94" spans="1:26" s="5" customFormat="1" ht="13.15" customHeight="1" x14ac:dyDescent="0.25">
      <c r="A94" s="88" t="s">
        <v>220</v>
      </c>
      <c r="B94" s="14"/>
      <c r="C94" s="12" t="s">
        <v>355</v>
      </c>
      <c r="D94" s="12"/>
      <c r="E94" s="12"/>
      <c r="F94" s="144" t="s">
        <v>354</v>
      </c>
      <c r="G94" s="131"/>
      <c r="H94" s="202" t="s">
        <v>230</v>
      </c>
      <c r="I94" s="12"/>
      <c r="J94" s="12"/>
      <c r="K94" s="12"/>
      <c r="L94" s="12"/>
      <c r="M94" s="12"/>
      <c r="N94" s="12"/>
      <c r="O94" s="26"/>
      <c r="P94"/>
      <c r="R94" s="41"/>
    </row>
    <row r="95" spans="1:26" s="5" customFormat="1" ht="13" x14ac:dyDescent="0.25">
      <c r="A95" s="88" t="s">
        <v>223</v>
      </c>
      <c r="B95" s="14"/>
      <c r="C95" s="12" t="s">
        <v>250</v>
      </c>
      <c r="D95" s="12"/>
      <c r="E95" s="12"/>
      <c r="F95" s="144"/>
      <c r="G95" s="11"/>
      <c r="H95" s="12"/>
      <c r="I95" s="12"/>
      <c r="J95" s="12"/>
      <c r="K95" s="12"/>
      <c r="L95" s="12"/>
      <c r="M95" s="12"/>
      <c r="N95" s="12"/>
      <c r="O95" s="25"/>
      <c r="P95" s="11"/>
      <c r="Q95" s="12"/>
    </row>
    <row r="96" spans="1:26" s="5" customFormat="1" ht="12.75" customHeight="1" x14ac:dyDescent="0.25">
      <c r="A96" s="88" t="s">
        <v>226</v>
      </c>
      <c r="B96" s="14"/>
      <c r="C96" s="423" t="s">
        <v>356</v>
      </c>
      <c r="D96" s="348"/>
      <c r="E96" s="348"/>
      <c r="F96" s="348"/>
      <c r="G96" s="348"/>
      <c r="H96" s="348"/>
      <c r="I96" s="348"/>
      <c r="J96" s="348"/>
      <c r="K96" s="348"/>
      <c r="L96" s="348"/>
      <c r="M96" s="348"/>
      <c r="N96" s="348"/>
      <c r="O96" s="537"/>
      <c r="P96" s="152"/>
      <c r="R96" s="41"/>
    </row>
    <row r="97" spans="1:18" s="5" customFormat="1" ht="14.25" customHeight="1" x14ac:dyDescent="0.25">
      <c r="A97" s="24"/>
      <c r="B97" s="55"/>
      <c r="C97" s="260"/>
      <c r="D97" s="206" t="s">
        <v>263</v>
      </c>
      <c r="E97" s="207"/>
      <c r="F97" s="207"/>
      <c r="G97" s="207"/>
      <c r="H97" s="208" t="s">
        <v>264</v>
      </c>
      <c r="I97" s="208"/>
      <c r="J97" s="207"/>
      <c r="K97" s="207"/>
      <c r="L97" s="198" t="s">
        <v>265</v>
      </c>
      <c r="M97" s="198"/>
      <c r="N97" s="255"/>
      <c r="O97" s="209"/>
      <c r="P97" s="136"/>
      <c r="R97" s="41"/>
    </row>
    <row r="98" spans="1:18" s="5" customFormat="1" ht="13" x14ac:dyDescent="0.25">
      <c r="A98" s="88" t="s">
        <v>228</v>
      </c>
      <c r="B98" s="14"/>
      <c r="C98" s="12" t="s">
        <v>357</v>
      </c>
      <c r="D98" s="12"/>
      <c r="E98" s="12"/>
      <c r="F98" s="12"/>
      <c r="G98" s="202" t="s">
        <v>358</v>
      </c>
      <c r="H98" s="12"/>
      <c r="I98" s="12"/>
      <c r="J98" s="12"/>
      <c r="K98" s="12"/>
      <c r="L98" s="12"/>
      <c r="M98" s="12"/>
      <c r="N98" s="12"/>
      <c r="O98" s="26"/>
      <c r="P98" s="34"/>
      <c r="Q98" s="12"/>
      <c r="R98" s="41"/>
    </row>
    <row r="99" spans="1:18" s="5" customFormat="1" ht="13.15" customHeight="1" x14ac:dyDescent="0.25">
      <c r="A99" s="88" t="s">
        <v>266</v>
      </c>
      <c r="B99" s="14"/>
      <c r="C99" s="12" t="s">
        <v>233</v>
      </c>
      <c r="D99" s="52"/>
      <c r="E99" s="52"/>
      <c r="F99" s="52"/>
      <c r="G99" s="53"/>
      <c r="H99" s="52"/>
      <c r="I99" s="12"/>
      <c r="J99" s="12"/>
      <c r="K99" s="12"/>
      <c r="L99" s="12"/>
      <c r="M99" s="12"/>
      <c r="N99" s="12"/>
      <c r="O99" s="26"/>
      <c r="P99"/>
      <c r="R99" s="41"/>
    </row>
    <row r="100" spans="1:18" s="5" customFormat="1" ht="13.15" customHeight="1" x14ac:dyDescent="0.25">
      <c r="A100" s="88" t="s">
        <v>232</v>
      </c>
      <c r="B100" s="14"/>
      <c r="C100" s="52" t="s">
        <v>236</v>
      </c>
      <c r="D100" s="52"/>
      <c r="E100" s="52"/>
      <c r="F100" s="52"/>
      <c r="G100" s="53"/>
      <c r="H100" s="145" t="s">
        <v>237</v>
      </c>
      <c r="I100" s="12"/>
      <c r="J100" s="12"/>
      <c r="K100" s="12"/>
      <c r="L100" s="12"/>
      <c r="M100" s="12"/>
      <c r="N100" s="12"/>
      <c r="O100" s="25"/>
      <c r="P100" s="11"/>
      <c r="Q100" s="12"/>
    </row>
    <row r="101" spans="1:18" s="5" customFormat="1" ht="13.15" customHeight="1" x14ac:dyDescent="0.25">
      <c r="A101" s="88" t="s">
        <v>235</v>
      </c>
      <c r="B101" s="14"/>
      <c r="C101" s="52" t="s">
        <v>274</v>
      </c>
      <c r="D101" s="52"/>
      <c r="E101" s="52"/>
      <c r="F101" s="52"/>
      <c r="G101" s="145" t="s">
        <v>237</v>
      </c>
      <c r="H101" s="12"/>
      <c r="I101" s="12"/>
      <c r="J101" s="12"/>
      <c r="K101" s="12"/>
      <c r="L101" s="12"/>
      <c r="M101" s="12"/>
      <c r="N101" s="12"/>
      <c r="O101" s="25"/>
      <c r="P101" s="11"/>
      <c r="Q101" s="12"/>
    </row>
    <row r="102" spans="1:18" s="5" customFormat="1" ht="13.15" customHeight="1" x14ac:dyDescent="0.25">
      <c r="A102" s="88" t="s">
        <v>238</v>
      </c>
      <c r="B102" s="14"/>
      <c r="C102" s="12" t="s">
        <v>241</v>
      </c>
      <c r="D102" s="12"/>
      <c r="E102" s="417"/>
      <c r="F102" s="418"/>
      <c r="G102" s="418"/>
      <c r="H102" s="418"/>
      <c r="I102" s="418"/>
      <c r="J102" s="418"/>
      <c r="K102" s="418"/>
      <c r="L102" s="418"/>
      <c r="M102" s="418"/>
      <c r="N102" s="418"/>
      <c r="O102" s="419"/>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535" t="s">
        <v>359</v>
      </c>
      <c r="D104" s="535"/>
      <c r="E104" s="535"/>
      <c r="F104" s="535"/>
      <c r="G104" s="535"/>
      <c r="H104" s="535"/>
      <c r="I104" s="535"/>
      <c r="J104" s="535"/>
      <c r="K104" s="535"/>
      <c r="L104" s="535"/>
      <c r="M104" s="535"/>
      <c r="N104" s="535"/>
      <c r="O104" s="535"/>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199</v>
      </c>
      <c r="B106" s="14"/>
      <c r="C106" s="12" t="s">
        <v>243</v>
      </c>
      <c r="D106" s="12"/>
      <c r="E106" s="12"/>
      <c r="F106" s="12"/>
      <c r="G106" s="197" t="s">
        <v>244</v>
      </c>
      <c r="H106" s="12"/>
      <c r="I106" s="144" t="s">
        <v>245</v>
      </c>
      <c r="J106" s="12"/>
      <c r="K106" s="12"/>
      <c r="L106" s="12"/>
      <c r="M106" s="12"/>
      <c r="N106" s="12"/>
      <c r="O106" s="25"/>
      <c r="P106"/>
      <c r="R106" s="41"/>
    </row>
    <row r="107" spans="1:18" s="5" customFormat="1" ht="12.75" customHeight="1" x14ac:dyDescent="0.25">
      <c r="A107" s="88" t="s">
        <v>202</v>
      </c>
      <c r="B107" s="14"/>
      <c r="C107" s="135" t="s">
        <v>246</v>
      </c>
      <c r="D107" s="12"/>
      <c r="E107" s="12"/>
      <c r="F107" s="12"/>
      <c r="G107" s="197" t="s">
        <v>244</v>
      </c>
      <c r="H107" s="12"/>
      <c r="I107" s="144" t="s">
        <v>247</v>
      </c>
      <c r="J107" s="12"/>
      <c r="K107" s="144"/>
      <c r="L107" s="144"/>
      <c r="M107" s="144"/>
      <c r="N107" s="12"/>
      <c r="O107" s="25"/>
      <c r="R107" s="41"/>
    </row>
    <row r="108" spans="1:18" s="5" customFormat="1" ht="12" customHeight="1" x14ac:dyDescent="0.25">
      <c r="A108" s="88" t="s">
        <v>205</v>
      </c>
      <c r="B108" s="14"/>
      <c r="C108" s="12" t="s">
        <v>260</v>
      </c>
      <c r="D108" s="12"/>
      <c r="E108" s="12"/>
      <c r="F108" s="12"/>
      <c r="G108" s="144" t="s">
        <v>361</v>
      </c>
      <c r="H108" s="12"/>
      <c r="I108" s="12"/>
      <c r="J108" s="12"/>
      <c r="K108" s="12"/>
      <c r="L108" s="12"/>
      <c r="M108" s="12"/>
      <c r="N108" s="12"/>
      <c r="O108" s="25"/>
      <c r="P108"/>
      <c r="R108" s="41"/>
    </row>
    <row r="109" spans="1:18" s="5" customFormat="1" ht="13.15" customHeight="1" x14ac:dyDescent="0.25">
      <c r="A109" s="88" t="s">
        <v>208</v>
      </c>
      <c r="B109" s="14"/>
      <c r="C109" s="12" t="s">
        <v>233</v>
      </c>
      <c r="D109" s="52"/>
      <c r="E109" s="52"/>
      <c r="F109" s="52"/>
      <c r="G109" s="53"/>
      <c r="H109" s="52"/>
      <c r="I109" s="12"/>
      <c r="J109" s="12"/>
      <c r="K109" s="12"/>
      <c r="L109" s="12"/>
      <c r="M109" s="12"/>
      <c r="N109" s="12"/>
      <c r="O109" s="26"/>
      <c r="P109"/>
      <c r="R109" s="41"/>
    </row>
    <row r="110" spans="1:18" s="5" customFormat="1" ht="13.15" customHeight="1" x14ac:dyDescent="0.25">
      <c r="A110" s="88" t="s">
        <v>210</v>
      </c>
      <c r="B110" s="14"/>
      <c r="C110" s="52" t="s">
        <v>236</v>
      </c>
      <c r="D110" s="52"/>
      <c r="E110" s="52"/>
      <c r="F110" s="52"/>
      <c r="G110" s="53"/>
      <c r="H110" s="145" t="s">
        <v>237</v>
      </c>
      <c r="I110" s="12"/>
      <c r="J110" s="12"/>
      <c r="K110" s="12"/>
      <c r="L110" s="12"/>
      <c r="M110" s="12"/>
      <c r="N110" s="12"/>
      <c r="O110" s="25"/>
      <c r="P110" s="11"/>
      <c r="Q110" s="12"/>
    </row>
    <row r="111" spans="1:18" s="5" customFormat="1" ht="13.15" customHeight="1" x14ac:dyDescent="0.25">
      <c r="A111" s="88" t="s">
        <v>213</v>
      </c>
      <c r="B111" s="14"/>
      <c r="C111" s="52" t="s">
        <v>274</v>
      </c>
      <c r="D111" s="52"/>
      <c r="E111" s="52"/>
      <c r="F111" s="52"/>
      <c r="G111" s="145" t="s">
        <v>237</v>
      </c>
      <c r="H111" s="12"/>
      <c r="I111" s="12"/>
      <c r="J111" s="12"/>
      <c r="K111" s="12"/>
      <c r="L111" s="12"/>
      <c r="M111" s="12"/>
      <c r="N111" s="12"/>
      <c r="O111" s="25"/>
      <c r="P111" s="11"/>
      <c r="Q111" s="12"/>
    </row>
    <row r="112" spans="1:18" s="5" customFormat="1" ht="13.15" customHeight="1" x14ac:dyDescent="0.25">
      <c r="A112" s="88" t="s">
        <v>215</v>
      </c>
      <c r="B112" s="14"/>
      <c r="C112" s="12" t="s">
        <v>241</v>
      </c>
      <c r="D112" s="12"/>
      <c r="E112" s="417"/>
      <c r="F112" s="418"/>
      <c r="G112" s="418"/>
      <c r="H112" s="418"/>
      <c r="I112" s="418"/>
      <c r="J112" s="418"/>
      <c r="K112" s="418"/>
      <c r="L112" s="418"/>
      <c r="M112" s="418"/>
      <c r="N112" s="418"/>
      <c r="O112" s="419"/>
      <c r="P112"/>
      <c r="R112" s="41"/>
    </row>
    <row r="113" spans="1:18" s="5" customFormat="1" ht="9" customHeight="1" x14ac:dyDescent="0.25">
      <c r="A113" s="35"/>
      <c r="B113" s="29"/>
      <c r="C113" s="29"/>
      <c r="D113" s="29"/>
      <c r="E113" s="29"/>
      <c r="F113" s="38"/>
      <c r="G113" s="39"/>
      <c r="H113" s="39"/>
      <c r="I113" s="39"/>
      <c r="J113" s="39"/>
      <c r="K113" s="39"/>
      <c r="L113" s="39"/>
      <c r="M113" s="39"/>
      <c r="N113" s="39"/>
      <c r="O113" s="40"/>
      <c r="R113" s="41"/>
    </row>
    <row r="114" spans="1:18" s="5" customFormat="1" ht="13.15" customHeight="1" x14ac:dyDescent="0.25">
      <c r="A114" s="257"/>
      <c r="B114" s="257"/>
      <c r="C114" s="544" t="s">
        <v>374</v>
      </c>
      <c r="D114" s="541"/>
      <c r="E114" s="541"/>
      <c r="F114" s="541"/>
      <c r="G114" s="541"/>
      <c r="H114" s="541"/>
      <c r="I114" s="541"/>
      <c r="J114" s="541"/>
      <c r="K114" s="541"/>
      <c r="L114" s="541"/>
      <c r="M114" s="541"/>
      <c r="N114" s="541"/>
      <c r="O114" s="541"/>
      <c r="P114"/>
      <c r="R114" s="41"/>
    </row>
    <row r="115" spans="1:18" s="5" customFormat="1" ht="9" customHeight="1" x14ac:dyDescent="0.25">
      <c r="A115" s="19"/>
      <c r="B115" s="21"/>
      <c r="C115" s="21"/>
      <c r="D115" s="21"/>
      <c r="E115" s="21"/>
      <c r="F115" s="21"/>
      <c r="G115" s="22"/>
      <c r="H115" s="21"/>
      <c r="I115" s="21"/>
      <c r="J115" s="21"/>
      <c r="K115" s="21"/>
      <c r="L115" s="21"/>
      <c r="M115" s="21"/>
      <c r="N115" s="21"/>
      <c r="O115" s="32"/>
      <c r="P115" s="34"/>
      <c r="Q115" s="12"/>
      <c r="R115" s="41"/>
    </row>
    <row r="116" spans="1:18" s="5" customFormat="1" ht="13.15" customHeight="1" x14ac:dyDescent="0.25">
      <c r="A116" s="88" t="s">
        <v>199</v>
      </c>
      <c r="B116" s="14"/>
      <c r="C116" s="12" t="s">
        <v>364</v>
      </c>
      <c r="D116" s="12"/>
      <c r="E116" s="12"/>
      <c r="F116" s="12"/>
      <c r="G116" s="12"/>
      <c r="H116" s="12"/>
      <c r="I116" s="12"/>
      <c r="J116" s="12"/>
      <c r="K116" s="12"/>
      <c r="L116" s="12"/>
      <c r="M116" s="12"/>
      <c r="N116" s="12"/>
      <c r="O116" s="25"/>
      <c r="P116"/>
      <c r="R116" s="41"/>
    </row>
    <row r="117" spans="1:18" s="5" customFormat="1" ht="13.15" customHeight="1" x14ac:dyDescent="0.25">
      <c r="A117" s="88" t="s">
        <v>202</v>
      </c>
      <c r="B117" s="14"/>
      <c r="C117" s="12" t="s">
        <v>365</v>
      </c>
      <c r="D117" s="12"/>
      <c r="E117" s="12"/>
      <c r="F117" s="12"/>
      <c r="G117" s="11"/>
      <c r="H117" s="12"/>
      <c r="I117" s="12"/>
      <c r="J117" s="12"/>
      <c r="K117" s="12"/>
      <c r="L117" s="12"/>
      <c r="M117" s="12"/>
      <c r="N117" s="12"/>
      <c r="O117" s="25"/>
      <c r="P117"/>
      <c r="R117" s="41"/>
    </row>
    <row r="118" spans="1:18" s="5" customFormat="1" ht="13.15" customHeight="1" x14ac:dyDescent="0.25">
      <c r="A118" s="88" t="s">
        <v>205</v>
      </c>
      <c r="B118" s="14"/>
      <c r="C118" s="12" t="s">
        <v>366</v>
      </c>
      <c r="D118" s="12"/>
      <c r="E118" s="144" t="s">
        <v>367</v>
      </c>
      <c r="F118" s="12"/>
      <c r="G118" s="11"/>
      <c r="H118" s="12"/>
      <c r="I118" s="12"/>
      <c r="J118" s="12"/>
      <c r="K118" s="12"/>
      <c r="L118" s="12"/>
      <c r="M118" s="12"/>
      <c r="N118" s="12"/>
      <c r="O118" s="26"/>
      <c r="P118"/>
      <c r="R118" s="41"/>
    </row>
    <row r="119" spans="1:18" s="5" customFormat="1" ht="13.15" customHeight="1" x14ac:dyDescent="0.25">
      <c r="A119" s="88" t="s">
        <v>208</v>
      </c>
      <c r="B119" s="14"/>
      <c r="C119" s="12" t="s">
        <v>251</v>
      </c>
      <c r="D119" s="12"/>
      <c r="E119" s="12"/>
      <c r="F119" s="12"/>
      <c r="G119" s="11"/>
      <c r="H119" s="12"/>
      <c r="I119" s="12"/>
      <c r="J119" s="12"/>
      <c r="K119" s="12"/>
      <c r="L119" s="12"/>
      <c r="M119" s="12"/>
      <c r="N119" s="12"/>
      <c r="O119" s="26"/>
      <c r="P119"/>
      <c r="R119" s="41"/>
    </row>
    <row r="120" spans="1:18" s="5" customFormat="1" ht="13.15" customHeight="1" x14ac:dyDescent="0.25">
      <c r="A120" s="88" t="s">
        <v>210</v>
      </c>
      <c r="B120" s="14"/>
      <c r="C120" s="12" t="s">
        <v>368</v>
      </c>
      <c r="D120" s="12"/>
      <c r="E120" s="12"/>
      <c r="F120" s="12"/>
      <c r="G120" s="11"/>
      <c r="H120" s="12"/>
      <c r="I120" s="12"/>
      <c r="J120" s="12"/>
      <c r="K120" s="12"/>
      <c r="L120" s="12"/>
      <c r="M120" s="12"/>
      <c r="N120" s="12"/>
      <c r="O120" s="26"/>
      <c r="P120"/>
      <c r="R120" s="41"/>
    </row>
    <row r="121" spans="1:18" s="5" customFormat="1" ht="13.15" customHeight="1" x14ac:dyDescent="0.25">
      <c r="A121" s="88" t="s">
        <v>213</v>
      </c>
      <c r="B121" s="14"/>
      <c r="C121" s="52" t="s">
        <v>269</v>
      </c>
      <c r="D121" s="52"/>
      <c r="E121" s="52"/>
      <c r="F121" s="52"/>
      <c r="G121" s="53"/>
      <c r="H121" s="147"/>
      <c r="I121" s="147" t="s">
        <v>270</v>
      </c>
      <c r="J121" s="12"/>
      <c r="K121" s="12"/>
      <c r="L121" s="12"/>
      <c r="M121" s="12"/>
      <c r="N121" s="12"/>
      <c r="O121" s="26"/>
      <c r="P121"/>
      <c r="R121" s="41"/>
    </row>
    <row r="122" spans="1:18" s="5" customFormat="1" ht="13.15" customHeight="1" x14ac:dyDescent="0.25">
      <c r="A122" s="88" t="s">
        <v>215</v>
      </c>
      <c r="B122" s="14"/>
      <c r="C122" s="12" t="s">
        <v>233</v>
      </c>
      <c r="D122" s="52"/>
      <c r="E122" s="52"/>
      <c r="F122" s="52"/>
      <c r="G122" s="53"/>
      <c r="H122" s="52"/>
      <c r="I122" s="12"/>
      <c r="J122" s="12"/>
      <c r="K122" s="12"/>
      <c r="L122" s="12"/>
      <c r="M122" s="12"/>
      <c r="N122" s="12"/>
      <c r="O122" s="26"/>
      <c r="P122"/>
      <c r="R122" s="41"/>
    </row>
    <row r="123" spans="1:18" s="5" customFormat="1" ht="13.15" customHeight="1" x14ac:dyDescent="0.25">
      <c r="A123" s="88" t="s">
        <v>218</v>
      </c>
      <c r="B123" s="14"/>
      <c r="C123" s="52" t="s">
        <v>272</v>
      </c>
      <c r="D123" s="52"/>
      <c r="E123" s="52"/>
      <c r="F123" s="52"/>
      <c r="G123" s="53"/>
      <c r="H123" s="145" t="s">
        <v>237</v>
      </c>
      <c r="I123" s="12"/>
      <c r="J123" s="12"/>
      <c r="K123" s="12"/>
      <c r="L123" s="12"/>
      <c r="M123" s="12"/>
      <c r="N123" s="12"/>
      <c r="O123" s="25"/>
      <c r="P123" s="11"/>
      <c r="Q123" s="12"/>
    </row>
    <row r="124" spans="1:18" s="5" customFormat="1" ht="13.15" customHeight="1" x14ac:dyDescent="0.25">
      <c r="A124" s="88" t="s">
        <v>220</v>
      </c>
      <c r="B124" s="14"/>
      <c r="C124" s="52" t="s">
        <v>274</v>
      </c>
      <c r="D124" s="52"/>
      <c r="E124" s="52"/>
      <c r="F124" s="52"/>
      <c r="G124" s="197" t="s">
        <v>237</v>
      </c>
      <c r="H124" s="12"/>
      <c r="I124" s="12"/>
      <c r="J124" s="12"/>
      <c r="K124" s="12"/>
      <c r="L124" s="12"/>
      <c r="M124" s="12"/>
      <c r="N124" s="12"/>
      <c r="O124" s="25"/>
      <c r="P124" s="11"/>
      <c r="Q124" s="12"/>
    </row>
    <row r="125" spans="1:18" s="5" customFormat="1" ht="13.15" customHeight="1" x14ac:dyDescent="0.25">
      <c r="A125" s="88" t="s">
        <v>223</v>
      </c>
      <c r="B125" s="14"/>
      <c r="C125" s="12" t="s">
        <v>241</v>
      </c>
      <c r="D125" s="12"/>
      <c r="E125" s="417"/>
      <c r="F125" s="507"/>
      <c r="G125" s="507"/>
      <c r="H125" s="507"/>
      <c r="I125" s="507"/>
      <c r="J125" s="507"/>
      <c r="K125" s="507"/>
      <c r="L125" s="507"/>
      <c r="M125" s="507"/>
      <c r="N125" s="507"/>
      <c r="O125" s="508"/>
      <c r="P125"/>
      <c r="R125" s="41"/>
    </row>
    <row r="126" spans="1:18" s="5" customFormat="1" ht="9" customHeight="1" x14ac:dyDescent="0.25">
      <c r="A126" s="35"/>
      <c r="B126" s="29"/>
      <c r="C126" s="29"/>
      <c r="D126" s="29"/>
      <c r="E126" s="29"/>
      <c r="F126" s="38"/>
      <c r="G126" s="39"/>
      <c r="H126" s="39"/>
      <c r="I126" s="39"/>
      <c r="J126" s="39"/>
      <c r="K126" s="39"/>
      <c r="L126" s="39"/>
      <c r="M126" s="39"/>
      <c r="N126" s="39"/>
      <c r="O126" s="40"/>
      <c r="R126" s="41"/>
    </row>
    <row r="127" spans="1:18" s="5" customFormat="1" ht="13" x14ac:dyDescent="0.25">
      <c r="A127" s="416" t="s">
        <v>328</v>
      </c>
      <c r="B127" s="416"/>
      <c r="C127" s="416"/>
      <c r="D127" s="416"/>
      <c r="E127" s="416"/>
      <c r="F127" s="416"/>
      <c r="G127" s="416"/>
      <c r="H127" s="416"/>
      <c r="I127" s="416"/>
      <c r="J127" s="416"/>
      <c r="K127" s="416"/>
      <c r="L127" s="416"/>
      <c r="M127" s="416"/>
      <c r="N127" s="416"/>
      <c r="O127" s="416"/>
      <c r="P127" s="11"/>
      <c r="Q127" s="12"/>
    </row>
    <row r="128" spans="1:18" s="5" customFormat="1" ht="7.5" customHeight="1" x14ac:dyDescent="0.25">
      <c r="A128" s="19"/>
      <c r="B128" s="20"/>
      <c r="C128" s="21"/>
      <c r="D128" s="21"/>
      <c r="E128" s="21"/>
      <c r="F128" s="21"/>
      <c r="G128" s="21"/>
      <c r="H128" s="21"/>
      <c r="I128" s="21"/>
      <c r="J128" s="21"/>
      <c r="K128" s="21"/>
      <c r="L128" s="21"/>
      <c r="M128" s="21"/>
      <c r="N128" s="21"/>
      <c r="O128" s="32"/>
      <c r="P128" s="34"/>
      <c r="Q128" s="12"/>
      <c r="R128" s="41"/>
    </row>
    <row r="129" spans="1:18" s="5" customFormat="1" ht="13" x14ac:dyDescent="0.25">
      <c r="A129" s="88" t="s">
        <v>199</v>
      </c>
      <c r="B129" s="14"/>
      <c r="C129" s="12" t="s">
        <v>241</v>
      </c>
      <c r="D129" s="12"/>
      <c r="E129" s="417"/>
      <c r="F129" s="418"/>
      <c r="G129" s="418"/>
      <c r="H129" s="418"/>
      <c r="I129" s="418"/>
      <c r="J129" s="418"/>
      <c r="K129" s="418"/>
      <c r="L129" s="418"/>
      <c r="M129" s="418"/>
      <c r="N129" s="418"/>
      <c r="O129" s="419"/>
      <c r="R129" s="41"/>
    </row>
    <row r="130" spans="1:18" s="5" customFormat="1" ht="13" x14ac:dyDescent="0.25">
      <c r="A130" s="88" t="s">
        <v>202</v>
      </c>
      <c r="B130" s="14"/>
      <c r="C130" s="12" t="s">
        <v>241</v>
      </c>
      <c r="D130" s="12"/>
      <c r="E130" s="417"/>
      <c r="F130" s="418"/>
      <c r="G130" s="418"/>
      <c r="H130" s="418"/>
      <c r="I130" s="418"/>
      <c r="J130" s="418"/>
      <c r="K130" s="418"/>
      <c r="L130" s="418"/>
      <c r="M130" s="418"/>
      <c r="N130" s="418"/>
      <c r="O130" s="419"/>
      <c r="R130" s="41"/>
    </row>
    <row r="131" spans="1:18" s="5" customFormat="1" ht="8.25" customHeight="1" x14ac:dyDescent="0.25">
      <c r="A131" s="35"/>
      <c r="B131" s="29"/>
      <c r="C131" s="29"/>
      <c r="D131" s="29"/>
      <c r="E131" s="29"/>
      <c r="F131" s="38"/>
      <c r="G131" s="39"/>
      <c r="H131" s="39"/>
      <c r="I131" s="39"/>
      <c r="J131" s="39"/>
      <c r="K131" s="39"/>
      <c r="L131" s="39"/>
      <c r="M131" s="39"/>
      <c r="N131" s="39"/>
      <c r="O131" s="40"/>
      <c r="P131" s="11"/>
      <c r="Q131" s="12"/>
    </row>
    <row r="132" spans="1:18" s="5" customFormat="1" ht="8.25" customHeight="1" x14ac:dyDescent="0.25">
      <c r="A132" s="12"/>
      <c r="B132" s="12"/>
      <c r="C132" s="12"/>
      <c r="D132" s="12"/>
      <c r="E132" s="12"/>
      <c r="F132" s="6"/>
      <c r="G132" s="43"/>
      <c r="H132" s="43"/>
      <c r="I132" s="43"/>
      <c r="J132" s="43"/>
      <c r="K132" s="43"/>
      <c r="L132" s="43"/>
      <c r="M132" s="43"/>
      <c r="N132" s="43"/>
      <c r="O132" s="43"/>
      <c r="P132" s="11"/>
      <c r="Q132" s="12"/>
    </row>
    <row r="133" spans="1:18" ht="13" x14ac:dyDescent="0.3">
      <c r="A133" s="83" t="s">
        <v>329</v>
      </c>
      <c r="D133" s="80">
        <f>$E$9</f>
        <v>0</v>
      </c>
      <c r="G133" s="84"/>
      <c r="H133" s="84" t="s">
        <v>330</v>
      </c>
      <c r="I133" s="1" t="s">
        <v>398</v>
      </c>
      <c r="N133" s="84" t="s">
        <v>332</v>
      </c>
      <c r="O133" s="211">
        <f>$N$10</f>
        <v>0</v>
      </c>
    </row>
    <row r="208" spans="1:16" ht="15.5" x14ac:dyDescent="0.25">
      <c r="A208" s="3"/>
      <c r="B208" s="3"/>
      <c r="C208" s="3"/>
      <c r="G208" s="2"/>
      <c r="H208" s="2"/>
      <c r="I208" s="2"/>
      <c r="J208" s="2"/>
      <c r="K208" s="3"/>
      <c r="L208" s="3"/>
      <c r="M208" s="3"/>
      <c r="O208" s="2"/>
      <c r="P208" s="2"/>
    </row>
    <row r="209" spans="1:34" x14ac:dyDescent="0.25">
      <c r="A209" s="2"/>
      <c r="B209" s="2"/>
      <c r="C209" s="2"/>
      <c r="G209" s="2"/>
      <c r="H209" s="2"/>
      <c r="I209" s="2"/>
      <c r="J209" s="2"/>
      <c r="K209" s="2"/>
      <c r="L209" s="2"/>
      <c r="M209" s="2"/>
      <c r="O209" s="2"/>
      <c r="P209" s="2"/>
    </row>
    <row r="210" spans="1:34" x14ac:dyDescent="0.25">
      <c r="A210" s="2"/>
      <c r="B210" s="2"/>
      <c r="C210" s="2"/>
      <c r="G210" s="2"/>
      <c r="H210" s="2"/>
      <c r="I210" s="2"/>
      <c r="J210" s="2"/>
      <c r="K210" s="2"/>
      <c r="L210" s="2"/>
      <c r="M210" s="2"/>
      <c r="O210" s="2"/>
      <c r="P210" s="2"/>
    </row>
    <row r="211" spans="1:34" x14ac:dyDescent="0.25">
      <c r="A211" s="2"/>
      <c r="B211" s="2"/>
      <c r="C211" s="2"/>
      <c r="G211" s="2"/>
      <c r="H211" s="2"/>
      <c r="I211" s="2"/>
      <c r="J211" s="2"/>
      <c r="K211" s="2"/>
      <c r="L211" s="2"/>
      <c r="M211" s="2"/>
      <c r="O211" s="2"/>
      <c r="P211" s="2"/>
    </row>
    <row r="212" spans="1:34" s="1" customFormat="1" x14ac:dyDescent="0.25">
      <c r="A212" s="2"/>
      <c r="B212" s="2"/>
      <c r="C212" s="2"/>
      <c r="I212" s="2"/>
      <c r="J212" s="2"/>
      <c r="K212" s="2"/>
      <c r="L212" s="2"/>
      <c r="M212" s="2"/>
      <c r="O212" s="2"/>
      <c r="Q212"/>
      <c r="R212"/>
      <c r="S212"/>
      <c r="T212"/>
      <c r="U212"/>
      <c r="V212"/>
      <c r="W212"/>
      <c r="X212"/>
      <c r="Y212"/>
      <c r="Z212"/>
      <c r="AA212"/>
      <c r="AB212"/>
      <c r="AC212"/>
      <c r="AD212"/>
      <c r="AE212"/>
      <c r="AF212"/>
      <c r="AG212"/>
      <c r="AH212"/>
    </row>
    <row r="213" spans="1:34" s="1" customFormat="1" x14ac:dyDescent="0.25">
      <c r="A213" s="2"/>
      <c r="B213" s="2"/>
      <c r="C213" s="2"/>
      <c r="K213" s="2"/>
      <c r="L213" s="2"/>
      <c r="M213" s="2"/>
      <c r="Q213"/>
      <c r="R213"/>
      <c r="S213"/>
      <c r="T213"/>
      <c r="U213"/>
      <c r="V213"/>
      <c r="W213"/>
      <c r="X213"/>
      <c r="Y213"/>
      <c r="Z213"/>
      <c r="AA213"/>
      <c r="AB213"/>
      <c r="AC213"/>
      <c r="AD213"/>
      <c r="AE213"/>
      <c r="AF213"/>
      <c r="AG213"/>
      <c r="AH213"/>
    </row>
  </sheetData>
  <sheetProtection algorithmName="SHA-512" hashValue="C6tqenc2TZN5FF7xWug+OqHfkdet1aXCkxnhVXPvtgteSa2KlpaJkT0v3qIBmnsq4mnCdMRfkpAYNcdtKCF2lg==" saltValue="LQvFlYQLkI4Fx9+IH2y64g==" spinCount="100000" sheet="1" formatRows="0"/>
  <mergeCells count="78">
    <mergeCell ref="E130:O130"/>
    <mergeCell ref="C64:O64"/>
    <mergeCell ref="E82:O82"/>
    <mergeCell ref="C84:O84"/>
    <mergeCell ref="C96:O96"/>
    <mergeCell ref="E102:O102"/>
    <mergeCell ref="C104:O104"/>
    <mergeCell ref="E112:O112"/>
    <mergeCell ref="C114:O114"/>
    <mergeCell ref="E125:O125"/>
    <mergeCell ref="A127:O127"/>
    <mergeCell ref="E129:O129"/>
    <mergeCell ref="A63:O63"/>
    <mergeCell ref="I48:L48"/>
    <mergeCell ref="I49:L49"/>
    <mergeCell ref="I51:L51"/>
    <mergeCell ref="I52:L52"/>
    <mergeCell ref="I53:L53"/>
    <mergeCell ref="I54:L54"/>
    <mergeCell ref="I57:L57"/>
    <mergeCell ref="I58:L58"/>
    <mergeCell ref="I59:L59"/>
    <mergeCell ref="I60:L60"/>
    <mergeCell ref="A61:O61"/>
    <mergeCell ref="I47:L47"/>
    <mergeCell ref="D28:G28"/>
    <mergeCell ref="D29:E29"/>
    <mergeCell ref="D30:E30"/>
    <mergeCell ref="L31:O31"/>
    <mergeCell ref="F37:G37"/>
    <mergeCell ref="F38:G38"/>
    <mergeCell ref="L40:O40"/>
    <mergeCell ref="L41:N41"/>
    <mergeCell ref="L42:N42"/>
    <mergeCell ref="L43:N43"/>
    <mergeCell ref="I46:L46"/>
    <mergeCell ref="J27:K27"/>
    <mergeCell ref="L27:M27"/>
    <mergeCell ref="D21:G21"/>
    <mergeCell ref="J21:K21"/>
    <mergeCell ref="L21:M21"/>
    <mergeCell ref="D23:G23"/>
    <mergeCell ref="I23:O23"/>
    <mergeCell ref="D24:G24"/>
    <mergeCell ref="J24:K24"/>
    <mergeCell ref="L24:M24"/>
    <mergeCell ref="D25:G25"/>
    <mergeCell ref="J25:K25"/>
    <mergeCell ref="L25:M25"/>
    <mergeCell ref="J26:K26"/>
    <mergeCell ref="L26:M26"/>
    <mergeCell ref="J18:K18"/>
    <mergeCell ref="L18:M18"/>
    <mergeCell ref="J19:K19"/>
    <mergeCell ref="L19:M19"/>
    <mergeCell ref="D20:G20"/>
    <mergeCell ref="J20:K20"/>
    <mergeCell ref="L20:M20"/>
    <mergeCell ref="D16:G16"/>
    <mergeCell ref="J16:K16"/>
    <mergeCell ref="L16:M16"/>
    <mergeCell ref="D17:G17"/>
    <mergeCell ref="J17:K17"/>
    <mergeCell ref="L17:M17"/>
    <mergeCell ref="L11:M11"/>
    <mergeCell ref="N11:O11"/>
    <mergeCell ref="D14:G14"/>
    <mergeCell ref="I14:O14"/>
    <mergeCell ref="D15:G15"/>
    <mergeCell ref="J15:K15"/>
    <mergeCell ref="L15:M15"/>
    <mergeCell ref="L2:O5"/>
    <mergeCell ref="A7:M7"/>
    <mergeCell ref="L9:M9"/>
    <mergeCell ref="N9:O9"/>
    <mergeCell ref="E10:I10"/>
    <mergeCell ref="L10:M10"/>
    <mergeCell ref="N10:O10"/>
  </mergeCells>
  <dataValidations count="5">
    <dataValidation type="list" allowBlank="1" showInputMessage="1" showErrorMessage="1" sqref="N9:O9" xr:uid="{52CB0B64-E445-4141-8D9B-859ADB86FF31}">
      <formula1>"60day,DCA Review, CS Loan Closing,Commencement,DCA Final Inspection, CS 8609,Construction Period"</formula1>
    </dataValidation>
    <dataValidation type="list" allowBlank="1" showInputMessage="1" showErrorMessage="1" sqref="F37:F38" xr:uid="{B5C34EBC-8FED-4A6A-B8F6-FC184D4BD5DD}">
      <formula1>"Family, Senior (Elderly), Senior (HFOP), Other"</formula1>
    </dataValidation>
    <dataValidation type="list" allowBlank="1" showInputMessage="1" showErrorMessage="1" sqref="L25:L27" xr:uid="{92E14337-C6CE-4E2C-8AB0-F79FBE9B67F7}">
      <formula1>AccBldgType</formula1>
    </dataValidation>
    <dataValidation type="list" allowBlank="1" showInputMessage="1" showErrorMessage="1" sqref="L16:L21" xr:uid="{286F5A0B-F8A8-4386-A9B1-3EDB46492C69}">
      <formula1>ResBldgType</formula1>
    </dataValidation>
    <dataValidation type="list" allowBlank="1" showInputMessage="1" showErrorMessage="1" sqref="J16:K21 J25:J27 K27" xr:uid="{3B6E93A2-1EE1-42D5-BE53-5E6081538077}">
      <formula1>ConstType</formula1>
    </dataValidation>
  </dataValidations>
  <pageMargins left="0.7" right="0.7" top="0.75" bottom="0.75" header="0.3" footer="0.3"/>
  <pageSetup scale="71" orientation="portrait"/>
  <colBreaks count="1" manualBreakCount="1">
    <brk id="15" max="1048575" man="1"/>
  </colBreaks>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3"/>
  <sheetViews>
    <sheetView showGridLines="0" tabSelected="1" topLeftCell="A67" zoomScale="90" zoomScaleNormal="90" zoomScaleSheetLayoutView="90" workbookViewId="0">
      <selection activeCell="O99" sqref="O9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453125" style="1" customWidth="1"/>
    <col min="14" max="14" width="11" style="1" customWidth="1"/>
    <col min="15" max="15" width="13.1796875"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466" t="s">
        <v>107</v>
      </c>
      <c r="M2" s="466"/>
      <c r="N2" s="466"/>
      <c r="O2" s="466"/>
      <c r="P2" s="17"/>
    </row>
    <row r="3" spans="1:18" ht="12.75" customHeight="1" x14ac:dyDescent="0.25">
      <c r="A3" s="18" t="s">
        <v>1</v>
      </c>
      <c r="B3"/>
      <c r="C3"/>
      <c r="D3"/>
      <c r="E3" s="18"/>
      <c r="F3" s="17"/>
      <c r="G3" s="17"/>
      <c r="H3" s="17"/>
      <c r="I3" s="17"/>
      <c r="J3" s="17"/>
      <c r="K3" s="17"/>
      <c r="L3" s="466"/>
      <c r="M3" s="466"/>
      <c r="N3" s="466"/>
      <c r="O3" s="466"/>
      <c r="P3" s="17"/>
    </row>
    <row r="4" spans="1:18" ht="12.75" customHeight="1" x14ac:dyDescent="0.25">
      <c r="A4" s="18" t="s">
        <v>108</v>
      </c>
      <c r="B4"/>
      <c r="C4"/>
      <c r="D4"/>
      <c r="E4" s="18"/>
      <c r="F4" s="17"/>
      <c r="G4" s="17"/>
      <c r="H4" s="17"/>
      <c r="I4" s="17"/>
      <c r="J4" s="17"/>
      <c r="K4" s="17"/>
      <c r="L4" s="466"/>
      <c r="M4" s="466"/>
      <c r="N4" s="466"/>
      <c r="O4" s="466"/>
      <c r="P4" s="17"/>
    </row>
    <row r="5" spans="1:18" ht="13" x14ac:dyDescent="0.25">
      <c r="A5" s="18" t="s">
        <v>109</v>
      </c>
      <c r="B5"/>
      <c r="C5"/>
      <c r="D5"/>
      <c r="E5" s="18"/>
      <c r="F5" s="17"/>
      <c r="G5" s="17"/>
      <c r="H5" s="17"/>
      <c r="I5" s="17"/>
      <c r="J5" s="17"/>
      <c r="K5" s="17"/>
      <c r="L5" s="466"/>
      <c r="M5" s="466"/>
      <c r="N5" s="466"/>
      <c r="O5" s="466"/>
      <c r="P5" s="17"/>
    </row>
    <row r="6" spans="1:18" ht="8.25" customHeight="1" x14ac:dyDescent="0.25">
      <c r="A6"/>
      <c r="B6"/>
      <c r="C6"/>
      <c r="D6"/>
      <c r="E6"/>
      <c r="F6"/>
      <c r="G6"/>
      <c r="H6"/>
      <c r="I6"/>
      <c r="J6"/>
      <c r="K6"/>
      <c r="L6"/>
      <c r="M6"/>
      <c r="N6"/>
      <c r="O6"/>
      <c r="P6" s="17"/>
    </row>
    <row r="7" spans="1:18" ht="16.5" customHeight="1" x14ac:dyDescent="0.25">
      <c r="A7" s="467" t="s">
        <v>110</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392"/>
      <c r="N9" s="478"/>
      <c r="O9" s="479"/>
      <c r="P9" s="5"/>
      <c r="Q9" s="5"/>
      <c r="R9" s="5"/>
    </row>
    <row r="10" spans="1:18" ht="12.75" customHeight="1" x14ac:dyDescent="0.25">
      <c r="A10" s="18"/>
      <c r="B10" s="253"/>
      <c r="C10" s="115"/>
      <c r="D10" s="112" t="s">
        <v>114</v>
      </c>
      <c r="E10" s="469"/>
      <c r="F10" s="470"/>
      <c r="G10" s="470"/>
      <c r="H10" s="470"/>
      <c r="I10" s="471"/>
      <c r="J10"/>
      <c r="K10"/>
      <c r="L10" s="392" t="s">
        <v>115</v>
      </c>
      <c r="M10" s="392"/>
      <c r="N10" s="414"/>
      <c r="O10" s="415"/>
      <c r="P10" s="5"/>
      <c r="Q10" s="5"/>
      <c r="R10" s="5"/>
    </row>
    <row r="11" spans="1:18" ht="12.65" customHeight="1" x14ac:dyDescent="0.25">
      <c r="A11" s="253"/>
      <c r="B11" s="56"/>
      <c r="C11" s="56"/>
      <c r="D11" s="56"/>
      <c r="E11" s="18"/>
      <c r="F11" s="56"/>
      <c r="G11" s="56"/>
      <c r="H11" s="56"/>
      <c r="I11"/>
      <c r="J11"/>
      <c r="K11"/>
      <c r="L11" s="392" t="s">
        <v>116</v>
      </c>
      <c r="M11" s="39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17.5" customHeight="1" x14ac:dyDescent="0.3">
      <c r="A61" s="433" t="s">
        <v>196</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435" t="s">
        <v>198</v>
      </c>
      <c r="B64" s="435"/>
      <c r="C64" s="435"/>
      <c r="D64" s="435"/>
      <c r="E64" s="435"/>
      <c r="F64" s="435"/>
      <c r="G64" s="435"/>
      <c r="H64" s="435"/>
      <c r="I64" s="435"/>
      <c r="J64" s="435"/>
      <c r="K64" s="435"/>
      <c r="L64" s="435"/>
      <c r="M64" s="435"/>
      <c r="N64" s="435"/>
      <c r="O64" s="435"/>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259" t="s">
        <v>199</v>
      </c>
      <c r="B66" s="14"/>
      <c r="C66" s="132" t="s">
        <v>200</v>
      </c>
      <c r="D66" s="12"/>
      <c r="E66" s="142"/>
      <c r="F66" s="144" t="s">
        <v>201</v>
      </c>
      <c r="G66" s="11"/>
      <c r="H66" s="12"/>
      <c r="I66" s="12"/>
      <c r="J66" s="12"/>
      <c r="K66" s="12"/>
      <c r="L66" s="12"/>
      <c r="M66" s="12"/>
      <c r="N66" s="12"/>
      <c r="O66" s="25"/>
      <c r="P66" s="6"/>
      <c r="R66" s="41"/>
    </row>
    <row r="67" spans="1:18" s="5" customFormat="1" ht="13.15" customHeight="1" x14ac:dyDescent="0.3">
      <c r="A67" s="88" t="s">
        <v>202</v>
      </c>
      <c r="B67" s="14"/>
      <c r="C67" s="219" t="s">
        <v>203</v>
      </c>
      <c r="D67" s="52"/>
      <c r="E67" s="52"/>
      <c r="F67" s="52"/>
      <c r="G67" s="53"/>
      <c r="H67" s="197" t="s">
        <v>204</v>
      </c>
      <c r="I67" s="12"/>
      <c r="J67" s="12"/>
      <c r="K67" s="12"/>
      <c r="L67" s="12"/>
      <c r="M67" s="12"/>
      <c r="N67" s="12"/>
      <c r="O67" s="25"/>
      <c r="P67" s="6"/>
      <c r="R67" s="41"/>
    </row>
    <row r="68" spans="1:18" s="5" customFormat="1" ht="13.15" customHeight="1" x14ac:dyDescent="0.3">
      <c r="A68" s="88" t="s">
        <v>205</v>
      </c>
      <c r="B68" s="14"/>
      <c r="C68" s="219" t="s">
        <v>206</v>
      </c>
      <c r="D68" s="52"/>
      <c r="E68" s="52"/>
      <c r="F68" s="52"/>
      <c r="G68" s="53"/>
      <c r="H68" s="199" t="s">
        <v>207</v>
      </c>
      <c r="I68" s="12"/>
      <c r="J68" s="12"/>
      <c r="K68" s="12"/>
      <c r="L68" s="12"/>
      <c r="M68" s="12"/>
      <c r="N68" s="12"/>
      <c r="O68" s="25"/>
      <c r="P68" s="6"/>
      <c r="R68" s="41"/>
    </row>
    <row r="69" spans="1:18" s="5" customFormat="1" ht="13.15" customHeight="1" x14ac:dyDescent="0.25">
      <c r="A69" s="88" t="s">
        <v>208</v>
      </c>
      <c r="B69" s="14"/>
      <c r="C69" s="52" t="s">
        <v>209</v>
      </c>
      <c r="D69" s="52"/>
      <c r="E69" s="52"/>
      <c r="F69" s="52"/>
      <c r="G69" s="53"/>
      <c r="H69" s="12"/>
      <c r="I69" s="12"/>
      <c r="J69" s="12"/>
      <c r="K69" s="12"/>
      <c r="L69" s="12"/>
      <c r="M69" s="12"/>
      <c r="N69" s="12"/>
      <c r="O69" s="25"/>
      <c r="P69" s="6"/>
      <c r="R69" s="41"/>
    </row>
    <row r="70" spans="1:18" s="5" customFormat="1" ht="13.15" customHeight="1" x14ac:dyDescent="0.25">
      <c r="A70" s="88" t="s">
        <v>210</v>
      </c>
      <c r="B70" s="14"/>
      <c r="C70" s="52" t="s">
        <v>211</v>
      </c>
      <c r="D70" s="52"/>
      <c r="E70" s="52"/>
      <c r="F70" s="145" t="s">
        <v>212</v>
      </c>
      <c r="G70" s="53"/>
      <c r="H70" s="12"/>
      <c r="I70" s="12"/>
      <c r="J70" s="12"/>
      <c r="K70" s="12"/>
      <c r="L70" s="12"/>
      <c r="M70" s="12"/>
      <c r="N70" s="12"/>
      <c r="O70" s="26"/>
      <c r="P70"/>
      <c r="R70" s="41"/>
    </row>
    <row r="71" spans="1:18" s="5" customFormat="1" ht="13.15" customHeight="1" x14ac:dyDescent="0.25">
      <c r="A71" s="88" t="s">
        <v>213</v>
      </c>
      <c r="B71" s="14"/>
      <c r="C71" s="52" t="s">
        <v>214</v>
      </c>
      <c r="D71" s="52"/>
      <c r="E71" s="52"/>
      <c r="F71" s="52"/>
      <c r="G71" s="53"/>
      <c r="H71" s="12"/>
      <c r="I71" s="12"/>
      <c r="J71" s="12"/>
      <c r="K71" s="12"/>
      <c r="L71" s="12"/>
      <c r="M71" s="12"/>
      <c r="N71" s="12"/>
      <c r="O71" s="26"/>
      <c r="P71"/>
      <c r="R71" s="41"/>
    </row>
    <row r="72" spans="1:18" s="5" customFormat="1" ht="13" x14ac:dyDescent="0.25">
      <c r="A72" s="88" t="s">
        <v>215</v>
      </c>
      <c r="B72" s="14"/>
      <c r="C72" s="52" t="s">
        <v>216</v>
      </c>
      <c r="D72" s="52"/>
      <c r="E72" s="52"/>
      <c r="F72" s="52"/>
      <c r="G72" s="53"/>
      <c r="H72" s="144" t="s">
        <v>217</v>
      </c>
      <c r="I72" s="12"/>
      <c r="J72" s="12"/>
      <c r="K72" s="12"/>
      <c r="L72" s="12"/>
      <c r="M72" s="12"/>
      <c r="N72" s="12"/>
      <c r="O72" s="26"/>
      <c r="P72"/>
      <c r="R72" s="41"/>
    </row>
    <row r="73" spans="1:18" s="5" customFormat="1" ht="13" x14ac:dyDescent="0.25">
      <c r="A73" s="88" t="s">
        <v>218</v>
      </c>
      <c r="B73" s="14"/>
      <c r="C73" s="52" t="s">
        <v>219</v>
      </c>
      <c r="D73" s="52"/>
      <c r="E73" s="52"/>
      <c r="F73" s="52"/>
      <c r="G73" s="53"/>
      <c r="H73" s="12"/>
      <c r="I73" s="12"/>
      <c r="J73" s="12"/>
      <c r="K73" s="12"/>
      <c r="L73" s="12"/>
      <c r="M73" s="12"/>
      <c r="N73" s="12"/>
      <c r="O73" s="26"/>
      <c r="P73"/>
      <c r="R73" s="41"/>
    </row>
    <row r="74" spans="1:18" s="5" customFormat="1" ht="13" x14ac:dyDescent="0.25">
      <c r="A74" s="88" t="s">
        <v>220</v>
      </c>
      <c r="B74" s="14"/>
      <c r="C74" s="52" t="s">
        <v>221</v>
      </c>
      <c r="D74" s="52"/>
      <c r="E74" s="52"/>
      <c r="F74" s="52"/>
      <c r="G74" s="53"/>
      <c r="H74" s="12"/>
      <c r="I74" s="12"/>
      <c r="J74" s="12"/>
      <c r="K74" s="12"/>
      <c r="L74" s="12"/>
      <c r="M74" s="12"/>
      <c r="N74" s="144" t="s">
        <v>222</v>
      </c>
      <c r="O74" s="26"/>
      <c r="P74"/>
      <c r="R74" s="41"/>
    </row>
    <row r="75" spans="1:18" s="5" customFormat="1" ht="13" x14ac:dyDescent="0.25">
      <c r="A75" s="88" t="s">
        <v>223</v>
      </c>
      <c r="B75" s="14"/>
      <c r="C75" s="52" t="s">
        <v>224</v>
      </c>
      <c r="D75" s="52"/>
      <c r="E75" s="52"/>
      <c r="F75" s="52"/>
      <c r="G75" s="53"/>
      <c r="H75" s="12"/>
      <c r="I75" s="12"/>
      <c r="J75" s="12"/>
      <c r="K75" s="12"/>
      <c r="L75" s="12"/>
      <c r="M75" s="144" t="s">
        <v>225</v>
      </c>
      <c r="N75" s="12"/>
      <c r="O75" s="26"/>
      <c r="P75"/>
      <c r="R75" s="41"/>
    </row>
    <row r="76" spans="1:18" s="5" customFormat="1" ht="13" x14ac:dyDescent="0.25">
      <c r="A76" s="88" t="s">
        <v>226</v>
      </c>
      <c r="B76" s="14"/>
      <c r="C76" s="52" t="s">
        <v>227</v>
      </c>
      <c r="D76" s="52"/>
      <c r="E76" s="52"/>
      <c r="F76" s="52"/>
      <c r="G76" s="53"/>
      <c r="H76" s="12"/>
      <c r="I76" s="12"/>
      <c r="J76" s="12"/>
      <c r="K76" s="12"/>
      <c r="L76" s="12"/>
      <c r="M76" s="12"/>
      <c r="N76" s="12"/>
      <c r="O76" s="26"/>
      <c r="P76"/>
      <c r="R76" s="41"/>
    </row>
    <row r="77" spans="1:18" s="5" customFormat="1" ht="13" x14ac:dyDescent="0.25">
      <c r="A77" s="88" t="s">
        <v>228</v>
      </c>
      <c r="B77" s="14"/>
      <c r="C77" s="52" t="s">
        <v>229</v>
      </c>
      <c r="D77" s="52"/>
      <c r="E77" s="52"/>
      <c r="F77" s="52"/>
      <c r="G77" s="53"/>
      <c r="H77" s="130"/>
      <c r="I77" s="145" t="s">
        <v>230</v>
      </c>
      <c r="J77" s="12"/>
      <c r="K77" s="12"/>
      <c r="L77" s="144" t="s">
        <v>231</v>
      </c>
      <c r="M77" s="12"/>
      <c r="N77" s="12"/>
      <c r="O77" s="26"/>
      <c r="P77"/>
      <c r="R77" s="41"/>
    </row>
    <row r="78" spans="1:18" s="5" customFormat="1" ht="13" customHeight="1" x14ac:dyDescent="0.25">
      <c r="A78" s="88" t="s">
        <v>266</v>
      </c>
      <c r="B78" s="14"/>
      <c r="C78" s="52" t="s">
        <v>233</v>
      </c>
      <c r="D78" s="52"/>
      <c r="E78" s="52"/>
      <c r="F78" s="52"/>
      <c r="G78" s="53"/>
      <c r="H78" s="145"/>
      <c r="I78" s="145" t="s">
        <v>234</v>
      </c>
      <c r="J78" s="12"/>
      <c r="K78" s="12"/>
      <c r="L78" s="12"/>
      <c r="M78" s="12"/>
      <c r="N78" s="12"/>
      <c r="O78" s="26"/>
      <c r="P78"/>
      <c r="R78" s="41"/>
    </row>
    <row r="79" spans="1:18" s="5" customFormat="1" ht="13" x14ac:dyDescent="0.25">
      <c r="A79" s="88" t="s">
        <v>232</v>
      </c>
      <c r="B79" s="14"/>
      <c r="C79" s="12" t="s">
        <v>277</v>
      </c>
      <c r="D79" s="52"/>
      <c r="E79" s="27"/>
      <c r="F79" s="27"/>
      <c r="G79" s="149"/>
      <c r="H79" s="148" t="s">
        <v>400</v>
      </c>
      <c r="I79" s="27"/>
      <c r="J79" s="27"/>
      <c r="K79" s="27"/>
      <c r="L79" s="148" t="s">
        <v>278</v>
      </c>
      <c r="M79" s="42"/>
      <c r="N79" s="27"/>
      <c r="O79" s="28"/>
      <c r="P79"/>
      <c r="R79" s="41"/>
    </row>
    <row r="80" spans="1:18" s="5" customFormat="1" ht="13" customHeight="1" x14ac:dyDescent="0.25">
      <c r="A80" s="88" t="s">
        <v>235</v>
      </c>
      <c r="B80" s="14"/>
      <c r="C80" s="52" t="s">
        <v>236</v>
      </c>
      <c r="D80" s="52"/>
      <c r="E80" s="52"/>
      <c r="F80" s="52"/>
      <c r="G80" s="53"/>
      <c r="H80" s="52"/>
      <c r="I80" s="197" t="s">
        <v>237</v>
      </c>
      <c r="J80" s="12"/>
      <c r="K80" s="12"/>
      <c r="L80" s="12"/>
      <c r="M80" s="12"/>
      <c r="N80" s="12"/>
      <c r="O80" s="25"/>
      <c r="P80" s="11"/>
      <c r="Q80" s="12"/>
    </row>
    <row r="81" spans="1:26" s="5" customFormat="1" ht="20.149999999999999" customHeight="1" x14ac:dyDescent="0.25">
      <c r="A81" s="88" t="s">
        <v>238</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240</v>
      </c>
      <c r="B82" s="14"/>
      <c r="C82" s="12" t="s">
        <v>241</v>
      </c>
      <c r="D82" s="12"/>
      <c r="E82" s="417"/>
      <c r="F82" s="418"/>
      <c r="G82" s="418"/>
      <c r="H82" s="418"/>
      <c r="I82" s="418"/>
      <c r="J82" s="418"/>
      <c r="K82" s="418"/>
      <c r="L82" s="418"/>
      <c r="M82" s="418"/>
      <c r="N82" s="418"/>
      <c r="O82" s="419"/>
      <c r="P82"/>
      <c r="R82" s="41"/>
    </row>
    <row r="83" spans="1:26" ht="8.1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2" customHeight="1" x14ac:dyDescent="0.25">
      <c r="A84" s="436" t="s">
        <v>242</v>
      </c>
      <c r="B84" s="436"/>
      <c r="C84" s="436"/>
      <c r="D84" s="436"/>
      <c r="E84" s="436"/>
      <c r="F84" s="436"/>
      <c r="G84" s="436"/>
      <c r="H84" s="436"/>
      <c r="I84" s="436"/>
      <c r="J84" s="436"/>
      <c r="K84" s="436"/>
      <c r="L84" s="436"/>
      <c r="M84" s="436"/>
      <c r="N84" s="436"/>
      <c r="O84" s="436"/>
      <c r="P84"/>
      <c r="Q84" s="4"/>
      <c r="R84" s="41"/>
      <c r="S84" s="4"/>
      <c r="T84" s="4"/>
      <c r="U84" s="4"/>
      <c r="V84" s="4"/>
      <c r="W84" s="4"/>
      <c r="X84" s="4"/>
      <c r="Y84" s="4"/>
      <c r="Z84" s="4"/>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259" t="s">
        <v>199</v>
      </c>
      <c r="B86" s="14"/>
      <c r="C86" s="12" t="s">
        <v>243</v>
      </c>
      <c r="D86" s="12"/>
      <c r="E86" s="12"/>
      <c r="F86" s="12"/>
      <c r="G86" s="197" t="s">
        <v>244</v>
      </c>
      <c r="H86" s="12"/>
      <c r="I86" s="144" t="s">
        <v>245</v>
      </c>
      <c r="J86" s="12"/>
      <c r="K86" s="12"/>
      <c r="L86" s="12"/>
      <c r="M86" s="12"/>
      <c r="N86" s="12"/>
      <c r="O86" s="25"/>
      <c r="P86"/>
      <c r="R86" s="41"/>
    </row>
    <row r="87" spans="1:26" s="5" customFormat="1" ht="12.75" customHeight="1" x14ac:dyDescent="0.25">
      <c r="A87" s="88" t="s">
        <v>202</v>
      </c>
      <c r="B87" s="14"/>
      <c r="C87" s="135" t="s">
        <v>246</v>
      </c>
      <c r="D87" s="12"/>
      <c r="E87" s="12"/>
      <c r="F87" s="12"/>
      <c r="G87" s="197" t="s">
        <v>244</v>
      </c>
      <c r="H87" s="12"/>
      <c r="I87" s="144" t="s">
        <v>247</v>
      </c>
      <c r="J87" s="12"/>
      <c r="K87" s="144"/>
      <c r="L87" s="144"/>
      <c r="M87" s="144"/>
      <c r="N87" s="12"/>
      <c r="O87" s="25"/>
      <c r="R87" s="41"/>
    </row>
    <row r="88" spans="1:26" s="5" customFormat="1" ht="12.75" customHeight="1" x14ac:dyDescent="0.25">
      <c r="A88" s="88" t="s">
        <v>205</v>
      </c>
      <c r="B88" s="14"/>
      <c r="C88" s="200" t="s">
        <v>248</v>
      </c>
      <c r="D88" s="260"/>
      <c r="E88" s="260"/>
      <c r="F88" s="201"/>
      <c r="G88" s="197" t="s">
        <v>244</v>
      </c>
      <c r="H88" s="144"/>
      <c r="I88" s="144" t="s">
        <v>247</v>
      </c>
      <c r="J88" s="260"/>
      <c r="K88" s="260"/>
      <c r="L88" s="260"/>
      <c r="M88" s="260"/>
      <c r="N88" s="260"/>
      <c r="O88" s="261"/>
      <c r="R88" s="41"/>
    </row>
    <row r="89" spans="1:26" s="5" customFormat="1" ht="12" customHeight="1" x14ac:dyDescent="0.25">
      <c r="A89" s="88" t="s">
        <v>208</v>
      </c>
      <c r="B89" s="14"/>
      <c r="C89" s="12" t="s">
        <v>249</v>
      </c>
      <c r="D89" s="12"/>
      <c r="E89" s="12"/>
      <c r="F89" s="144"/>
      <c r="G89" s="197" t="s">
        <v>244</v>
      </c>
      <c r="H89" s="12"/>
      <c r="I89" s="12"/>
      <c r="J89" s="12"/>
      <c r="K89" s="12"/>
      <c r="L89" s="12"/>
      <c r="M89" s="12"/>
      <c r="N89" s="12"/>
      <c r="O89" s="25"/>
      <c r="P89"/>
      <c r="R89" s="41"/>
    </row>
    <row r="90" spans="1:26" s="5" customFormat="1" ht="13.15" customHeight="1" x14ac:dyDescent="0.25">
      <c r="A90" s="88" t="s">
        <v>210</v>
      </c>
      <c r="B90" s="14"/>
      <c r="C90" s="12" t="s">
        <v>251</v>
      </c>
      <c r="D90" s="12"/>
      <c r="E90" s="12"/>
      <c r="F90" s="12"/>
      <c r="G90" s="11"/>
      <c r="H90" s="12"/>
      <c r="I90" s="12"/>
      <c r="J90" s="12"/>
      <c r="K90" s="12"/>
      <c r="L90" s="12"/>
      <c r="M90" s="12"/>
      <c r="N90" s="12"/>
      <c r="O90" s="26"/>
      <c r="P90"/>
      <c r="R90" s="41"/>
    </row>
    <row r="91" spans="1:26" s="5" customFormat="1" ht="13.15" customHeight="1" x14ac:dyDescent="0.25">
      <c r="A91" s="88" t="s">
        <v>213</v>
      </c>
      <c r="B91" s="14"/>
      <c r="C91" s="12" t="s">
        <v>252</v>
      </c>
      <c r="D91" s="12"/>
      <c r="E91" s="12"/>
      <c r="F91" s="12"/>
      <c r="G91" s="197" t="s">
        <v>253</v>
      </c>
      <c r="H91" s="12"/>
      <c r="I91" s="12"/>
      <c r="J91" s="12"/>
      <c r="K91" s="12"/>
      <c r="L91" s="12"/>
      <c r="M91" s="12"/>
      <c r="N91" s="12"/>
      <c r="O91" s="26"/>
      <c r="P91"/>
      <c r="R91" s="41"/>
    </row>
    <row r="92" spans="1:26" s="5" customFormat="1" ht="12" customHeight="1" x14ac:dyDescent="0.25">
      <c r="A92" s="88" t="s">
        <v>215</v>
      </c>
      <c r="B92" s="14"/>
      <c r="C92" s="12" t="s">
        <v>254</v>
      </c>
      <c r="D92" s="12"/>
      <c r="E92" s="12"/>
      <c r="F92" s="12"/>
      <c r="G92" s="144" t="s">
        <v>255</v>
      </c>
      <c r="H92" s="12"/>
      <c r="I92" s="12"/>
      <c r="J92" s="12"/>
      <c r="K92" s="12"/>
      <c r="L92" s="12"/>
      <c r="M92" s="12"/>
      <c r="N92" s="12"/>
      <c r="O92" s="25"/>
      <c r="P92"/>
      <c r="R92" s="41"/>
    </row>
    <row r="93" spans="1:26" s="5" customFormat="1" ht="12" customHeight="1" x14ac:dyDescent="0.25">
      <c r="A93" s="88" t="s">
        <v>218</v>
      </c>
      <c r="B93" s="14"/>
      <c r="C93" s="52" t="s">
        <v>256</v>
      </c>
      <c r="D93" s="52"/>
      <c r="E93" s="52"/>
      <c r="F93" s="52"/>
      <c r="G93" s="144"/>
      <c r="H93" s="144" t="s">
        <v>257</v>
      </c>
      <c r="I93" s="12"/>
      <c r="J93" s="12"/>
      <c r="K93" s="12"/>
      <c r="L93" s="12"/>
      <c r="M93" s="12"/>
      <c r="N93" s="12"/>
      <c r="O93" s="25"/>
      <c r="P93"/>
      <c r="R93" s="41"/>
    </row>
    <row r="94" spans="1:26" s="5" customFormat="1" ht="13.5" customHeight="1" x14ac:dyDescent="0.25">
      <c r="A94" s="88" t="s">
        <v>220</v>
      </c>
      <c r="B94" s="210"/>
      <c r="C94" s="52" t="s">
        <v>258</v>
      </c>
      <c r="D94" s="52"/>
      <c r="E94" s="52"/>
      <c r="F94" s="145"/>
      <c r="G94" s="144"/>
      <c r="H94" s="144" t="s">
        <v>259</v>
      </c>
      <c r="I94" s="144"/>
      <c r="J94" s="12"/>
      <c r="K94" s="144" t="s">
        <v>231</v>
      </c>
      <c r="L94" s="12"/>
      <c r="M94" s="12"/>
      <c r="N94" s="12"/>
      <c r="O94" s="26"/>
      <c r="P94"/>
      <c r="R94" s="41"/>
    </row>
    <row r="95" spans="1:26" s="5" customFormat="1" ht="12" customHeight="1" x14ac:dyDescent="0.25">
      <c r="A95" s="88" t="s">
        <v>223</v>
      </c>
      <c r="B95" s="14"/>
      <c r="C95" s="52" t="s">
        <v>260</v>
      </c>
      <c r="D95" s="52"/>
      <c r="E95" s="52"/>
      <c r="F95" s="52"/>
      <c r="G95" s="144" t="s">
        <v>261</v>
      </c>
      <c r="H95" s="12"/>
      <c r="I95" s="12"/>
      <c r="J95" s="12"/>
      <c r="K95" s="12"/>
      <c r="L95" s="12"/>
      <c r="M95" s="12"/>
      <c r="N95" s="12"/>
      <c r="O95" s="25"/>
      <c r="P95"/>
      <c r="R95" s="41"/>
    </row>
    <row r="96" spans="1:26" s="5" customFormat="1" ht="14.25" customHeight="1" x14ac:dyDescent="0.25">
      <c r="A96" s="88" t="s">
        <v>226</v>
      </c>
      <c r="B96" s="14"/>
      <c r="C96" s="220" t="s">
        <v>262</v>
      </c>
      <c r="D96" s="221"/>
      <c r="E96" s="221"/>
      <c r="F96" s="221"/>
      <c r="G96" s="152"/>
      <c r="H96" s="152"/>
      <c r="I96" s="152"/>
      <c r="J96" s="152"/>
      <c r="K96" s="152"/>
      <c r="L96" s="152"/>
      <c r="M96" s="152"/>
      <c r="N96" s="146"/>
      <c r="O96" s="28"/>
      <c r="P96" s="152"/>
      <c r="R96" s="41"/>
    </row>
    <row r="97" spans="1:18" s="5" customFormat="1" ht="14.25" customHeight="1" x14ac:dyDescent="0.25">
      <c r="A97" s="24"/>
      <c r="B97" s="55"/>
      <c r="C97" s="222"/>
      <c r="D97" s="223" t="s">
        <v>263</v>
      </c>
      <c r="E97" s="224"/>
      <c r="F97" s="224"/>
      <c r="G97" s="207"/>
      <c r="H97" s="208" t="s">
        <v>264</v>
      </c>
      <c r="I97" s="208"/>
      <c r="J97" s="207"/>
      <c r="K97" s="207"/>
      <c r="L97" s="198" t="s">
        <v>265</v>
      </c>
      <c r="M97" s="198"/>
      <c r="N97" s="255"/>
      <c r="O97" s="209"/>
      <c r="P97" s="136"/>
      <c r="R97" s="41"/>
    </row>
    <row r="98" spans="1:18" s="5" customFormat="1" ht="13.15" customHeight="1" x14ac:dyDescent="0.25">
      <c r="A98" s="88" t="s">
        <v>228</v>
      </c>
      <c r="B98" s="14"/>
      <c r="C98" s="52" t="s">
        <v>267</v>
      </c>
      <c r="D98" s="52"/>
      <c r="E98" s="52"/>
      <c r="F98" s="52"/>
      <c r="G98" s="144" t="s">
        <v>268</v>
      </c>
      <c r="H98" s="12"/>
      <c r="I98" s="12"/>
      <c r="J98" s="12"/>
      <c r="K98" s="12"/>
      <c r="L98" s="12"/>
      <c r="M98" s="12"/>
      <c r="N98" s="12"/>
      <c r="O98" s="25"/>
      <c r="P98"/>
      <c r="R98" s="41"/>
    </row>
    <row r="99" spans="1:18" s="5" customFormat="1" ht="13.15" customHeight="1" x14ac:dyDescent="0.25">
      <c r="A99" s="88" t="s">
        <v>266</v>
      </c>
      <c r="B99" s="14"/>
      <c r="C99" s="52" t="s">
        <v>402</v>
      </c>
      <c r="D99" s="52"/>
      <c r="E99" s="52"/>
      <c r="F99" s="52"/>
      <c r="G99" s="144"/>
      <c r="H99" s="12"/>
      <c r="I99" s="12"/>
      <c r="J99" s="12"/>
      <c r="K99" s="12"/>
      <c r="L99" s="12"/>
      <c r="M99" s="12"/>
      <c r="N99" s="12"/>
      <c r="O99" s="25"/>
      <c r="P99"/>
      <c r="R99" s="41"/>
    </row>
    <row r="100" spans="1:18" s="5" customFormat="1" ht="13.15" customHeight="1" x14ac:dyDescent="0.25">
      <c r="A100" s="88" t="s">
        <v>232</v>
      </c>
      <c r="B100" s="14"/>
      <c r="C100" s="12" t="s">
        <v>366</v>
      </c>
      <c r="D100" s="12"/>
      <c r="E100" s="12"/>
      <c r="F100" s="12"/>
      <c r="G100" s="11"/>
      <c r="H100" s="12"/>
      <c r="I100" s="12"/>
      <c r="J100" s="12"/>
      <c r="K100" s="12"/>
      <c r="L100" s="12"/>
      <c r="M100" s="12"/>
      <c r="N100" s="12"/>
      <c r="O100" s="26"/>
      <c r="P100"/>
      <c r="R100" s="41"/>
    </row>
    <row r="101" spans="1:18" s="5" customFormat="1" ht="13.15" customHeight="1" x14ac:dyDescent="0.25">
      <c r="A101" s="88" t="s">
        <v>235</v>
      </c>
      <c r="B101" s="14"/>
      <c r="C101" s="52" t="s">
        <v>269</v>
      </c>
      <c r="D101" s="52"/>
      <c r="E101" s="52"/>
      <c r="F101" s="52"/>
      <c r="G101" s="53"/>
      <c r="H101" s="147"/>
      <c r="I101" s="147" t="s">
        <v>270</v>
      </c>
      <c r="J101" s="12"/>
      <c r="K101" s="12"/>
      <c r="L101" s="12"/>
      <c r="M101" s="12"/>
      <c r="N101" s="12"/>
      <c r="O101" s="26"/>
      <c r="P101"/>
      <c r="R101" s="41"/>
    </row>
    <row r="102" spans="1:18" s="5" customFormat="1" ht="13.15" customHeight="1" x14ac:dyDescent="0.25">
      <c r="A102" s="88" t="s">
        <v>238</v>
      </c>
      <c r="B102" s="14"/>
      <c r="C102" s="52" t="s">
        <v>233</v>
      </c>
      <c r="D102" s="52"/>
      <c r="E102" s="52"/>
      <c r="F102" s="52"/>
      <c r="G102" s="53"/>
      <c r="H102" s="52"/>
      <c r="I102" s="12"/>
      <c r="J102" s="12"/>
      <c r="K102" s="12"/>
      <c r="L102" s="12"/>
      <c r="M102" s="12"/>
      <c r="N102" s="12"/>
      <c r="O102" s="26"/>
      <c r="P102"/>
      <c r="R102" s="41"/>
    </row>
    <row r="103" spans="1:18" s="5" customFormat="1" ht="13.15" customHeight="1" x14ac:dyDescent="0.25">
      <c r="A103" s="88" t="s">
        <v>240</v>
      </c>
      <c r="B103" s="14"/>
      <c r="C103" s="52" t="s">
        <v>272</v>
      </c>
      <c r="D103" s="52"/>
      <c r="E103" s="52"/>
      <c r="F103" s="52"/>
      <c r="G103" s="53"/>
      <c r="H103" s="145" t="s">
        <v>237</v>
      </c>
      <c r="I103" s="12"/>
      <c r="J103" s="12"/>
      <c r="K103" s="12"/>
      <c r="L103" s="12"/>
      <c r="M103" s="12"/>
      <c r="N103" s="12"/>
      <c r="O103" s="25"/>
      <c r="P103" s="11"/>
      <c r="Q103" s="12"/>
    </row>
    <row r="104" spans="1:18" s="5" customFormat="1" ht="13.15" customHeight="1" x14ac:dyDescent="0.25">
      <c r="A104" s="88" t="s">
        <v>271</v>
      </c>
      <c r="B104" s="14"/>
      <c r="C104" s="52" t="s">
        <v>274</v>
      </c>
      <c r="D104" s="52"/>
      <c r="E104" s="52"/>
      <c r="F104" s="52"/>
      <c r="G104" s="197" t="s">
        <v>237</v>
      </c>
      <c r="H104" s="12"/>
      <c r="I104" s="12"/>
      <c r="J104" s="12"/>
      <c r="K104" s="12"/>
      <c r="L104" s="12"/>
      <c r="M104" s="12"/>
      <c r="N104" s="12"/>
      <c r="O104" s="25"/>
      <c r="P104" s="11"/>
      <c r="Q104" s="12"/>
    </row>
    <row r="105" spans="1:18" s="5" customFormat="1" ht="13" customHeight="1" x14ac:dyDescent="0.25">
      <c r="A105" s="88" t="s">
        <v>273</v>
      </c>
      <c r="B105" s="14"/>
      <c r="C105" s="12" t="s">
        <v>241</v>
      </c>
      <c r="D105" s="12"/>
      <c r="E105" s="427"/>
      <c r="F105" s="428"/>
      <c r="G105" s="428"/>
      <c r="H105" s="428"/>
      <c r="I105" s="428"/>
      <c r="J105" s="428"/>
      <c r="K105" s="428"/>
      <c r="L105" s="428"/>
      <c r="M105" s="428"/>
      <c r="N105" s="428"/>
      <c r="O105" s="429"/>
      <c r="P105"/>
      <c r="R105" s="41"/>
    </row>
    <row r="106" spans="1:18" s="5" customFormat="1" ht="13" customHeight="1" x14ac:dyDescent="0.25">
      <c r="A106" s="88" t="s">
        <v>275</v>
      </c>
      <c r="B106" s="210"/>
      <c r="C106" s="12" t="s">
        <v>250</v>
      </c>
      <c r="D106" s="12"/>
      <c r="E106" s="264"/>
      <c r="F106" s="265"/>
      <c r="G106" s="265"/>
      <c r="H106" s="265"/>
      <c r="I106" s="265"/>
      <c r="J106" s="265"/>
      <c r="K106" s="265"/>
      <c r="L106" s="265"/>
      <c r="M106" s="265"/>
      <c r="N106" s="265"/>
      <c r="O106" s="265"/>
      <c r="P106"/>
      <c r="R106" s="41"/>
    </row>
    <row r="107" spans="1:18" s="5" customFormat="1" ht="13" x14ac:dyDescent="0.25">
      <c r="A107" s="35"/>
      <c r="B107" s="29"/>
      <c r="C107" s="29"/>
      <c r="D107" s="29"/>
      <c r="E107" s="29"/>
      <c r="F107" s="38"/>
      <c r="G107" s="39"/>
      <c r="H107" s="39"/>
      <c r="I107" s="39"/>
      <c r="J107" s="39"/>
      <c r="K107" s="39"/>
      <c r="L107" s="39"/>
      <c r="M107" s="39"/>
      <c r="N107" s="39"/>
      <c r="O107" s="40"/>
      <c r="R107" s="41"/>
    </row>
    <row r="108" spans="1:18" s="5" customFormat="1" ht="13.15" customHeight="1" x14ac:dyDescent="0.25">
      <c r="A108" s="416" t="s">
        <v>276</v>
      </c>
      <c r="B108" s="416"/>
      <c r="C108" s="416"/>
      <c r="D108" s="416"/>
      <c r="E108" s="416"/>
      <c r="F108" s="416"/>
      <c r="G108" s="416"/>
      <c r="H108" s="416"/>
      <c r="I108" s="416"/>
      <c r="J108" s="416"/>
      <c r="K108" s="416"/>
      <c r="L108" s="416"/>
      <c r="M108" s="416"/>
      <c r="N108" s="416"/>
      <c r="O108" s="416"/>
      <c r="R108" s="41"/>
    </row>
    <row r="109" spans="1:18" s="5" customFormat="1" ht="6" customHeight="1" x14ac:dyDescent="0.25">
      <c r="A109" s="19"/>
      <c r="B109" s="252"/>
      <c r="C109" s="36"/>
      <c r="D109" s="36"/>
      <c r="E109" s="36"/>
      <c r="F109" s="36"/>
      <c r="G109" s="36"/>
      <c r="H109" s="36"/>
      <c r="I109" s="36"/>
      <c r="J109" s="36"/>
      <c r="K109" s="36"/>
      <c r="L109" s="36"/>
      <c r="M109" s="36"/>
      <c r="N109" s="36"/>
      <c r="O109" s="37"/>
      <c r="R109" s="41"/>
    </row>
    <row r="110" spans="1:18" s="5" customFormat="1" ht="13" x14ac:dyDescent="0.25">
      <c r="A110" s="88" t="s">
        <v>199</v>
      </c>
      <c r="B110" s="14"/>
      <c r="C110" s="420" t="s">
        <v>279</v>
      </c>
      <c r="D110" s="421"/>
      <c r="E110" s="421"/>
      <c r="F110" s="421"/>
      <c r="G110" s="421"/>
      <c r="H110" s="421"/>
      <c r="I110" s="421"/>
      <c r="J110" s="421"/>
      <c r="K110" s="421"/>
      <c r="L110" s="421"/>
      <c r="M110" s="421"/>
      <c r="N110" s="421"/>
      <c r="O110" s="422"/>
      <c r="P110"/>
      <c r="R110" s="41"/>
    </row>
    <row r="111" spans="1:18" s="5" customFormat="1" ht="13" x14ac:dyDescent="0.25">
      <c r="A111" s="88" t="s">
        <v>202</v>
      </c>
      <c r="B111" s="14"/>
      <c r="C111" s="12" t="s">
        <v>280</v>
      </c>
      <c r="D111" s="12"/>
      <c r="E111" s="12"/>
      <c r="F111" s="12"/>
      <c r="G111" s="11"/>
      <c r="H111" s="144" t="s">
        <v>281</v>
      </c>
      <c r="I111" s="12"/>
      <c r="J111" s="12"/>
      <c r="K111" s="12"/>
      <c r="L111" s="12"/>
      <c r="M111" s="12"/>
      <c r="N111" s="12"/>
      <c r="O111" s="26"/>
      <c r="P111"/>
      <c r="R111" s="41"/>
    </row>
    <row r="112" spans="1:18" s="5" customFormat="1" ht="13" x14ac:dyDescent="0.25">
      <c r="A112" s="88" t="s">
        <v>205</v>
      </c>
      <c r="B112" s="14"/>
      <c r="C112" s="12" t="s">
        <v>282</v>
      </c>
      <c r="D112" s="12"/>
      <c r="E112" s="12"/>
      <c r="F112" s="12"/>
      <c r="G112" s="11"/>
      <c r="H112" s="144" t="s">
        <v>283</v>
      </c>
      <c r="I112" s="12"/>
      <c r="J112" s="12"/>
      <c r="K112" s="12"/>
      <c r="L112" s="12"/>
      <c r="M112" s="12"/>
      <c r="N112" s="12"/>
      <c r="O112" s="26"/>
      <c r="P112"/>
      <c r="R112" s="41"/>
    </row>
    <row r="113" spans="1:18" s="5" customFormat="1" ht="13" x14ac:dyDescent="0.25">
      <c r="A113" s="88" t="s">
        <v>208</v>
      </c>
      <c r="B113" s="14"/>
      <c r="C113" s="12" t="s">
        <v>284</v>
      </c>
      <c r="D113" s="12"/>
      <c r="E113" s="12"/>
      <c r="F113" s="12"/>
      <c r="G113" s="11"/>
      <c r="H113" s="144" t="s">
        <v>285</v>
      </c>
      <c r="I113" s="12"/>
      <c r="J113" s="12"/>
      <c r="K113" s="12"/>
      <c r="L113" s="12"/>
      <c r="M113" s="12"/>
      <c r="N113" s="12"/>
      <c r="O113" s="25"/>
      <c r="P113"/>
      <c r="R113" s="41"/>
    </row>
    <row r="114" spans="1:18" s="5" customFormat="1" ht="13" x14ac:dyDescent="0.25">
      <c r="A114" s="88" t="s">
        <v>210</v>
      </c>
      <c r="B114" s="14"/>
      <c r="C114" s="12" t="s">
        <v>286</v>
      </c>
      <c r="D114" s="12"/>
      <c r="E114" s="12"/>
      <c r="F114" s="12"/>
      <c r="G114" s="11"/>
      <c r="H114" s="12"/>
      <c r="I114" s="12"/>
      <c r="J114" s="12"/>
      <c r="K114" s="12"/>
      <c r="L114" s="12"/>
      <c r="M114" s="12"/>
      <c r="N114" s="12"/>
      <c r="O114" s="25"/>
      <c r="P114"/>
      <c r="R114" s="41"/>
    </row>
    <row r="115" spans="1:18" s="5" customFormat="1" ht="13.15" customHeight="1" x14ac:dyDescent="0.25">
      <c r="A115" s="88" t="s">
        <v>213</v>
      </c>
      <c r="B115" s="14"/>
      <c r="C115" s="52" t="s">
        <v>287</v>
      </c>
      <c r="D115" s="52"/>
      <c r="E115" s="52"/>
      <c r="F115" s="145" t="s">
        <v>288</v>
      </c>
      <c r="G115" s="53"/>
      <c r="H115" s="52"/>
      <c r="I115" s="12"/>
      <c r="J115" s="12"/>
      <c r="K115" s="12"/>
      <c r="L115" s="12"/>
      <c r="M115" s="12"/>
      <c r="N115" s="12"/>
      <c r="O115" s="26"/>
      <c r="P115"/>
      <c r="R115" s="41"/>
    </row>
    <row r="116" spans="1:18" s="5" customFormat="1" ht="13.15" customHeight="1" x14ac:dyDescent="0.25">
      <c r="A116" s="88" t="s">
        <v>215</v>
      </c>
      <c r="B116" s="14"/>
      <c r="C116" s="52" t="s">
        <v>289</v>
      </c>
      <c r="D116" s="52"/>
      <c r="E116" s="52"/>
      <c r="F116" s="52"/>
      <c r="G116" s="145" t="s">
        <v>290</v>
      </c>
      <c r="H116" s="52"/>
      <c r="I116" s="52"/>
      <c r="J116" s="12"/>
      <c r="K116" s="12"/>
      <c r="L116" s="12"/>
      <c r="M116" s="12"/>
      <c r="N116" s="12"/>
      <c r="O116" s="26"/>
      <c r="P116"/>
      <c r="R116" s="41"/>
    </row>
    <row r="117" spans="1:18" s="5" customFormat="1" ht="12" customHeight="1" x14ac:dyDescent="0.25">
      <c r="A117" s="88" t="s">
        <v>218</v>
      </c>
      <c r="B117" s="14"/>
      <c r="C117" s="52" t="s">
        <v>254</v>
      </c>
      <c r="D117" s="52"/>
      <c r="E117" s="52"/>
      <c r="F117" s="52"/>
      <c r="G117" s="145" t="s">
        <v>291</v>
      </c>
      <c r="H117" s="52"/>
      <c r="I117" s="52"/>
      <c r="J117" s="12"/>
      <c r="K117" s="12"/>
      <c r="L117" s="12"/>
      <c r="M117" s="12"/>
      <c r="N117" s="12"/>
      <c r="O117" s="25"/>
      <c r="P117"/>
      <c r="R117" s="41"/>
    </row>
    <row r="118" spans="1:18" s="5" customFormat="1" ht="12" customHeight="1" x14ac:dyDescent="0.25">
      <c r="A118" s="88" t="s">
        <v>220</v>
      </c>
      <c r="B118" s="14"/>
      <c r="C118" s="52" t="s">
        <v>292</v>
      </c>
      <c r="D118" s="52"/>
      <c r="E118" s="52"/>
      <c r="F118" s="52"/>
      <c r="G118" s="145"/>
      <c r="H118" s="145" t="s">
        <v>293</v>
      </c>
      <c r="I118" s="52"/>
      <c r="J118" s="12"/>
      <c r="K118" s="12"/>
      <c r="L118" s="12"/>
      <c r="M118" s="12"/>
      <c r="N118" s="12"/>
      <c r="O118" s="25"/>
      <c r="P118"/>
      <c r="R118" s="41"/>
    </row>
    <row r="119" spans="1:18" s="5" customFormat="1" ht="13" x14ac:dyDescent="0.25">
      <c r="A119" s="88" t="s">
        <v>223</v>
      </c>
      <c r="B119" s="14"/>
      <c r="C119" s="225" t="s">
        <v>294</v>
      </c>
      <c r="D119" s="52"/>
      <c r="E119" s="52"/>
      <c r="F119" s="52"/>
      <c r="G119" s="53"/>
      <c r="H119" s="52"/>
      <c r="I119" s="52"/>
      <c r="J119" s="12"/>
      <c r="K119" s="144" t="s">
        <v>295</v>
      </c>
      <c r="L119" s="12"/>
      <c r="M119" s="12"/>
      <c r="N119" s="12"/>
      <c r="O119" s="26"/>
      <c r="P119" s="152"/>
      <c r="Q119" s="33"/>
      <c r="R119" s="41"/>
    </row>
    <row r="120" spans="1:18" s="5" customFormat="1" ht="13" x14ac:dyDescent="0.25">
      <c r="A120" s="88" t="s">
        <v>226</v>
      </c>
      <c r="B120" s="14"/>
      <c r="C120" s="225" t="s">
        <v>296</v>
      </c>
      <c r="D120" s="52"/>
      <c r="E120" s="52"/>
      <c r="F120" s="52"/>
      <c r="G120" s="53"/>
      <c r="H120" s="52"/>
      <c r="I120" s="52"/>
      <c r="J120" s="12"/>
      <c r="K120" s="197" t="s">
        <v>297</v>
      </c>
      <c r="L120" s="12"/>
      <c r="M120" s="12"/>
      <c r="N120" s="12"/>
      <c r="O120" s="26"/>
      <c r="P120" s="152"/>
      <c r="Q120" s="33"/>
      <c r="R120" s="41"/>
    </row>
    <row r="121" spans="1:18" s="5" customFormat="1" ht="13" x14ac:dyDescent="0.25">
      <c r="A121" s="88" t="s">
        <v>228</v>
      </c>
      <c r="B121" s="14"/>
      <c r="C121" s="226" t="s">
        <v>298</v>
      </c>
      <c r="D121" s="85"/>
      <c r="E121" s="85"/>
      <c r="F121" s="85"/>
      <c r="G121" s="85"/>
      <c r="H121" s="227" t="s">
        <v>299</v>
      </c>
      <c r="I121" s="85"/>
      <c r="J121" s="27"/>
      <c r="K121" s="27"/>
      <c r="L121" s="27"/>
      <c r="M121" s="27"/>
      <c r="N121" s="27"/>
      <c r="O121" s="28"/>
      <c r="P121" s="34"/>
      <c r="Q121" s="12"/>
      <c r="R121" s="41"/>
    </row>
    <row r="122" spans="1:18" s="5" customFormat="1" ht="13" x14ac:dyDescent="0.3">
      <c r="A122" s="88" t="s">
        <v>266</v>
      </c>
      <c r="B122" s="14"/>
      <c r="C122" s="225" t="s">
        <v>300</v>
      </c>
      <c r="D122" s="52"/>
      <c r="E122" s="52"/>
      <c r="F122" s="52"/>
      <c r="G122" s="53"/>
      <c r="H122" s="52"/>
      <c r="I122" s="52"/>
      <c r="J122" s="12"/>
      <c r="K122" s="143"/>
      <c r="L122" s="12"/>
      <c r="M122" s="12"/>
      <c r="N122" s="12"/>
      <c r="O122" s="26"/>
      <c r="P122" s="152"/>
      <c r="Q122" s="33"/>
      <c r="R122" s="41"/>
    </row>
    <row r="123" spans="1:18" s="5" customFormat="1" ht="13" x14ac:dyDescent="0.25">
      <c r="A123" s="88" t="s">
        <v>232</v>
      </c>
      <c r="B123" s="14"/>
      <c r="C123" s="52" t="s">
        <v>301</v>
      </c>
      <c r="D123" s="52"/>
      <c r="E123" s="85"/>
      <c r="F123" s="228"/>
      <c r="G123" s="228" t="s">
        <v>270</v>
      </c>
      <c r="H123" s="85"/>
      <c r="I123" s="85"/>
      <c r="J123" s="27"/>
      <c r="K123" s="27"/>
      <c r="L123" s="27"/>
      <c r="M123" s="42"/>
      <c r="N123" s="27"/>
      <c r="O123" s="28"/>
      <c r="P123"/>
      <c r="R123" s="41"/>
    </row>
    <row r="124" spans="1:18" s="5" customFormat="1" ht="13.15" customHeight="1" x14ac:dyDescent="0.25">
      <c r="A124" s="88" t="s">
        <v>235</v>
      </c>
      <c r="B124" s="14"/>
      <c r="C124" s="52" t="s">
        <v>233</v>
      </c>
      <c r="D124" s="52"/>
      <c r="E124" s="52"/>
      <c r="F124" s="52"/>
      <c r="G124" s="53"/>
      <c r="H124" s="52"/>
      <c r="I124" s="52"/>
      <c r="J124" s="12"/>
      <c r="K124" s="12"/>
      <c r="L124" s="12"/>
      <c r="M124" s="12"/>
      <c r="N124" s="12"/>
      <c r="O124" s="26"/>
      <c r="P124"/>
      <c r="R124" s="41"/>
    </row>
    <row r="125" spans="1:18" s="5" customFormat="1" ht="13.15" customHeight="1" x14ac:dyDescent="0.25">
      <c r="A125" s="88" t="s">
        <v>238</v>
      </c>
      <c r="B125" s="14"/>
      <c r="C125" s="52" t="s">
        <v>236</v>
      </c>
      <c r="D125" s="52"/>
      <c r="E125" s="52"/>
      <c r="F125" s="52"/>
      <c r="G125" s="53"/>
      <c r="H125" s="197" t="s">
        <v>237</v>
      </c>
      <c r="I125" s="12"/>
      <c r="J125" s="12"/>
      <c r="K125" s="12"/>
      <c r="L125" s="12"/>
      <c r="M125" s="12"/>
      <c r="N125" s="12"/>
      <c r="O125" s="25"/>
      <c r="P125" s="11"/>
      <c r="Q125" s="12"/>
    </row>
    <row r="126" spans="1:18" s="5" customFormat="1" ht="13.15" customHeight="1" x14ac:dyDescent="0.25">
      <c r="A126" s="88" t="s">
        <v>240</v>
      </c>
      <c r="B126" s="14"/>
      <c r="C126" s="52" t="s">
        <v>274</v>
      </c>
      <c r="D126" s="52"/>
      <c r="E126" s="52"/>
      <c r="F126" s="52"/>
      <c r="G126" s="197" t="s">
        <v>237</v>
      </c>
      <c r="H126" s="12"/>
      <c r="I126" s="12"/>
      <c r="J126" s="12"/>
      <c r="K126" s="12"/>
      <c r="L126" s="12"/>
      <c r="M126" s="12"/>
      <c r="N126" s="12"/>
      <c r="O126" s="25"/>
      <c r="P126" s="11"/>
      <c r="Q126" s="12"/>
    </row>
    <row r="127" spans="1:18" s="5" customFormat="1" ht="13" x14ac:dyDescent="0.25">
      <c r="A127" s="88" t="s">
        <v>271</v>
      </c>
      <c r="B127" s="14"/>
      <c r="C127" s="12" t="s">
        <v>241</v>
      </c>
      <c r="D127" s="12"/>
      <c r="E127" s="417"/>
      <c r="F127" s="418"/>
      <c r="G127" s="418"/>
      <c r="H127" s="418"/>
      <c r="I127" s="418"/>
      <c r="J127" s="418"/>
      <c r="K127" s="418"/>
      <c r="L127" s="418"/>
      <c r="M127" s="418"/>
      <c r="N127" s="418"/>
      <c r="O127" s="419"/>
      <c r="R127" s="41"/>
    </row>
    <row r="128" spans="1:18" s="5" customFormat="1" ht="8.25" customHeight="1" x14ac:dyDescent="0.25">
      <c r="A128" s="35"/>
      <c r="B128" s="29"/>
      <c r="C128" s="29"/>
      <c r="D128" s="29"/>
      <c r="E128" s="29"/>
      <c r="F128" s="29"/>
      <c r="G128" s="30"/>
      <c r="H128" s="29"/>
      <c r="I128" s="29"/>
      <c r="J128" s="29"/>
      <c r="K128" s="29"/>
      <c r="L128" s="29"/>
      <c r="M128" s="29"/>
      <c r="N128" s="29"/>
      <c r="O128" s="31"/>
      <c r="P128"/>
      <c r="R128" s="41"/>
    </row>
    <row r="129" spans="1:18" s="5" customFormat="1" ht="13" x14ac:dyDescent="0.25">
      <c r="A129" s="436" t="s">
        <v>302</v>
      </c>
      <c r="B129" s="416"/>
      <c r="C129" s="416"/>
      <c r="D129" s="416"/>
      <c r="E129" s="416"/>
      <c r="F129" s="416"/>
      <c r="G129" s="416"/>
      <c r="H129" s="416"/>
      <c r="I129" s="416"/>
      <c r="J129" s="416"/>
      <c r="K129" s="416"/>
      <c r="L129" s="416"/>
      <c r="M129" s="416"/>
      <c r="N129" s="416"/>
      <c r="O129" s="416"/>
      <c r="P129" s="152"/>
      <c r="R129" s="41"/>
    </row>
    <row r="130" spans="1:18" s="5" customFormat="1" ht="13" x14ac:dyDescent="0.25">
      <c r="A130" s="19"/>
      <c r="B130" s="252"/>
      <c r="C130" s="36"/>
      <c r="D130" s="36"/>
      <c r="E130" s="36"/>
      <c r="F130" s="36"/>
      <c r="G130" s="36"/>
      <c r="H130" s="36"/>
      <c r="I130" s="36"/>
      <c r="J130" s="36"/>
      <c r="K130" s="36"/>
      <c r="L130" s="36"/>
      <c r="M130" s="36"/>
      <c r="N130" s="36"/>
      <c r="O130" s="37"/>
      <c r="P130" s="6"/>
      <c r="R130" s="41"/>
    </row>
    <row r="131" spans="1:18" s="5" customFormat="1" ht="13.15" customHeight="1" x14ac:dyDescent="0.25">
      <c r="A131" s="88" t="s">
        <v>199</v>
      </c>
      <c r="B131" s="14"/>
      <c r="C131" s="215" t="s">
        <v>243</v>
      </c>
      <c r="D131" s="215"/>
      <c r="E131" s="215"/>
      <c r="F131" s="215"/>
      <c r="G131" s="216" t="s">
        <v>303</v>
      </c>
      <c r="H131" s="216"/>
      <c r="I131" s="217"/>
      <c r="J131" s="217"/>
      <c r="K131" s="216" t="s">
        <v>304</v>
      </c>
      <c r="L131" s="216"/>
      <c r="M131" s="216"/>
      <c r="N131" s="217"/>
      <c r="O131" s="218"/>
      <c r="P131" s="12"/>
      <c r="R131" s="41"/>
    </row>
    <row r="132" spans="1:18" s="5" customFormat="1" ht="13" x14ac:dyDescent="0.25">
      <c r="A132" s="88" t="s">
        <v>202</v>
      </c>
      <c r="B132" s="14"/>
      <c r="C132" s="12" t="s">
        <v>305</v>
      </c>
      <c r="D132" s="12"/>
      <c r="E132" s="12"/>
      <c r="F132" s="12"/>
      <c r="G132" s="12"/>
      <c r="H132" s="12"/>
      <c r="I132" s="12"/>
      <c r="J132" s="12"/>
      <c r="K132" s="12"/>
      <c r="L132" s="12"/>
      <c r="M132" s="12"/>
      <c r="N132" s="12"/>
      <c r="O132" s="25"/>
      <c r="P132"/>
      <c r="R132" s="41"/>
    </row>
    <row r="133" spans="1:18" s="5" customFormat="1" ht="13" x14ac:dyDescent="0.25">
      <c r="A133" s="88" t="s">
        <v>205</v>
      </c>
      <c r="B133" s="14"/>
      <c r="C133" s="12" t="s">
        <v>306</v>
      </c>
      <c r="D133" s="12"/>
      <c r="E133" s="12"/>
      <c r="F133" s="12"/>
      <c r="G133" s="12"/>
      <c r="H133" s="12"/>
      <c r="I133" s="12"/>
      <c r="J133" s="12"/>
      <c r="K133" s="12"/>
      <c r="L133" s="12"/>
      <c r="M133" s="12"/>
      <c r="N133" s="12"/>
      <c r="O133" s="25"/>
      <c r="P133"/>
      <c r="R133" s="41"/>
    </row>
    <row r="134" spans="1:18" s="5" customFormat="1" ht="13" x14ac:dyDescent="0.3">
      <c r="A134" s="88" t="s">
        <v>208</v>
      </c>
      <c r="B134" s="14"/>
      <c r="C134" s="48" t="s">
        <v>307</v>
      </c>
      <c r="D134" s="12"/>
      <c r="E134" s="12"/>
      <c r="F134" s="12"/>
      <c r="G134" s="11"/>
      <c r="H134" s="12"/>
      <c r="I134" s="12"/>
      <c r="J134" s="12"/>
      <c r="K134" s="229"/>
      <c r="L134" s="144" t="s">
        <v>308</v>
      </c>
      <c r="M134" s="12"/>
      <c r="N134" s="12"/>
      <c r="O134" s="26"/>
      <c r="P134" s="152"/>
      <c r="Q134" s="33"/>
      <c r="R134" s="41"/>
    </row>
    <row r="135" spans="1:18" s="5" customFormat="1" ht="13" x14ac:dyDescent="0.25">
      <c r="A135" s="88" t="s">
        <v>210</v>
      </c>
      <c r="B135" s="14"/>
      <c r="C135" s="12" t="s">
        <v>309</v>
      </c>
      <c r="D135" s="12"/>
      <c r="E135" s="12"/>
      <c r="F135" s="12"/>
      <c r="G135" s="12"/>
      <c r="H135" s="12"/>
      <c r="I135" s="12"/>
      <c r="J135" s="12"/>
      <c r="K135" s="12"/>
      <c r="L135" s="12"/>
      <c r="M135" s="12"/>
      <c r="N135" s="12"/>
      <c r="O135" s="25"/>
      <c r="P135"/>
      <c r="R135" s="41"/>
    </row>
    <row r="136" spans="1:18" s="5" customFormat="1" ht="13" x14ac:dyDescent="0.25">
      <c r="A136" s="88" t="s">
        <v>213</v>
      </c>
      <c r="B136" s="14"/>
      <c r="C136" s="423" t="s">
        <v>310</v>
      </c>
      <c r="D136" s="424"/>
      <c r="E136" s="424"/>
      <c r="F136" s="424"/>
      <c r="G136" s="424"/>
      <c r="H136" s="424"/>
      <c r="I136" s="424"/>
      <c r="J136" s="424"/>
      <c r="K136" s="425"/>
      <c r="L136" s="425"/>
      <c r="M136" s="425"/>
      <c r="N136" s="425"/>
      <c r="O136" s="426"/>
      <c r="P136"/>
      <c r="R136" s="41"/>
    </row>
    <row r="137" spans="1:18" s="5" customFormat="1" ht="13" x14ac:dyDescent="0.25">
      <c r="A137" s="88" t="s">
        <v>215</v>
      </c>
      <c r="B137" s="14"/>
      <c r="C137" s="12" t="s">
        <v>311</v>
      </c>
      <c r="D137" s="12"/>
      <c r="E137" s="12"/>
      <c r="F137" s="12"/>
      <c r="G137" s="11"/>
      <c r="H137" s="12"/>
      <c r="I137" s="12"/>
      <c r="J137" s="12"/>
      <c r="K137" s="144" t="s">
        <v>230</v>
      </c>
      <c r="L137" s="12"/>
      <c r="M137" s="12"/>
      <c r="N137" s="12"/>
      <c r="O137" s="26"/>
      <c r="R137" s="41"/>
    </row>
    <row r="138" spans="1:18" s="5" customFormat="1" ht="13" x14ac:dyDescent="0.25">
      <c r="A138" s="24"/>
      <c r="B138" s="34"/>
      <c r="C138" s="48" t="s">
        <v>312</v>
      </c>
      <c r="D138" s="12"/>
      <c r="E138" s="12"/>
      <c r="F138" s="12"/>
      <c r="G138" s="11"/>
      <c r="H138" s="12"/>
      <c r="I138" s="12"/>
      <c r="J138" s="12"/>
      <c r="K138" s="12"/>
      <c r="L138" s="12"/>
      <c r="M138" s="12"/>
      <c r="N138" s="12"/>
      <c r="O138" s="26"/>
      <c r="P138" s="152"/>
      <c r="Q138" s="33"/>
      <c r="R138" s="41"/>
    </row>
    <row r="139" spans="1:18" s="5" customFormat="1" ht="13" x14ac:dyDescent="0.25">
      <c r="A139" s="24"/>
      <c r="B139" s="34"/>
      <c r="C139" s="33" t="s">
        <v>313</v>
      </c>
      <c r="D139" s="27"/>
      <c r="E139" s="27"/>
      <c r="F139" s="27"/>
      <c r="G139" s="27"/>
      <c r="H139" s="27"/>
      <c r="I139" s="27"/>
      <c r="J139" s="27"/>
      <c r="K139" s="27"/>
      <c r="L139" s="27"/>
      <c r="M139" s="27"/>
      <c r="N139" s="27"/>
      <c r="O139" s="28"/>
      <c r="P139" s="34"/>
      <c r="Q139" s="12"/>
      <c r="R139" s="41"/>
    </row>
    <row r="140" spans="1:18" s="5" customFormat="1" ht="13" x14ac:dyDescent="0.25">
      <c r="A140" s="88" t="s">
        <v>218</v>
      </c>
      <c r="B140" s="14"/>
      <c r="C140" s="12" t="s">
        <v>314</v>
      </c>
      <c r="D140" s="12"/>
      <c r="E140" s="12"/>
      <c r="F140" s="12"/>
      <c r="G140" s="11"/>
      <c r="H140" s="12"/>
      <c r="I140" s="52"/>
      <c r="J140" s="52"/>
      <c r="K140" s="144" t="s">
        <v>265</v>
      </c>
      <c r="L140" s="7"/>
      <c r="M140" s="7"/>
      <c r="N140" s="12"/>
      <c r="O140" s="26"/>
      <c r="R140" s="41"/>
    </row>
    <row r="141" spans="1:18" s="5" customFormat="1" ht="13" x14ac:dyDescent="0.25">
      <c r="A141" s="24"/>
      <c r="B141" s="34"/>
      <c r="C141" s="48" t="s">
        <v>315</v>
      </c>
      <c r="D141" s="12"/>
      <c r="E141" s="12"/>
      <c r="F141" s="12"/>
      <c r="G141" s="11"/>
      <c r="H141" s="12"/>
      <c r="I141" s="12"/>
      <c r="J141" s="12"/>
      <c r="K141" s="12"/>
      <c r="L141" s="197" t="s">
        <v>316</v>
      </c>
      <c r="M141" s="12"/>
      <c r="N141" s="12"/>
      <c r="O141" s="26"/>
      <c r="P141" s="152"/>
      <c r="Q141" s="33"/>
      <c r="R141" s="41"/>
    </row>
    <row r="142" spans="1:18" s="5" customFormat="1" ht="13" x14ac:dyDescent="0.25">
      <c r="A142" s="24"/>
      <c r="B142" s="34"/>
      <c r="C142" s="33" t="s">
        <v>317</v>
      </c>
      <c r="D142" s="27"/>
      <c r="E142" s="27"/>
      <c r="F142" s="27"/>
      <c r="G142" s="27"/>
      <c r="H142" s="27"/>
      <c r="I142" s="27"/>
      <c r="J142" s="27"/>
      <c r="K142" s="27"/>
      <c r="L142" s="27"/>
      <c r="M142" s="27"/>
      <c r="N142" s="27"/>
      <c r="O142" s="28"/>
      <c r="P142" s="34"/>
      <c r="Q142" s="12"/>
      <c r="R142" s="41"/>
    </row>
    <row r="143" spans="1:18" s="5" customFormat="1" ht="13" x14ac:dyDescent="0.25">
      <c r="A143" s="88" t="s">
        <v>220</v>
      </c>
      <c r="B143" s="14"/>
      <c r="C143" s="12" t="s">
        <v>318</v>
      </c>
      <c r="D143" s="12"/>
      <c r="E143" s="12"/>
      <c r="F143" s="144" t="s">
        <v>230</v>
      </c>
      <c r="G143" s="11"/>
      <c r="H143" s="12"/>
      <c r="I143" s="12"/>
      <c r="J143" s="12"/>
      <c r="K143" s="12"/>
      <c r="L143" s="12"/>
      <c r="M143" s="12"/>
      <c r="N143" s="12"/>
      <c r="O143" s="26"/>
      <c r="P143"/>
      <c r="R143" s="41"/>
    </row>
    <row r="144" spans="1:18" s="5" customFormat="1" ht="13" x14ac:dyDescent="0.25">
      <c r="A144" s="24"/>
      <c r="B144" s="34"/>
      <c r="C144" s="12" t="s">
        <v>319</v>
      </c>
      <c r="D144" s="12"/>
      <c r="E144" s="12"/>
      <c r="F144" s="12"/>
      <c r="G144" s="12"/>
      <c r="H144" s="12"/>
      <c r="I144" s="12"/>
      <c r="J144" s="12"/>
      <c r="K144" s="12"/>
      <c r="L144" s="12"/>
      <c r="M144" s="12"/>
      <c r="N144" s="12"/>
      <c r="O144" s="26"/>
      <c r="P144"/>
      <c r="R144" s="41"/>
    </row>
    <row r="145" spans="1:18" s="5" customFormat="1" ht="13" x14ac:dyDescent="0.25">
      <c r="A145" s="24"/>
      <c r="B145" s="34"/>
      <c r="C145" s="12" t="s">
        <v>320</v>
      </c>
      <c r="D145" s="12"/>
      <c r="E145" s="12"/>
      <c r="F145" s="12"/>
      <c r="G145" s="12"/>
      <c r="H145" s="12"/>
      <c r="I145" s="12"/>
      <c r="J145" s="12"/>
      <c r="K145" s="12"/>
      <c r="L145" s="12"/>
      <c r="M145" s="12"/>
      <c r="N145" s="12"/>
      <c r="O145" s="26"/>
      <c r="P145"/>
      <c r="R145" s="41"/>
    </row>
    <row r="146" spans="1:18" s="5" customFormat="1" ht="13" x14ac:dyDescent="0.25">
      <c r="A146" s="24"/>
      <c r="B146" s="34"/>
      <c r="C146" s="12" t="s">
        <v>321</v>
      </c>
      <c r="D146" s="12"/>
      <c r="E146" s="12"/>
      <c r="F146" s="12"/>
      <c r="G146" s="12"/>
      <c r="H146" s="12"/>
      <c r="I146" s="12"/>
      <c r="J146" s="12"/>
      <c r="K146" s="12"/>
      <c r="L146" s="12"/>
      <c r="M146" s="12"/>
      <c r="N146" s="12"/>
      <c r="O146" s="26"/>
      <c r="P146"/>
      <c r="R146" s="41"/>
    </row>
    <row r="147" spans="1:18" s="5" customFormat="1" ht="13" x14ac:dyDescent="0.25">
      <c r="A147" s="24"/>
      <c r="B147" s="34"/>
      <c r="C147" s="12" t="s">
        <v>322</v>
      </c>
      <c r="D147" s="12"/>
      <c r="E147" s="12"/>
      <c r="F147" s="12"/>
      <c r="G147" s="12"/>
      <c r="H147" s="12"/>
      <c r="I147" s="12"/>
      <c r="J147" s="12"/>
      <c r="K147" s="12"/>
      <c r="L147" s="12"/>
      <c r="M147" s="12"/>
      <c r="N147" s="12"/>
      <c r="O147" s="26"/>
      <c r="P147"/>
      <c r="R147" s="41"/>
    </row>
    <row r="148" spans="1:18" s="5" customFormat="1" ht="13" x14ac:dyDescent="0.25">
      <c r="A148" s="24"/>
      <c r="B148" s="34"/>
      <c r="C148" s="12" t="s">
        <v>323</v>
      </c>
      <c r="D148" s="12"/>
      <c r="E148" s="12"/>
      <c r="F148" s="12"/>
      <c r="G148" s="12"/>
      <c r="H148" s="12"/>
      <c r="I148" s="12"/>
      <c r="J148" s="12"/>
      <c r="K148" s="12"/>
      <c r="L148" s="12"/>
      <c r="M148" s="12"/>
      <c r="N148" s="12"/>
      <c r="O148" s="26"/>
      <c r="P148"/>
      <c r="R148" s="41"/>
    </row>
    <row r="149" spans="1:18" s="5" customFormat="1" ht="13" x14ac:dyDescent="0.25">
      <c r="A149" s="24"/>
      <c r="B149" s="34"/>
      <c r="C149" s="12"/>
      <c r="D149" s="12" t="s">
        <v>324</v>
      </c>
      <c r="E149" s="12"/>
      <c r="F149" s="12"/>
      <c r="G149" s="12"/>
      <c r="H149" s="12"/>
      <c r="I149" s="12"/>
      <c r="J149" s="12"/>
      <c r="K149" s="12"/>
      <c r="L149" s="12"/>
      <c r="M149" s="12"/>
      <c r="N149" s="12"/>
      <c r="O149" s="26"/>
      <c r="P149"/>
      <c r="R149" s="41"/>
    </row>
    <row r="150" spans="1:18" s="5" customFormat="1" ht="13" x14ac:dyDescent="0.25">
      <c r="A150" s="24"/>
      <c r="B150" s="34"/>
      <c r="C150" s="12"/>
      <c r="D150" s="12" t="s">
        <v>325</v>
      </c>
      <c r="E150" s="12"/>
      <c r="F150" s="12"/>
      <c r="G150" s="12"/>
      <c r="H150" s="12"/>
      <c r="I150" s="12"/>
      <c r="J150" s="12"/>
      <c r="K150" s="12"/>
      <c r="L150" s="12"/>
      <c r="M150" s="12"/>
      <c r="N150" s="12"/>
      <c r="O150" s="26"/>
      <c r="P150"/>
      <c r="R150" s="41"/>
    </row>
    <row r="151" spans="1:18" s="5" customFormat="1" ht="13" x14ac:dyDescent="0.25">
      <c r="A151" s="24"/>
      <c r="B151" s="34"/>
      <c r="C151" s="12"/>
      <c r="D151" s="12" t="s">
        <v>326</v>
      </c>
      <c r="E151" s="12"/>
      <c r="F151" s="12"/>
      <c r="G151" s="12"/>
      <c r="H151" s="12"/>
      <c r="I151" s="12"/>
      <c r="J151" s="12"/>
      <c r="K151" s="12"/>
      <c r="L151" s="12"/>
      <c r="M151" s="12"/>
      <c r="N151" s="12"/>
      <c r="O151" s="26"/>
      <c r="P151"/>
      <c r="R151" s="41"/>
    </row>
    <row r="152" spans="1:18" s="5" customFormat="1" ht="13" x14ac:dyDescent="0.25">
      <c r="A152" s="24"/>
      <c r="B152" s="34"/>
      <c r="C152" s="12"/>
      <c r="D152" s="12" t="s">
        <v>327</v>
      </c>
      <c r="E152" s="12"/>
      <c r="F152" s="12"/>
      <c r="G152" s="12"/>
      <c r="H152" s="145" t="s">
        <v>290</v>
      </c>
      <c r="I152" s="12"/>
      <c r="J152" s="12"/>
      <c r="K152" s="12"/>
      <c r="L152" s="12"/>
      <c r="M152" s="12"/>
      <c r="N152" s="12"/>
      <c r="O152" s="26"/>
      <c r="P152"/>
      <c r="R152" s="41"/>
    </row>
    <row r="153" spans="1:18" s="5" customFormat="1" ht="13.15" customHeight="1" x14ac:dyDescent="0.25">
      <c r="A153" s="88" t="s">
        <v>223</v>
      </c>
      <c r="B153" s="14"/>
      <c r="C153" s="12" t="s">
        <v>233</v>
      </c>
      <c r="D153" s="52"/>
      <c r="E153" s="52"/>
      <c r="F153" s="52"/>
      <c r="G153" s="53"/>
      <c r="H153" s="52"/>
      <c r="I153" s="12"/>
      <c r="J153" s="12"/>
      <c r="K153" s="12"/>
      <c r="L153" s="12"/>
      <c r="M153" s="12"/>
      <c r="N153" s="12"/>
      <c r="O153" s="26"/>
      <c r="P153"/>
      <c r="R153" s="41"/>
    </row>
    <row r="154" spans="1:18" s="5" customFormat="1" ht="13.15" customHeight="1" x14ac:dyDescent="0.25">
      <c r="A154" s="88" t="s">
        <v>226</v>
      </c>
      <c r="B154" s="14"/>
      <c r="C154" s="52" t="s">
        <v>236</v>
      </c>
      <c r="D154" s="52"/>
      <c r="E154" s="52"/>
      <c r="F154" s="52"/>
      <c r="G154" s="53"/>
      <c r="H154" s="52"/>
      <c r="I154" s="144" t="s">
        <v>237</v>
      </c>
      <c r="J154" s="12"/>
      <c r="K154" s="12"/>
      <c r="L154" s="12"/>
      <c r="M154" s="12"/>
      <c r="N154" s="12"/>
      <c r="O154" s="25"/>
      <c r="P154" s="11"/>
      <c r="Q154" s="12"/>
    </row>
    <row r="155" spans="1:18" s="5" customFormat="1" ht="13.15" customHeight="1" x14ac:dyDescent="0.25">
      <c r="A155" s="88" t="s">
        <v>228</v>
      </c>
      <c r="B155" s="14"/>
      <c r="C155" s="52" t="s">
        <v>274</v>
      </c>
      <c r="D155" s="52"/>
      <c r="E155" s="52"/>
      <c r="F155" s="52"/>
      <c r="G155" s="150" t="s">
        <v>237</v>
      </c>
      <c r="H155" s="12"/>
      <c r="I155" s="12"/>
      <c r="J155" s="12"/>
      <c r="K155" s="12"/>
      <c r="L155" s="12"/>
      <c r="M155" s="12"/>
      <c r="N155" s="12"/>
      <c r="O155" s="25"/>
      <c r="P155" s="11"/>
      <c r="Q155" s="12"/>
    </row>
    <row r="156" spans="1:18" s="5" customFormat="1" ht="13" x14ac:dyDescent="0.25">
      <c r="A156" s="88" t="s">
        <v>266</v>
      </c>
      <c r="B156" s="14"/>
      <c r="C156" s="12" t="s">
        <v>241</v>
      </c>
      <c r="D156" s="12"/>
      <c r="E156" s="417"/>
      <c r="F156" s="418"/>
      <c r="G156" s="418"/>
      <c r="H156" s="418"/>
      <c r="I156" s="418"/>
      <c r="J156" s="418"/>
      <c r="K156" s="418"/>
      <c r="L156" s="418"/>
      <c r="M156" s="418"/>
      <c r="N156" s="418"/>
      <c r="O156" s="419"/>
      <c r="R156" s="41"/>
    </row>
    <row r="157" spans="1:18" s="5" customFormat="1" ht="9" customHeight="1" x14ac:dyDescent="0.25">
      <c r="A157" s="35"/>
      <c r="B157" s="29"/>
      <c r="C157" s="29"/>
      <c r="D157" s="29"/>
      <c r="E157" s="29"/>
      <c r="F157" s="38"/>
      <c r="G157" s="39"/>
      <c r="H157" s="39"/>
      <c r="I157" s="39"/>
      <c r="J157" s="39"/>
      <c r="K157" s="39"/>
      <c r="L157" s="39"/>
      <c r="M157" s="39"/>
      <c r="N157" s="39"/>
      <c r="O157" s="40"/>
      <c r="P157" s="11"/>
      <c r="Q157" s="12"/>
    </row>
    <row r="158" spans="1:18" s="5" customFormat="1" ht="13" x14ac:dyDescent="0.25">
      <c r="A158" s="416" t="s">
        <v>328</v>
      </c>
      <c r="B158" s="416"/>
      <c r="C158" s="416"/>
      <c r="D158" s="416"/>
      <c r="E158" s="416"/>
      <c r="F158" s="416"/>
      <c r="G158" s="416"/>
      <c r="H158" s="416"/>
      <c r="I158" s="416"/>
      <c r="J158" s="416"/>
      <c r="K158" s="416"/>
      <c r="L158" s="416"/>
      <c r="M158" s="416"/>
      <c r="N158" s="416"/>
      <c r="O158" s="416"/>
      <c r="P158" s="11"/>
      <c r="Q158" s="12"/>
    </row>
    <row r="159" spans="1:18" s="5" customFormat="1" ht="7.5" customHeight="1" x14ac:dyDescent="0.25">
      <c r="A159" s="19"/>
      <c r="B159" s="20"/>
      <c r="C159" s="21"/>
      <c r="D159" s="21"/>
      <c r="E159" s="21"/>
      <c r="F159" s="21"/>
      <c r="G159" s="21"/>
      <c r="H159" s="21"/>
      <c r="I159" s="21"/>
      <c r="J159" s="21"/>
      <c r="K159" s="21"/>
      <c r="L159" s="21"/>
      <c r="M159" s="21"/>
      <c r="N159" s="21"/>
      <c r="O159" s="32"/>
      <c r="P159" s="34"/>
      <c r="Q159" s="12"/>
      <c r="R159" s="41"/>
    </row>
    <row r="160" spans="1:18" s="5" customFormat="1" ht="13" x14ac:dyDescent="0.25">
      <c r="A160" s="88" t="s">
        <v>199</v>
      </c>
      <c r="B160" s="14"/>
      <c r="C160" s="12" t="s">
        <v>241</v>
      </c>
      <c r="D160" s="12"/>
      <c r="E160" s="417"/>
      <c r="F160" s="418"/>
      <c r="G160" s="418"/>
      <c r="H160" s="418"/>
      <c r="I160" s="418"/>
      <c r="J160" s="418"/>
      <c r="K160" s="418"/>
      <c r="L160" s="418"/>
      <c r="M160" s="418"/>
      <c r="N160" s="418"/>
      <c r="O160" s="419"/>
      <c r="R160" s="41"/>
    </row>
    <row r="161" spans="1:17" s="5" customFormat="1" ht="8.25" customHeight="1" x14ac:dyDescent="0.25">
      <c r="A161" s="35"/>
      <c r="B161" s="29"/>
      <c r="C161" s="29"/>
      <c r="D161" s="29"/>
      <c r="E161" s="29"/>
      <c r="F161" s="38"/>
      <c r="G161" s="39"/>
      <c r="H161" s="39"/>
      <c r="I161" s="39"/>
      <c r="J161" s="39"/>
      <c r="K161" s="39"/>
      <c r="L161" s="39"/>
      <c r="M161" s="39"/>
      <c r="N161" s="39"/>
      <c r="O161" s="40"/>
      <c r="P161" s="11"/>
      <c r="Q161" s="12"/>
    </row>
    <row r="162" spans="1:17" s="5" customFormat="1" ht="6.65" customHeight="1" x14ac:dyDescent="0.25">
      <c r="A162" s="12"/>
      <c r="B162" s="12"/>
      <c r="C162" s="12"/>
      <c r="D162" s="12"/>
      <c r="E162" s="12"/>
      <c r="F162" s="6"/>
      <c r="G162" s="43"/>
      <c r="H162" s="43"/>
      <c r="I162" s="43"/>
      <c r="J162" s="43"/>
      <c r="K162" s="43"/>
      <c r="L162" s="43"/>
      <c r="M162" s="43"/>
      <c r="N162" s="43"/>
      <c r="O162" s="43"/>
      <c r="P162" s="11"/>
      <c r="Q162" s="12"/>
    </row>
    <row r="163" spans="1:17" ht="13" x14ac:dyDescent="0.3">
      <c r="A163" s="83" t="s">
        <v>329</v>
      </c>
      <c r="D163" s="80">
        <f>$E$9</f>
        <v>0</v>
      </c>
      <c r="G163" s="84"/>
      <c r="H163" s="84" t="s">
        <v>330</v>
      </c>
      <c r="I163" s="1" t="s">
        <v>331</v>
      </c>
      <c r="N163" s="84" t="s">
        <v>332</v>
      </c>
      <c r="O163" s="211">
        <f>$N$10</f>
        <v>0</v>
      </c>
    </row>
    <row r="238" spans="1:16" ht="15.5" x14ac:dyDescent="0.25">
      <c r="A238" s="3"/>
      <c r="B238" s="3"/>
      <c r="C238" s="3"/>
      <c r="G238" s="2"/>
      <c r="H238" s="2"/>
      <c r="I238" s="2"/>
      <c r="J238" s="2"/>
      <c r="K238" s="3"/>
      <c r="L238" s="3"/>
      <c r="M238" s="3"/>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x14ac:dyDescent="0.25">
      <c r="A241" s="2"/>
      <c r="B241" s="2"/>
      <c r="C241" s="2"/>
      <c r="G241" s="2"/>
      <c r="H241" s="2"/>
      <c r="I241" s="2"/>
      <c r="J241" s="2"/>
      <c r="K241" s="2"/>
      <c r="L241" s="2"/>
      <c r="M241" s="2"/>
      <c r="O241" s="2"/>
      <c r="P241" s="2"/>
    </row>
    <row r="242" spans="1:34" s="1" customFormat="1" x14ac:dyDescent="0.25">
      <c r="A242" s="2"/>
      <c r="B242" s="2"/>
      <c r="C242" s="2"/>
      <c r="I242" s="2"/>
      <c r="J242" s="2"/>
      <c r="K242" s="2"/>
      <c r="L242" s="2"/>
      <c r="M242" s="2"/>
      <c r="O242" s="2"/>
      <c r="Q242"/>
      <c r="R242"/>
      <c r="S242"/>
      <c r="T242"/>
      <c r="U242"/>
      <c r="V242"/>
      <c r="W242"/>
      <c r="X242"/>
      <c r="Y242"/>
      <c r="Z242"/>
      <c r="AA242"/>
      <c r="AB242"/>
      <c r="AC242"/>
      <c r="AD242"/>
      <c r="AE242"/>
      <c r="AF242"/>
      <c r="AG242"/>
      <c r="AH242"/>
    </row>
    <row r="243" spans="1:34" s="1" customFormat="1" x14ac:dyDescent="0.25">
      <c r="A243" s="2"/>
      <c r="B243" s="2"/>
      <c r="C243" s="2"/>
      <c r="K243" s="2"/>
      <c r="L243" s="2"/>
      <c r="M243" s="2"/>
      <c r="Q243"/>
      <c r="R243"/>
      <c r="S243"/>
      <c r="T243"/>
      <c r="U243"/>
      <c r="V243"/>
      <c r="W243"/>
      <c r="X243"/>
      <c r="Y243"/>
      <c r="Z243"/>
      <c r="AA243"/>
      <c r="AB243"/>
      <c r="AC243"/>
      <c r="AD243"/>
      <c r="AE243"/>
      <c r="AF243"/>
      <c r="AG243"/>
      <c r="AH243"/>
    </row>
  </sheetData>
  <sheetProtection algorithmName="SHA-512" hashValue="quZuhVBohcTVPj/DDQBcyI+YHGBMtnx3+fmtdsNonpcojLa5tyBpYew4t7nYBXIgLKeezOSW/cy74LeKv4ZMCQ==" saltValue="UG4mY5YEQ6cTUecJNTG6tg==" spinCount="100000" sheet="1" formatRows="0"/>
  <mergeCells count="78">
    <mergeCell ref="A108:O108"/>
    <mergeCell ref="A129:O129"/>
    <mergeCell ref="D16:G16"/>
    <mergeCell ref="L16:M16"/>
    <mergeCell ref="D17:G17"/>
    <mergeCell ref="L17:M17"/>
    <mergeCell ref="L18:M18"/>
    <mergeCell ref="J16:K16"/>
    <mergeCell ref="J17:K17"/>
    <mergeCell ref="J18:K18"/>
    <mergeCell ref="D20:G20"/>
    <mergeCell ref="L20:M20"/>
    <mergeCell ref="D21:G21"/>
    <mergeCell ref="L21:M21"/>
    <mergeCell ref="D23:G23"/>
    <mergeCell ref="I23:O23"/>
    <mergeCell ref="D28:G28"/>
    <mergeCell ref="D29:E29"/>
    <mergeCell ref="J27:K27"/>
    <mergeCell ref="L2:O5"/>
    <mergeCell ref="A7:M7"/>
    <mergeCell ref="E10:I10"/>
    <mergeCell ref="D14:G14"/>
    <mergeCell ref="D15:G15"/>
    <mergeCell ref="L15:M15"/>
    <mergeCell ref="J15:K15"/>
    <mergeCell ref="N9:O9"/>
    <mergeCell ref="N11:O11"/>
    <mergeCell ref="D24:G24"/>
    <mergeCell ref="D25:G25"/>
    <mergeCell ref="L25:M25"/>
    <mergeCell ref="L9:M9"/>
    <mergeCell ref="D30:E30"/>
    <mergeCell ref="L43:N43"/>
    <mergeCell ref="F37:G37"/>
    <mergeCell ref="F38:G38"/>
    <mergeCell ref="L41:N41"/>
    <mergeCell ref="L42:N42"/>
    <mergeCell ref="L31:O31"/>
    <mergeCell ref="L40:O40"/>
    <mergeCell ref="E105:O105"/>
    <mergeCell ref="I54:L54"/>
    <mergeCell ref="A61:O61"/>
    <mergeCell ref="A63:O63"/>
    <mergeCell ref="E82:O82"/>
    <mergeCell ref="A64:O64"/>
    <mergeCell ref="A84:O84"/>
    <mergeCell ref="I60:L60"/>
    <mergeCell ref="I59:L59"/>
    <mergeCell ref="I57:L57"/>
    <mergeCell ref="I58:L58"/>
    <mergeCell ref="A158:O158"/>
    <mergeCell ref="E160:O160"/>
    <mergeCell ref="C110:O110"/>
    <mergeCell ref="E127:O127"/>
    <mergeCell ref="C136:O136"/>
    <mergeCell ref="E156:O156"/>
    <mergeCell ref="L10:M10"/>
    <mergeCell ref="J19:K19"/>
    <mergeCell ref="J20:K20"/>
    <mergeCell ref="J21:K21"/>
    <mergeCell ref="I14:O14"/>
    <mergeCell ref="L19:M19"/>
    <mergeCell ref="N10:O10"/>
    <mergeCell ref="I46:L46"/>
    <mergeCell ref="I47:L47"/>
    <mergeCell ref="I52:L52"/>
    <mergeCell ref="I53:L53"/>
    <mergeCell ref="L11:M11"/>
    <mergeCell ref="I51:L51"/>
    <mergeCell ref="I48:L48"/>
    <mergeCell ref="I49:L49"/>
    <mergeCell ref="L26:M26"/>
    <mergeCell ref="L27:M27"/>
    <mergeCell ref="J25:K25"/>
    <mergeCell ref="J26:K26"/>
    <mergeCell ref="J24:K24"/>
    <mergeCell ref="L24:M24"/>
  </mergeCells>
  <dataValidations count="5">
    <dataValidation type="list" allowBlank="1" showInputMessage="1" showErrorMessage="1" sqref="J16:K21 J25:J27 K27" xr:uid="{00000000-0002-0000-0100-000000000000}">
      <formula1>ConstType</formula1>
    </dataValidation>
    <dataValidation type="list" allowBlank="1" showInputMessage="1" showErrorMessage="1" sqref="L16:L21" xr:uid="{00000000-0002-0000-0100-000001000000}">
      <formula1>ResBldgType</formula1>
    </dataValidation>
    <dataValidation type="list" allowBlank="1" showInputMessage="1" showErrorMessage="1" sqref="L25:L27" xr:uid="{00000000-0002-0000-0100-000002000000}">
      <formula1>AccBldgType</formula1>
    </dataValidation>
    <dataValidation type="list" allowBlank="1" showInputMessage="1" showErrorMessage="1" sqref="F37:F38" xr:uid="{00000000-0002-0000-0100-000003000000}">
      <formula1>"Family, Senior (Elderly), Senior (HFOP), Other"</formula1>
    </dataValidation>
    <dataValidation type="list" allowBlank="1" showInputMessage="1" showErrorMessage="1" sqref="N9:O9" xr:uid="{85F1A255-709C-4F30-8879-FE0AE31E1A42}">
      <formula1>"60day,DCA Review, CS Loan Closing,Commencement,DCA Final Inspection, CS 8609,Construction Period"</formula1>
    </dataValidation>
  </dataValidations>
  <pageMargins left="0.7" right="0.7" top="0.75" bottom="0.75" header="0.3" footer="0.3"/>
  <pageSetup scale="7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42"/>
  <sheetViews>
    <sheetView showGridLines="0" topLeftCell="A82" zoomScale="90" zoomScaleNormal="90" zoomScaleSheetLayoutView="80" workbookViewId="0">
      <selection activeCell="O91" sqref="O91"/>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26953125"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501" t="s">
        <v>333</v>
      </c>
      <c r="M2" s="501"/>
      <c r="N2" s="501"/>
      <c r="O2" s="501"/>
      <c r="P2" s="17"/>
    </row>
    <row r="3" spans="1:18" ht="12.75" customHeight="1" x14ac:dyDescent="0.25">
      <c r="A3" s="18" t="s">
        <v>1</v>
      </c>
      <c r="B3"/>
      <c r="C3"/>
      <c r="D3"/>
      <c r="E3" s="18"/>
      <c r="F3" s="17"/>
      <c r="G3" s="17"/>
      <c r="H3" s="17"/>
      <c r="I3" s="17"/>
      <c r="J3" s="17"/>
      <c r="K3" s="17"/>
      <c r="L3" s="501"/>
      <c r="M3" s="501"/>
      <c r="N3" s="501"/>
      <c r="O3" s="501"/>
      <c r="P3" s="17"/>
    </row>
    <row r="4" spans="1:18" ht="12.75" customHeight="1" x14ac:dyDescent="0.25">
      <c r="A4" s="18" t="s">
        <v>108</v>
      </c>
      <c r="B4"/>
      <c r="C4"/>
      <c r="D4"/>
      <c r="E4" s="18"/>
      <c r="F4" s="17"/>
      <c r="G4" s="17"/>
      <c r="H4" s="17"/>
      <c r="I4" s="17"/>
      <c r="J4" s="17"/>
      <c r="K4" s="17"/>
      <c r="L4" s="501"/>
      <c r="M4" s="501"/>
      <c r="N4" s="501"/>
      <c r="O4" s="501"/>
      <c r="P4" s="17"/>
    </row>
    <row r="5" spans="1:18" ht="13" x14ac:dyDescent="0.25">
      <c r="A5" s="18" t="s">
        <v>109</v>
      </c>
      <c r="B5"/>
      <c r="C5"/>
      <c r="D5"/>
      <c r="E5" s="18"/>
      <c r="F5" s="17"/>
      <c r="G5" s="17"/>
      <c r="H5" s="17"/>
      <c r="I5" s="17"/>
      <c r="J5" s="17"/>
      <c r="K5" s="17"/>
      <c r="L5" s="501"/>
      <c r="M5" s="501"/>
      <c r="N5" s="501"/>
      <c r="O5" s="501"/>
      <c r="P5" s="17"/>
    </row>
    <row r="6" spans="1:18" ht="8.25" customHeight="1" x14ac:dyDescent="0.25">
      <c r="A6"/>
      <c r="B6"/>
      <c r="C6"/>
      <c r="D6"/>
      <c r="E6"/>
      <c r="F6"/>
      <c r="G6"/>
      <c r="H6"/>
      <c r="I6"/>
      <c r="J6"/>
      <c r="K6"/>
      <c r="L6"/>
      <c r="M6"/>
      <c r="N6"/>
      <c r="O6"/>
      <c r="P6" s="17"/>
    </row>
    <row r="7" spans="1:18" ht="16.5" customHeight="1" x14ac:dyDescent="0.25">
      <c r="A7" s="467" t="s">
        <v>110</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502"/>
      <c r="N9" s="478"/>
      <c r="O9" s="479"/>
      <c r="P9" s="5"/>
      <c r="Q9" s="5"/>
      <c r="R9" s="5"/>
    </row>
    <row r="10" spans="1:18" ht="12.75" customHeight="1" x14ac:dyDescent="0.25">
      <c r="A10" s="18"/>
      <c r="B10" s="253"/>
      <c r="C10" s="115"/>
      <c r="D10" s="112" t="s">
        <v>114</v>
      </c>
      <c r="E10" s="469"/>
      <c r="F10" s="470"/>
      <c r="G10" s="470"/>
      <c r="H10" s="470"/>
      <c r="I10" s="471"/>
      <c r="J10"/>
      <c r="K10"/>
      <c r="L10" s="392" t="s">
        <v>115</v>
      </c>
      <c r="M10" s="503"/>
      <c r="N10" s="414"/>
      <c r="O10" s="415"/>
      <c r="P10" s="5"/>
      <c r="Q10" s="5"/>
      <c r="R10" s="5"/>
    </row>
    <row r="11" spans="1:18" ht="12.65" customHeight="1" x14ac:dyDescent="0.25">
      <c r="A11" s="253"/>
      <c r="B11" s="56"/>
      <c r="C11" s="56"/>
      <c r="D11" s="56"/>
      <c r="E11" s="18"/>
      <c r="F11" s="56"/>
      <c r="G11" s="56"/>
      <c r="H11" s="56"/>
      <c r="I11"/>
      <c r="J11"/>
      <c r="K11"/>
      <c r="L11" s="392" t="s">
        <v>116</v>
      </c>
      <c r="M11" s="50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17.5" customHeight="1" x14ac:dyDescent="0.3">
      <c r="A61" s="433" t="s">
        <v>334</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254"/>
      <c r="B64" s="254"/>
      <c r="C64" s="505" t="s">
        <v>335</v>
      </c>
      <c r="D64" s="506"/>
      <c r="E64" s="506"/>
      <c r="F64" s="506"/>
      <c r="G64" s="506"/>
      <c r="H64" s="506"/>
      <c r="I64" s="506"/>
      <c r="J64" s="506"/>
      <c r="K64" s="506"/>
      <c r="L64" s="506"/>
      <c r="M64" s="506"/>
      <c r="N64" s="506"/>
      <c r="O64" s="506"/>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199</v>
      </c>
      <c r="B66" s="14"/>
      <c r="C66" s="132" t="s">
        <v>200</v>
      </c>
      <c r="D66" s="12"/>
      <c r="E66" s="142"/>
      <c r="F66" s="144" t="s">
        <v>336</v>
      </c>
      <c r="G66" s="11"/>
      <c r="H66" s="12"/>
      <c r="I66" s="12"/>
      <c r="J66" s="12"/>
      <c r="K66" s="12"/>
      <c r="L66" s="12"/>
      <c r="M66" s="12"/>
      <c r="N66" s="12"/>
      <c r="O66" s="25"/>
      <c r="P66" s="6"/>
      <c r="R66" s="41"/>
    </row>
    <row r="67" spans="1:18" s="5" customFormat="1" ht="13.15" customHeight="1" x14ac:dyDescent="0.3">
      <c r="A67" s="88" t="s">
        <v>202</v>
      </c>
      <c r="B67" s="14"/>
      <c r="C67" s="132" t="s">
        <v>203</v>
      </c>
      <c r="D67" s="12"/>
      <c r="E67" s="12"/>
      <c r="F67" s="12"/>
      <c r="G67" s="11"/>
      <c r="H67" s="197" t="s">
        <v>204</v>
      </c>
      <c r="I67" s="12"/>
      <c r="J67" s="12"/>
      <c r="K67" s="12"/>
      <c r="L67" s="12"/>
      <c r="M67" s="12"/>
      <c r="N67" s="12"/>
      <c r="O67" s="25"/>
      <c r="P67" s="6"/>
      <c r="R67" s="41"/>
    </row>
    <row r="68" spans="1:18" s="5" customFormat="1" ht="13.15" customHeight="1" x14ac:dyDescent="0.3">
      <c r="A68" s="88" t="s">
        <v>205</v>
      </c>
      <c r="B68" s="14"/>
      <c r="C68" s="132" t="s">
        <v>206</v>
      </c>
      <c r="D68" s="12"/>
      <c r="E68" s="12"/>
      <c r="F68" s="12"/>
      <c r="G68" s="11"/>
      <c r="H68" s="199" t="s">
        <v>207</v>
      </c>
      <c r="I68" s="12"/>
      <c r="J68" s="12"/>
      <c r="K68" s="12"/>
      <c r="L68" s="12"/>
      <c r="M68" s="12"/>
      <c r="N68" s="12"/>
      <c r="O68" s="25"/>
      <c r="P68" s="6"/>
      <c r="R68" s="41"/>
    </row>
    <row r="69" spans="1:18" s="5" customFormat="1" ht="13.15" customHeight="1" x14ac:dyDescent="0.25">
      <c r="A69" s="88" t="s">
        <v>208</v>
      </c>
      <c r="B69" s="14"/>
      <c r="C69" s="12" t="s">
        <v>209</v>
      </c>
      <c r="D69" s="12"/>
      <c r="E69" s="12"/>
      <c r="F69" s="12"/>
      <c r="G69" s="11"/>
      <c r="H69" s="12"/>
      <c r="I69" s="12"/>
      <c r="J69" s="12"/>
      <c r="K69" s="12"/>
      <c r="L69" s="12"/>
      <c r="M69" s="12"/>
      <c r="N69" s="12"/>
      <c r="O69" s="25"/>
      <c r="P69" s="6"/>
      <c r="R69" s="41"/>
    </row>
    <row r="70" spans="1:18" s="5" customFormat="1" ht="13.15" customHeight="1" x14ac:dyDescent="0.25">
      <c r="A70" s="88" t="s">
        <v>210</v>
      </c>
      <c r="B70" s="14"/>
      <c r="C70" s="12" t="s">
        <v>211</v>
      </c>
      <c r="D70" s="12"/>
      <c r="E70" s="12"/>
      <c r="F70" s="144" t="s">
        <v>212</v>
      </c>
      <c r="G70" s="11"/>
      <c r="H70" s="12"/>
      <c r="I70" s="12"/>
      <c r="J70" s="12"/>
      <c r="K70" s="12"/>
      <c r="L70" s="12"/>
      <c r="M70" s="12"/>
      <c r="N70" s="12"/>
      <c r="O70" s="26"/>
      <c r="P70"/>
      <c r="R70" s="41"/>
    </row>
    <row r="71" spans="1:18" s="5" customFormat="1" ht="13.15" customHeight="1" x14ac:dyDescent="0.25">
      <c r="A71" s="88" t="s">
        <v>213</v>
      </c>
      <c r="B71" s="14"/>
      <c r="C71" s="12" t="s">
        <v>214</v>
      </c>
      <c r="D71" s="12"/>
      <c r="E71" s="12"/>
      <c r="F71" s="12"/>
      <c r="G71" s="11"/>
      <c r="H71" s="12"/>
      <c r="I71" s="12"/>
      <c r="J71" s="12"/>
      <c r="K71" s="12"/>
      <c r="L71" s="12"/>
      <c r="M71" s="12"/>
      <c r="N71" s="12"/>
      <c r="O71" s="26"/>
      <c r="P71"/>
      <c r="R71" s="41"/>
    </row>
    <row r="72" spans="1:18" s="5" customFormat="1" ht="13" x14ac:dyDescent="0.25">
      <c r="A72" s="88" t="s">
        <v>215</v>
      </c>
      <c r="B72" s="14"/>
      <c r="C72" s="12" t="s">
        <v>216</v>
      </c>
      <c r="D72" s="12"/>
      <c r="E72" s="12"/>
      <c r="F72" s="12"/>
      <c r="G72" s="11"/>
      <c r="H72" s="144" t="s">
        <v>217</v>
      </c>
      <c r="I72" s="12"/>
      <c r="J72" s="12"/>
      <c r="K72" s="12"/>
      <c r="L72" s="12"/>
      <c r="M72" s="12"/>
      <c r="N72" s="12"/>
      <c r="O72" s="26"/>
      <c r="P72"/>
      <c r="R72" s="41"/>
    </row>
    <row r="73" spans="1:18" s="5" customFormat="1" ht="13" x14ac:dyDescent="0.25">
      <c r="A73" s="88" t="s">
        <v>218</v>
      </c>
      <c r="B73" s="14"/>
      <c r="C73" s="12" t="s">
        <v>219</v>
      </c>
      <c r="D73" s="12"/>
      <c r="E73" s="12"/>
      <c r="F73" s="12"/>
      <c r="G73" s="11"/>
      <c r="H73" s="12"/>
      <c r="I73" s="12"/>
      <c r="J73" s="12"/>
      <c r="K73" s="12"/>
      <c r="L73" s="12"/>
      <c r="M73" s="12"/>
      <c r="N73" s="12"/>
      <c r="O73" s="26"/>
      <c r="P73"/>
      <c r="R73" s="41"/>
    </row>
    <row r="74" spans="1:18" s="5" customFormat="1" ht="13" x14ac:dyDescent="0.25">
      <c r="A74" s="88" t="s">
        <v>220</v>
      </c>
      <c r="B74" s="14"/>
      <c r="C74" s="12" t="s">
        <v>221</v>
      </c>
      <c r="D74" s="12"/>
      <c r="E74" s="12"/>
      <c r="F74" s="12"/>
      <c r="G74" s="11"/>
      <c r="H74" s="12"/>
      <c r="I74" s="12"/>
      <c r="J74" s="12"/>
      <c r="K74" s="12"/>
      <c r="L74" s="12"/>
      <c r="M74" s="12"/>
      <c r="N74" s="144" t="s">
        <v>222</v>
      </c>
      <c r="O74" s="26"/>
      <c r="P74"/>
      <c r="R74" s="41"/>
    </row>
    <row r="75" spans="1:18" s="5" customFormat="1" ht="13" x14ac:dyDescent="0.25">
      <c r="A75" s="88" t="s">
        <v>223</v>
      </c>
      <c r="B75" s="14"/>
      <c r="C75" s="12" t="s">
        <v>224</v>
      </c>
      <c r="D75" s="12"/>
      <c r="E75" s="12"/>
      <c r="F75" s="12"/>
      <c r="G75" s="11"/>
      <c r="H75" s="12"/>
      <c r="I75" s="12"/>
      <c r="J75" s="12"/>
      <c r="K75" s="12"/>
      <c r="L75" s="12"/>
      <c r="M75" s="144" t="s">
        <v>225</v>
      </c>
      <c r="N75" s="12"/>
      <c r="O75" s="26"/>
      <c r="P75"/>
      <c r="R75" s="41"/>
    </row>
    <row r="76" spans="1:18" s="5" customFormat="1" ht="13" x14ac:dyDescent="0.25">
      <c r="A76" s="88" t="s">
        <v>226</v>
      </c>
      <c r="B76" s="14"/>
      <c r="C76" s="12" t="s">
        <v>227</v>
      </c>
      <c r="D76" s="12"/>
      <c r="E76" s="12"/>
      <c r="F76" s="12"/>
      <c r="G76" s="11"/>
      <c r="H76" s="12"/>
      <c r="I76" s="12"/>
      <c r="J76" s="12"/>
      <c r="K76" s="12"/>
      <c r="L76" s="12"/>
      <c r="M76" s="12"/>
      <c r="N76" s="12"/>
      <c r="O76" s="26"/>
      <c r="P76"/>
      <c r="R76" s="41"/>
    </row>
    <row r="77" spans="1:18" s="5" customFormat="1" ht="13" x14ac:dyDescent="0.25">
      <c r="A77" s="88" t="s">
        <v>228</v>
      </c>
      <c r="B77" s="14"/>
      <c r="C77" s="12" t="s">
        <v>229</v>
      </c>
      <c r="D77" s="12"/>
      <c r="E77" s="12"/>
      <c r="F77" s="12"/>
      <c r="G77" s="11"/>
      <c r="H77" s="130"/>
      <c r="I77" s="145" t="s">
        <v>230</v>
      </c>
      <c r="J77" s="12"/>
      <c r="K77" s="12"/>
      <c r="L77" s="144" t="s">
        <v>231</v>
      </c>
      <c r="M77" s="12"/>
      <c r="N77" s="12"/>
      <c r="O77" s="26"/>
      <c r="P77"/>
      <c r="R77" s="41"/>
    </row>
    <row r="78" spans="1:18" s="5" customFormat="1" ht="13.15" customHeight="1" x14ac:dyDescent="0.25">
      <c r="A78" s="88" t="s">
        <v>232</v>
      </c>
      <c r="B78" s="14"/>
      <c r="C78" s="12" t="s">
        <v>233</v>
      </c>
      <c r="D78" s="12"/>
      <c r="E78" s="12"/>
      <c r="F78" s="12"/>
      <c r="G78" s="11"/>
      <c r="H78" s="145"/>
      <c r="I78" s="145" t="s">
        <v>234</v>
      </c>
      <c r="J78" s="12"/>
      <c r="K78" s="12"/>
      <c r="L78" s="12"/>
      <c r="M78" s="12"/>
      <c r="N78" s="12"/>
      <c r="O78" s="26"/>
      <c r="P78"/>
      <c r="R78" s="41"/>
    </row>
    <row r="79" spans="1:18" s="5" customFormat="1" ht="13.15" customHeight="1" x14ac:dyDescent="0.25">
      <c r="A79" s="88" t="s">
        <v>235</v>
      </c>
      <c r="B79" s="14"/>
      <c r="C79" s="52" t="s">
        <v>236</v>
      </c>
      <c r="D79" s="52"/>
      <c r="E79" s="52"/>
      <c r="F79" s="52"/>
      <c r="G79" s="53"/>
      <c r="H79" s="52"/>
      <c r="I79" s="197" t="s">
        <v>237</v>
      </c>
      <c r="J79" s="12"/>
      <c r="K79" s="12"/>
      <c r="L79" s="12"/>
      <c r="M79" s="12"/>
      <c r="N79" s="12"/>
      <c r="O79" s="25"/>
      <c r="P79" s="11"/>
      <c r="Q79" s="12"/>
    </row>
    <row r="80" spans="1:18" s="5" customFormat="1" ht="13" x14ac:dyDescent="0.25">
      <c r="A80" s="88" t="s">
        <v>238</v>
      </c>
      <c r="B80" s="14"/>
      <c r="C80" s="12" t="s">
        <v>277</v>
      </c>
      <c r="D80" s="52"/>
      <c r="E80" s="27"/>
      <c r="F80" s="27"/>
      <c r="G80" s="149"/>
      <c r="H80" s="148" t="s">
        <v>400</v>
      </c>
      <c r="I80" s="27"/>
      <c r="J80" s="27"/>
      <c r="K80" s="27"/>
      <c r="L80" s="148" t="s">
        <v>278</v>
      </c>
      <c r="M80" s="42"/>
      <c r="N80" s="27"/>
      <c r="O80" s="28"/>
      <c r="P80"/>
      <c r="R80" s="41"/>
    </row>
    <row r="81" spans="1:26" s="5" customFormat="1" ht="13.15" customHeight="1" x14ac:dyDescent="0.25">
      <c r="A81" s="88" t="s">
        <v>240</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271</v>
      </c>
      <c r="B82" s="14"/>
      <c r="C82" s="12" t="s">
        <v>241</v>
      </c>
      <c r="D82" s="12"/>
      <c r="E82" s="417"/>
      <c r="F82" s="507"/>
      <c r="G82" s="507"/>
      <c r="H82" s="507"/>
      <c r="I82" s="507"/>
      <c r="J82" s="507"/>
      <c r="K82" s="507"/>
      <c r="L82" s="507"/>
      <c r="M82" s="507"/>
      <c r="N82" s="507"/>
      <c r="O82" s="508"/>
      <c r="P82"/>
      <c r="R82" s="41"/>
    </row>
    <row r="83" spans="1:26" ht="8.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15" customHeight="1" x14ac:dyDescent="0.25">
      <c r="A84" s="262"/>
      <c r="B84" s="262"/>
      <c r="C84" s="504" t="s">
        <v>337</v>
      </c>
      <c r="D84" s="504"/>
      <c r="E84" s="504"/>
      <c r="F84" s="504"/>
      <c r="G84" s="504"/>
      <c r="H84" s="504"/>
      <c r="I84" s="504"/>
      <c r="J84" s="504"/>
      <c r="K84" s="504"/>
      <c r="L84" s="504"/>
      <c r="M84" s="504"/>
      <c r="N84" s="504"/>
      <c r="O84" s="504"/>
      <c r="P84"/>
      <c r="R84" s="41"/>
    </row>
    <row r="85" spans="1:26" s="5" customFormat="1" ht="9" customHeight="1" x14ac:dyDescent="0.25">
      <c r="A85" s="24"/>
      <c r="B85" s="12"/>
      <c r="C85" s="12"/>
      <c r="D85" s="12"/>
      <c r="E85" s="12"/>
      <c r="F85" s="12"/>
      <c r="G85" s="11"/>
      <c r="H85" s="12"/>
      <c r="I85" s="12"/>
      <c r="J85" s="12"/>
      <c r="K85" s="12"/>
      <c r="L85" s="12"/>
      <c r="M85" s="12"/>
      <c r="N85" s="12"/>
      <c r="O85" s="25"/>
      <c r="P85" s="34"/>
      <c r="Q85" s="12"/>
      <c r="R85" s="41"/>
    </row>
    <row r="86" spans="1:26" s="5" customFormat="1" ht="13.15" customHeight="1" x14ac:dyDescent="0.25">
      <c r="A86" s="259" t="s">
        <v>199</v>
      </c>
      <c r="B86" s="14"/>
      <c r="C86" s="12" t="s">
        <v>243</v>
      </c>
      <c r="D86" s="12"/>
      <c r="E86" s="12"/>
      <c r="F86" s="12"/>
      <c r="G86" s="197" t="s">
        <v>244</v>
      </c>
      <c r="H86" s="12"/>
      <c r="I86" s="144" t="s">
        <v>245</v>
      </c>
      <c r="J86" s="12"/>
      <c r="K86" s="12"/>
      <c r="L86" s="12"/>
      <c r="M86" s="12"/>
      <c r="N86" s="12"/>
      <c r="O86" s="25"/>
      <c r="P86"/>
      <c r="R86" s="41"/>
    </row>
    <row r="87" spans="1:26" s="5" customFormat="1" ht="12.75" customHeight="1" x14ac:dyDescent="0.25">
      <c r="A87" s="88" t="s">
        <v>202</v>
      </c>
      <c r="B87" s="14"/>
      <c r="C87" s="135" t="s">
        <v>246</v>
      </c>
      <c r="D87" s="12"/>
      <c r="E87" s="12"/>
      <c r="F87" s="12"/>
      <c r="G87" s="197" t="s">
        <v>244</v>
      </c>
      <c r="H87" s="12"/>
      <c r="I87" s="144" t="s">
        <v>247</v>
      </c>
      <c r="J87" s="12"/>
      <c r="K87" s="144"/>
      <c r="L87" s="144"/>
      <c r="M87" s="144"/>
      <c r="N87" s="12"/>
      <c r="O87" s="25"/>
      <c r="R87" s="41"/>
    </row>
    <row r="88" spans="1:26" s="5" customFormat="1" ht="12.75" customHeight="1" x14ac:dyDescent="0.25">
      <c r="A88" s="88" t="s">
        <v>205</v>
      </c>
      <c r="B88" s="14"/>
      <c r="C88" s="200" t="s">
        <v>248</v>
      </c>
      <c r="D88" s="334"/>
      <c r="E88" s="334"/>
      <c r="F88" s="201"/>
      <c r="G88" s="197" t="s">
        <v>244</v>
      </c>
      <c r="H88" s="144"/>
      <c r="I88" s="144" t="s">
        <v>247</v>
      </c>
      <c r="J88" s="334"/>
      <c r="K88" s="334"/>
      <c r="L88" s="334"/>
      <c r="M88" s="334"/>
      <c r="N88" s="334"/>
      <c r="O88" s="335"/>
      <c r="R88" s="41"/>
    </row>
    <row r="89" spans="1:26" s="5" customFormat="1" ht="12" customHeight="1" x14ac:dyDescent="0.25">
      <c r="A89" s="88" t="s">
        <v>208</v>
      </c>
      <c r="B89" s="14"/>
      <c r="C89" s="12" t="s">
        <v>249</v>
      </c>
      <c r="D89" s="12"/>
      <c r="E89" s="12"/>
      <c r="F89" s="144"/>
      <c r="G89" s="197" t="s">
        <v>244</v>
      </c>
      <c r="H89" s="12"/>
      <c r="I89" s="12"/>
      <c r="J89" s="12"/>
      <c r="K89" s="12"/>
      <c r="L89" s="12"/>
      <c r="M89" s="12"/>
      <c r="N89" s="12"/>
      <c r="O89" s="25"/>
      <c r="P89"/>
      <c r="R89" s="41"/>
    </row>
    <row r="90" spans="1:26" s="5" customFormat="1" ht="13.15" customHeight="1" x14ac:dyDescent="0.25">
      <c r="A90" s="88" t="s">
        <v>210</v>
      </c>
      <c r="B90" s="14"/>
      <c r="C90" s="12" t="s">
        <v>251</v>
      </c>
      <c r="D90" s="12"/>
      <c r="E90" s="12"/>
      <c r="F90" s="12"/>
      <c r="G90" s="11"/>
      <c r="H90" s="12"/>
      <c r="I90" s="12"/>
      <c r="J90" s="12"/>
      <c r="K90" s="12"/>
      <c r="L90" s="12"/>
      <c r="M90" s="12"/>
      <c r="N90" s="12"/>
      <c r="O90" s="26"/>
      <c r="P90"/>
      <c r="R90" s="41"/>
    </row>
    <row r="91" spans="1:26" s="5" customFormat="1" ht="13.15" customHeight="1" x14ac:dyDescent="0.25">
      <c r="A91" s="88" t="s">
        <v>213</v>
      </c>
      <c r="B91" s="14"/>
      <c r="C91" s="12" t="s">
        <v>252</v>
      </c>
      <c r="D91" s="12"/>
      <c r="E91" s="12"/>
      <c r="F91" s="12"/>
      <c r="G91" s="197" t="s">
        <v>253</v>
      </c>
      <c r="H91" s="12"/>
      <c r="I91" s="12"/>
      <c r="J91" s="12"/>
      <c r="K91" s="12"/>
      <c r="L91" s="12"/>
      <c r="M91" s="12"/>
      <c r="N91" s="12"/>
      <c r="O91" s="26"/>
      <c r="P91"/>
      <c r="R91" s="41"/>
    </row>
    <row r="92" spans="1:26" s="5" customFormat="1" ht="12" customHeight="1" x14ac:dyDescent="0.25">
      <c r="A92" s="88" t="s">
        <v>215</v>
      </c>
      <c r="B92" s="14"/>
      <c r="C92" s="12" t="s">
        <v>254</v>
      </c>
      <c r="D92" s="12"/>
      <c r="E92" s="12"/>
      <c r="F92" s="12"/>
      <c r="G92" s="144" t="s">
        <v>255</v>
      </c>
      <c r="H92" s="12"/>
      <c r="I92" s="12"/>
      <c r="J92" s="12"/>
      <c r="K92" s="12"/>
      <c r="L92" s="12"/>
      <c r="M92" s="12"/>
      <c r="N92" s="12"/>
      <c r="O92" s="25"/>
      <c r="P92"/>
      <c r="R92" s="41"/>
    </row>
    <row r="93" spans="1:26" s="5" customFormat="1" ht="12" customHeight="1" x14ac:dyDescent="0.25">
      <c r="A93" s="88" t="s">
        <v>218</v>
      </c>
      <c r="B93" s="14"/>
      <c r="C93" s="52" t="s">
        <v>256</v>
      </c>
      <c r="D93" s="52"/>
      <c r="E93" s="52"/>
      <c r="F93" s="52"/>
      <c r="G93" s="144"/>
      <c r="H93" s="144" t="s">
        <v>257</v>
      </c>
      <c r="I93" s="12"/>
      <c r="J93" s="12"/>
      <c r="K93" s="12"/>
      <c r="L93" s="12"/>
      <c r="M93" s="12"/>
      <c r="N93" s="12"/>
      <c r="O93" s="25"/>
      <c r="P93"/>
      <c r="R93" s="41"/>
    </row>
    <row r="94" spans="1:26" s="5" customFormat="1" ht="13.5" customHeight="1" x14ac:dyDescent="0.25">
      <c r="A94" s="88" t="s">
        <v>220</v>
      </c>
      <c r="B94" s="210"/>
      <c r="C94" s="52" t="s">
        <v>258</v>
      </c>
      <c r="D94" s="52"/>
      <c r="E94" s="52"/>
      <c r="F94" s="145"/>
      <c r="G94" s="144"/>
      <c r="H94" s="144" t="s">
        <v>259</v>
      </c>
      <c r="I94" s="144"/>
      <c r="J94" s="12"/>
      <c r="K94" s="144" t="s">
        <v>231</v>
      </c>
      <c r="L94" s="12"/>
      <c r="M94" s="12"/>
      <c r="N94" s="12"/>
      <c r="O94" s="26"/>
      <c r="P94"/>
      <c r="R94" s="41"/>
    </row>
    <row r="95" spans="1:26" s="5" customFormat="1" ht="12" customHeight="1" x14ac:dyDescent="0.25">
      <c r="A95" s="88" t="s">
        <v>223</v>
      </c>
      <c r="B95" s="14"/>
      <c r="C95" s="52" t="s">
        <v>260</v>
      </c>
      <c r="D95" s="52"/>
      <c r="E95" s="52"/>
      <c r="F95" s="52"/>
      <c r="G95" s="144" t="s">
        <v>261</v>
      </c>
      <c r="H95" s="12"/>
      <c r="I95" s="12"/>
      <c r="J95" s="12"/>
      <c r="K95" s="12"/>
      <c r="L95" s="12"/>
      <c r="M95" s="12"/>
      <c r="N95" s="12"/>
      <c r="O95" s="25"/>
      <c r="P95"/>
      <c r="R95" s="41"/>
    </row>
    <row r="96" spans="1:26" s="5" customFormat="1" ht="14.25" customHeight="1" x14ac:dyDescent="0.25">
      <c r="A96" s="88" t="s">
        <v>226</v>
      </c>
      <c r="B96" s="14"/>
      <c r="C96" s="220" t="s">
        <v>262</v>
      </c>
      <c r="D96" s="221"/>
      <c r="E96" s="221"/>
      <c r="F96" s="221"/>
      <c r="G96" s="152"/>
      <c r="H96" s="152"/>
      <c r="I96" s="152"/>
      <c r="J96" s="152"/>
      <c r="K96" s="152"/>
      <c r="L96" s="152"/>
      <c r="M96" s="152"/>
      <c r="N96" s="146"/>
      <c r="O96" s="28"/>
      <c r="P96" s="152"/>
      <c r="R96" s="41"/>
    </row>
    <row r="97" spans="1:18" s="5" customFormat="1" ht="14.25" customHeight="1" x14ac:dyDescent="0.25">
      <c r="A97" s="24"/>
      <c r="B97" s="55"/>
      <c r="C97" s="222"/>
      <c r="D97" s="223" t="s">
        <v>263</v>
      </c>
      <c r="E97" s="224"/>
      <c r="F97" s="224"/>
      <c r="G97" s="207"/>
      <c r="H97" s="208" t="s">
        <v>264</v>
      </c>
      <c r="I97" s="208"/>
      <c r="J97" s="207"/>
      <c r="K97" s="207"/>
      <c r="L97" s="198" t="s">
        <v>265</v>
      </c>
      <c r="M97" s="198"/>
      <c r="N97" s="333"/>
      <c r="O97" s="209"/>
      <c r="P97" s="136"/>
      <c r="R97" s="41"/>
    </row>
    <row r="98" spans="1:18" s="5" customFormat="1" ht="13.15" customHeight="1" x14ac:dyDescent="0.25">
      <c r="A98" s="88" t="s">
        <v>228</v>
      </c>
      <c r="B98" s="14"/>
      <c r="C98" s="52" t="s">
        <v>267</v>
      </c>
      <c r="D98" s="52"/>
      <c r="E98" s="52"/>
      <c r="F98" s="52"/>
      <c r="G98" s="144" t="s">
        <v>268</v>
      </c>
      <c r="H98" s="12"/>
      <c r="I98" s="12"/>
      <c r="J98" s="12"/>
      <c r="K98" s="12"/>
      <c r="L98" s="12"/>
      <c r="M98" s="12"/>
      <c r="N98" s="12"/>
      <c r="O98" s="25"/>
      <c r="P98"/>
      <c r="R98" s="41"/>
    </row>
    <row r="99" spans="1:18" s="5" customFormat="1" ht="13.15" customHeight="1" x14ac:dyDescent="0.25">
      <c r="A99" s="88" t="s">
        <v>266</v>
      </c>
      <c r="B99" s="14"/>
      <c r="C99" s="52" t="s">
        <v>402</v>
      </c>
      <c r="D99" s="52"/>
      <c r="E99" s="52"/>
      <c r="F99" s="52"/>
      <c r="G99" s="144"/>
      <c r="H99" s="12"/>
      <c r="I99" s="12"/>
      <c r="J99" s="12"/>
      <c r="K99" s="12"/>
      <c r="L99" s="12"/>
      <c r="M99" s="12"/>
      <c r="N99" s="12"/>
      <c r="O99" s="25"/>
      <c r="P99"/>
      <c r="R99" s="41"/>
    </row>
    <row r="100" spans="1:18" s="5" customFormat="1" ht="13.15" customHeight="1" x14ac:dyDescent="0.25">
      <c r="A100" s="88" t="s">
        <v>232</v>
      </c>
      <c r="B100" s="14"/>
      <c r="C100" s="12" t="s">
        <v>366</v>
      </c>
      <c r="D100" s="12"/>
      <c r="E100" s="12"/>
      <c r="F100" s="12"/>
      <c r="G100" s="11"/>
      <c r="H100" s="12"/>
      <c r="I100" s="12"/>
      <c r="J100" s="12"/>
      <c r="K100" s="12"/>
      <c r="L100" s="12"/>
      <c r="M100" s="12"/>
      <c r="N100" s="12"/>
      <c r="O100" s="26"/>
      <c r="P100"/>
      <c r="R100" s="41"/>
    </row>
    <row r="101" spans="1:18" s="5" customFormat="1" ht="13.15" customHeight="1" x14ac:dyDescent="0.25">
      <c r="A101" s="88" t="s">
        <v>235</v>
      </c>
      <c r="B101" s="14"/>
      <c r="C101" s="52" t="s">
        <v>269</v>
      </c>
      <c r="D101" s="52"/>
      <c r="E101" s="52"/>
      <c r="F101" s="52"/>
      <c r="G101" s="53"/>
      <c r="H101" s="147"/>
      <c r="I101" s="147" t="s">
        <v>270</v>
      </c>
      <c r="J101" s="12"/>
      <c r="K101" s="12"/>
      <c r="L101" s="12"/>
      <c r="M101" s="12"/>
      <c r="N101" s="12"/>
      <c r="O101" s="26"/>
      <c r="P101"/>
      <c r="R101" s="41"/>
    </row>
    <row r="102" spans="1:18" s="5" customFormat="1" ht="13.15" customHeight="1" x14ac:dyDescent="0.25">
      <c r="A102" s="88" t="s">
        <v>238</v>
      </c>
      <c r="B102" s="14"/>
      <c r="C102" s="52" t="s">
        <v>233</v>
      </c>
      <c r="D102" s="52"/>
      <c r="E102" s="52"/>
      <c r="F102" s="52"/>
      <c r="G102" s="53"/>
      <c r="H102" s="52"/>
      <c r="I102" s="12"/>
      <c r="J102" s="12"/>
      <c r="K102" s="12"/>
      <c r="L102" s="12"/>
      <c r="M102" s="12"/>
      <c r="N102" s="12"/>
      <c r="O102" s="26"/>
      <c r="P102"/>
      <c r="R102" s="41"/>
    </row>
    <row r="103" spans="1:18" s="5" customFormat="1" ht="13.15" customHeight="1" x14ac:dyDescent="0.25">
      <c r="A103" s="88" t="s">
        <v>240</v>
      </c>
      <c r="B103" s="14"/>
      <c r="C103" s="52" t="s">
        <v>272</v>
      </c>
      <c r="D103" s="52"/>
      <c r="E103" s="52"/>
      <c r="F103" s="52"/>
      <c r="G103" s="53"/>
      <c r="H103" s="145" t="s">
        <v>237</v>
      </c>
      <c r="I103" s="12"/>
      <c r="J103" s="12"/>
      <c r="K103" s="12"/>
      <c r="L103" s="12"/>
      <c r="M103" s="12"/>
      <c r="N103" s="12"/>
      <c r="O103" s="25"/>
      <c r="P103" s="11"/>
      <c r="Q103" s="12"/>
    </row>
    <row r="104" spans="1:18" s="5" customFormat="1" ht="13.15" customHeight="1" x14ac:dyDescent="0.25">
      <c r="A104" s="88" t="s">
        <v>271</v>
      </c>
      <c r="B104" s="14"/>
      <c r="C104" s="52" t="s">
        <v>274</v>
      </c>
      <c r="D104" s="52"/>
      <c r="E104" s="52"/>
      <c r="F104" s="52"/>
      <c r="G104" s="197" t="s">
        <v>237</v>
      </c>
      <c r="H104" s="12"/>
      <c r="I104" s="12"/>
      <c r="J104" s="12"/>
      <c r="K104" s="12"/>
      <c r="L104" s="12"/>
      <c r="M104" s="12"/>
      <c r="N104" s="12"/>
      <c r="O104" s="25"/>
      <c r="P104" s="11"/>
      <c r="Q104" s="12"/>
    </row>
    <row r="105" spans="1:18" s="5" customFormat="1" ht="13" customHeight="1" x14ac:dyDescent="0.25">
      <c r="A105" s="88" t="s">
        <v>273</v>
      </c>
      <c r="B105" s="14"/>
      <c r="C105" s="12" t="s">
        <v>241</v>
      </c>
      <c r="D105" s="12"/>
      <c r="E105" s="427"/>
      <c r="F105" s="428"/>
      <c r="G105" s="428"/>
      <c r="H105" s="428"/>
      <c r="I105" s="428"/>
      <c r="J105" s="428"/>
      <c r="K105" s="428"/>
      <c r="L105" s="428"/>
      <c r="M105" s="428"/>
      <c r="N105" s="428"/>
      <c r="O105" s="429"/>
      <c r="P105"/>
      <c r="R105" s="41"/>
    </row>
    <row r="106" spans="1:18" s="5" customFormat="1" ht="13" customHeight="1" x14ac:dyDescent="0.25">
      <c r="A106" s="88" t="s">
        <v>275</v>
      </c>
      <c r="B106" s="210"/>
      <c r="C106" s="12" t="s">
        <v>250</v>
      </c>
      <c r="D106" s="12"/>
      <c r="E106" s="264"/>
      <c r="F106" s="265"/>
      <c r="G106" s="265"/>
      <c r="H106" s="265"/>
      <c r="I106" s="265"/>
      <c r="J106" s="265"/>
      <c r="K106" s="265"/>
      <c r="L106" s="265"/>
      <c r="M106" s="265"/>
      <c r="N106" s="265"/>
      <c r="O106" s="265"/>
      <c r="P106"/>
      <c r="R106" s="41"/>
    </row>
    <row r="107" spans="1:18" s="5" customFormat="1" ht="13.15" customHeight="1" x14ac:dyDescent="0.25">
      <c r="A107" s="252"/>
      <c r="B107" s="252"/>
      <c r="C107" s="416" t="s">
        <v>276</v>
      </c>
      <c r="D107" s="468"/>
      <c r="E107" s="468"/>
      <c r="F107" s="468"/>
      <c r="G107" s="468"/>
      <c r="H107" s="468"/>
      <c r="I107" s="468"/>
      <c r="J107" s="468"/>
      <c r="K107" s="468"/>
      <c r="L107" s="468"/>
      <c r="M107" s="468"/>
      <c r="N107" s="468"/>
      <c r="O107" s="468"/>
      <c r="R107" s="41"/>
    </row>
    <row r="108" spans="1:18" s="5" customFormat="1" ht="6" customHeight="1" x14ac:dyDescent="0.25">
      <c r="A108" s="19"/>
      <c r="B108" s="252"/>
      <c r="C108" s="36"/>
      <c r="D108" s="36"/>
      <c r="E108" s="36"/>
      <c r="F108" s="36"/>
      <c r="G108" s="36"/>
      <c r="H108" s="36"/>
      <c r="I108" s="36"/>
      <c r="J108" s="36"/>
      <c r="K108" s="36"/>
      <c r="L108" s="36"/>
      <c r="M108" s="36"/>
      <c r="N108" s="36"/>
      <c r="O108" s="37"/>
      <c r="R108" s="41"/>
    </row>
    <row r="109" spans="1:18" s="5" customFormat="1" ht="13" x14ac:dyDescent="0.25">
      <c r="A109" s="88" t="s">
        <v>199</v>
      </c>
      <c r="B109" s="14"/>
      <c r="C109" s="420" t="s">
        <v>279</v>
      </c>
      <c r="D109" s="421"/>
      <c r="E109" s="421"/>
      <c r="F109" s="421"/>
      <c r="G109" s="421"/>
      <c r="H109" s="421"/>
      <c r="I109" s="421"/>
      <c r="J109" s="421"/>
      <c r="K109" s="421"/>
      <c r="L109" s="421"/>
      <c r="M109" s="421"/>
      <c r="N109" s="421"/>
      <c r="O109" s="422"/>
      <c r="P109"/>
      <c r="R109" s="41"/>
    </row>
    <row r="110" spans="1:18" s="5" customFormat="1" ht="13" x14ac:dyDescent="0.25">
      <c r="A110" s="88" t="s">
        <v>202</v>
      </c>
      <c r="B110" s="14"/>
      <c r="C110" s="12" t="s">
        <v>280</v>
      </c>
      <c r="D110" s="12"/>
      <c r="E110" s="12"/>
      <c r="F110" s="12"/>
      <c r="G110" s="11"/>
      <c r="H110" s="144" t="s">
        <v>281</v>
      </c>
      <c r="I110" s="12"/>
      <c r="J110" s="12"/>
      <c r="K110" s="12"/>
      <c r="L110" s="12"/>
      <c r="M110" s="12"/>
      <c r="N110" s="12"/>
      <c r="O110" s="26"/>
      <c r="P110"/>
      <c r="R110" s="41"/>
    </row>
    <row r="111" spans="1:18" s="5" customFormat="1" ht="13" x14ac:dyDescent="0.25">
      <c r="A111" s="88" t="s">
        <v>205</v>
      </c>
      <c r="B111" s="14"/>
      <c r="C111" s="12" t="s">
        <v>282</v>
      </c>
      <c r="D111" s="12"/>
      <c r="E111" s="12"/>
      <c r="F111" s="12"/>
      <c r="G111" s="11"/>
      <c r="H111" s="144" t="s">
        <v>283</v>
      </c>
      <c r="I111" s="12"/>
      <c r="J111" s="12"/>
      <c r="K111" s="12"/>
      <c r="L111" s="12"/>
      <c r="M111" s="12"/>
      <c r="N111" s="12"/>
      <c r="O111" s="26"/>
      <c r="P111"/>
      <c r="R111" s="41"/>
    </row>
    <row r="112" spans="1:18" s="5" customFormat="1" ht="13" x14ac:dyDescent="0.25">
      <c r="A112" s="88" t="s">
        <v>208</v>
      </c>
      <c r="B112" s="14"/>
      <c r="C112" s="12" t="s">
        <v>284</v>
      </c>
      <c r="D112" s="12"/>
      <c r="E112" s="12"/>
      <c r="F112" s="12"/>
      <c r="G112" s="11"/>
      <c r="H112" s="144" t="s">
        <v>285</v>
      </c>
      <c r="I112" s="12"/>
      <c r="J112" s="12"/>
      <c r="K112" s="12"/>
      <c r="L112" s="12"/>
      <c r="M112" s="12"/>
      <c r="N112" s="12"/>
      <c r="O112" s="25"/>
      <c r="P112"/>
      <c r="R112" s="41"/>
    </row>
    <row r="113" spans="1:18" s="5" customFormat="1" ht="13" x14ac:dyDescent="0.25">
      <c r="A113" s="88" t="s">
        <v>210</v>
      </c>
      <c r="B113" s="14"/>
      <c r="C113" s="12" t="s">
        <v>286</v>
      </c>
      <c r="D113" s="12"/>
      <c r="E113" s="12"/>
      <c r="F113" s="12"/>
      <c r="G113" s="11"/>
      <c r="H113" s="12"/>
      <c r="I113" s="12"/>
      <c r="J113" s="12"/>
      <c r="K113" s="12"/>
      <c r="L113" s="12"/>
      <c r="M113" s="12"/>
      <c r="N113" s="12"/>
      <c r="O113" s="25"/>
      <c r="P113"/>
      <c r="R113" s="41"/>
    </row>
    <row r="114" spans="1:18" s="5" customFormat="1" ht="13.15" customHeight="1" x14ac:dyDescent="0.25">
      <c r="A114" s="88" t="s">
        <v>213</v>
      </c>
      <c r="B114" s="14"/>
      <c r="C114" s="52" t="s">
        <v>287</v>
      </c>
      <c r="D114" s="52"/>
      <c r="E114" s="52"/>
      <c r="F114" s="145" t="s">
        <v>288</v>
      </c>
      <c r="G114" s="53"/>
      <c r="H114" s="52"/>
      <c r="I114" s="12"/>
      <c r="J114" s="12"/>
      <c r="K114" s="12"/>
      <c r="L114" s="12"/>
      <c r="M114" s="12"/>
      <c r="N114" s="12"/>
      <c r="O114" s="26"/>
      <c r="P114"/>
      <c r="R114" s="41"/>
    </row>
    <row r="115" spans="1:18" s="5" customFormat="1" ht="13.15" customHeight="1" x14ac:dyDescent="0.25">
      <c r="A115" s="88" t="s">
        <v>215</v>
      </c>
      <c r="B115" s="14"/>
      <c r="C115" s="12" t="s">
        <v>289</v>
      </c>
      <c r="D115" s="12"/>
      <c r="E115" s="12"/>
      <c r="F115" s="12"/>
      <c r="G115" s="144" t="s">
        <v>290</v>
      </c>
      <c r="H115" s="12"/>
      <c r="I115" s="12"/>
      <c r="J115" s="12"/>
      <c r="K115" s="12"/>
      <c r="L115" s="12"/>
      <c r="M115" s="12"/>
      <c r="N115" s="12"/>
      <c r="O115" s="26"/>
      <c r="P115"/>
      <c r="R115" s="41"/>
    </row>
    <row r="116" spans="1:18" s="5" customFormat="1" ht="12" customHeight="1" x14ac:dyDescent="0.25">
      <c r="A116" s="88" t="s">
        <v>218</v>
      </c>
      <c r="B116" s="14"/>
      <c r="C116" s="12" t="s">
        <v>254</v>
      </c>
      <c r="D116" s="12"/>
      <c r="E116" s="12"/>
      <c r="F116" s="12"/>
      <c r="G116" s="144" t="s">
        <v>291</v>
      </c>
      <c r="H116" s="12"/>
      <c r="I116" s="12"/>
      <c r="J116" s="12"/>
      <c r="K116" s="12"/>
      <c r="L116" s="12"/>
      <c r="M116" s="12"/>
      <c r="N116" s="12"/>
      <c r="O116" s="25"/>
      <c r="P116"/>
      <c r="R116" s="41"/>
    </row>
    <row r="117" spans="1:18" s="5" customFormat="1" ht="12" customHeight="1" x14ac:dyDescent="0.25">
      <c r="A117" s="88" t="s">
        <v>220</v>
      </c>
      <c r="B117" s="14"/>
      <c r="C117" s="12" t="s">
        <v>292</v>
      </c>
      <c r="D117" s="12"/>
      <c r="E117" s="12"/>
      <c r="F117" s="12"/>
      <c r="G117" s="144"/>
      <c r="H117" s="144" t="s">
        <v>293</v>
      </c>
      <c r="I117" s="12"/>
      <c r="J117" s="12"/>
      <c r="K117" s="12"/>
      <c r="L117" s="12"/>
      <c r="M117" s="12"/>
      <c r="N117" s="12"/>
      <c r="O117" s="25"/>
      <c r="P117"/>
      <c r="R117" s="41"/>
    </row>
    <row r="118" spans="1:18" s="5" customFormat="1" ht="13" x14ac:dyDescent="0.25">
      <c r="A118" s="88" t="s">
        <v>223</v>
      </c>
      <c r="B118" s="14"/>
      <c r="C118" s="48" t="s">
        <v>294</v>
      </c>
      <c r="D118" s="12"/>
      <c r="E118" s="12"/>
      <c r="F118" s="12"/>
      <c r="G118" s="11"/>
      <c r="H118" s="12"/>
      <c r="I118" s="12"/>
      <c r="J118" s="12"/>
      <c r="K118" s="144" t="s">
        <v>295</v>
      </c>
      <c r="L118" s="12"/>
      <c r="M118" s="12"/>
      <c r="N118" s="12"/>
      <c r="O118" s="26"/>
      <c r="P118" s="152"/>
      <c r="Q118" s="33"/>
      <c r="R118" s="41"/>
    </row>
    <row r="119" spans="1:18" s="5" customFormat="1" ht="13" x14ac:dyDescent="0.25">
      <c r="A119" s="88" t="s">
        <v>226</v>
      </c>
      <c r="B119" s="14"/>
      <c r="C119" s="48" t="s">
        <v>296</v>
      </c>
      <c r="D119" s="12"/>
      <c r="E119" s="12"/>
      <c r="F119" s="12"/>
      <c r="G119" s="11"/>
      <c r="H119" s="12"/>
      <c r="I119" s="12"/>
      <c r="J119" s="12"/>
      <c r="K119" s="230" t="s">
        <v>297</v>
      </c>
      <c r="L119" s="12"/>
      <c r="M119" s="12"/>
      <c r="N119" s="12"/>
      <c r="O119" s="26"/>
      <c r="P119" s="152"/>
      <c r="Q119" s="33"/>
      <c r="R119" s="41"/>
    </row>
    <row r="120" spans="1:18" s="5" customFormat="1" ht="13" x14ac:dyDescent="0.25">
      <c r="A120" s="88" t="s">
        <v>228</v>
      </c>
      <c r="B120" s="14"/>
      <c r="C120" s="33" t="s">
        <v>298</v>
      </c>
      <c r="D120" s="231"/>
      <c r="E120" s="231"/>
      <c r="F120" s="231"/>
      <c r="G120" s="231"/>
      <c r="H120" s="232" t="s">
        <v>299</v>
      </c>
      <c r="I120" s="231"/>
      <c r="J120" s="231"/>
      <c r="K120" s="231"/>
      <c r="L120" s="27"/>
      <c r="M120" s="27"/>
      <c r="N120" s="27"/>
      <c r="O120" s="28"/>
      <c r="P120" s="34"/>
      <c r="Q120" s="12"/>
      <c r="R120" s="41"/>
    </row>
    <row r="121" spans="1:18" s="5" customFormat="1" ht="13" x14ac:dyDescent="0.3">
      <c r="A121" s="88" t="s">
        <v>266</v>
      </c>
      <c r="B121" s="14"/>
      <c r="C121" s="48" t="s">
        <v>338</v>
      </c>
      <c r="D121" s="12"/>
      <c r="E121" s="12"/>
      <c r="F121" s="12"/>
      <c r="G121" s="11"/>
      <c r="H121" s="12"/>
      <c r="I121" s="12"/>
      <c r="J121" s="12"/>
      <c r="K121" s="229"/>
      <c r="L121" s="12"/>
      <c r="M121" s="12"/>
      <c r="N121" s="12"/>
      <c r="O121" s="26"/>
      <c r="P121" s="152"/>
      <c r="Q121" s="33"/>
      <c r="R121" s="41"/>
    </row>
    <row r="122" spans="1:18" s="5" customFormat="1" ht="13" x14ac:dyDescent="0.25">
      <c r="A122" s="88" t="s">
        <v>232</v>
      </c>
      <c r="B122" s="14"/>
      <c r="C122" s="12" t="s">
        <v>301</v>
      </c>
      <c r="D122" s="12"/>
      <c r="E122" s="231"/>
      <c r="F122" s="233"/>
      <c r="G122" s="233" t="s">
        <v>270</v>
      </c>
      <c r="H122" s="231"/>
      <c r="I122" s="231"/>
      <c r="J122" s="231"/>
      <c r="K122" s="231"/>
      <c r="L122" s="27"/>
      <c r="M122" s="42"/>
      <c r="N122" s="27"/>
      <c r="O122" s="28"/>
      <c r="P122"/>
      <c r="R122" s="41"/>
    </row>
    <row r="123" spans="1:18" s="5" customFormat="1" ht="13.15" customHeight="1" x14ac:dyDescent="0.25">
      <c r="A123" s="88" t="s">
        <v>235</v>
      </c>
      <c r="B123" s="14"/>
      <c r="C123" s="12" t="s">
        <v>233</v>
      </c>
      <c r="D123" s="12"/>
      <c r="E123" s="12"/>
      <c r="F123" s="12"/>
      <c r="G123" s="11"/>
      <c r="H123" s="12"/>
      <c r="I123" s="12"/>
      <c r="J123" s="12"/>
      <c r="K123" s="12"/>
      <c r="L123" s="12"/>
      <c r="M123" s="12"/>
      <c r="N123" s="12"/>
      <c r="O123" s="26"/>
      <c r="P123"/>
      <c r="R123" s="41"/>
    </row>
    <row r="124" spans="1:18" s="5" customFormat="1" ht="13.15" customHeight="1" x14ac:dyDescent="0.25">
      <c r="A124" s="88" t="s">
        <v>238</v>
      </c>
      <c r="B124" s="14"/>
      <c r="C124" s="52" t="s">
        <v>236</v>
      </c>
      <c r="D124" s="52"/>
      <c r="E124" s="52"/>
      <c r="F124" s="52"/>
      <c r="G124" s="53"/>
      <c r="H124" s="197" t="s">
        <v>237</v>
      </c>
      <c r="I124" s="12"/>
      <c r="J124" s="12"/>
      <c r="K124" s="12"/>
      <c r="L124" s="12"/>
      <c r="M124" s="12"/>
      <c r="N124" s="12"/>
      <c r="O124" s="25"/>
      <c r="P124" s="11"/>
      <c r="Q124" s="12"/>
    </row>
    <row r="125" spans="1:18" s="5" customFormat="1" ht="13.15" customHeight="1" x14ac:dyDescent="0.25">
      <c r="A125" s="88" t="s">
        <v>240</v>
      </c>
      <c r="B125" s="14"/>
      <c r="C125" s="52" t="s">
        <v>274</v>
      </c>
      <c r="D125" s="52"/>
      <c r="E125" s="52"/>
      <c r="F125" s="52"/>
      <c r="G125" s="197" t="s">
        <v>237</v>
      </c>
      <c r="H125" s="12"/>
      <c r="I125" s="12"/>
      <c r="J125" s="12"/>
      <c r="K125" s="12"/>
      <c r="L125" s="12"/>
      <c r="M125" s="12"/>
      <c r="N125" s="12"/>
      <c r="O125" s="25"/>
      <c r="P125" s="11"/>
      <c r="Q125" s="12"/>
    </row>
    <row r="126" spans="1:18" s="5" customFormat="1" ht="13" x14ac:dyDescent="0.25">
      <c r="A126" s="88" t="s">
        <v>271</v>
      </c>
      <c r="B126" s="14"/>
      <c r="C126" s="12" t="s">
        <v>241</v>
      </c>
      <c r="D126" s="12"/>
      <c r="E126" s="417"/>
      <c r="F126" s="418"/>
      <c r="G126" s="418"/>
      <c r="H126" s="418"/>
      <c r="I126" s="418"/>
      <c r="J126" s="418"/>
      <c r="K126" s="418"/>
      <c r="L126" s="418"/>
      <c r="M126" s="418"/>
      <c r="N126" s="418"/>
      <c r="O126" s="419"/>
      <c r="R126" s="41"/>
    </row>
    <row r="127" spans="1:18" s="5" customFormat="1" ht="8.25" customHeight="1" x14ac:dyDescent="0.25">
      <c r="A127" s="35"/>
      <c r="B127" s="29"/>
      <c r="C127" s="29"/>
      <c r="D127" s="29"/>
      <c r="E127" s="29"/>
      <c r="F127" s="29"/>
      <c r="G127" s="30"/>
      <c r="H127" s="29"/>
      <c r="I127" s="29"/>
      <c r="J127" s="29"/>
      <c r="K127" s="29"/>
      <c r="L127" s="29"/>
      <c r="M127" s="29"/>
      <c r="N127" s="29"/>
      <c r="O127" s="31"/>
      <c r="P127"/>
      <c r="R127" s="41"/>
    </row>
    <row r="128" spans="1:18" s="5" customFormat="1" ht="30" customHeight="1" x14ac:dyDescent="0.25">
      <c r="A128" s="252"/>
      <c r="B128" s="252"/>
      <c r="C128" s="436" t="s">
        <v>339</v>
      </c>
      <c r="D128" s="509"/>
      <c r="E128" s="509"/>
      <c r="F128" s="509"/>
      <c r="G128" s="509"/>
      <c r="H128" s="509"/>
      <c r="I128" s="509"/>
      <c r="J128" s="509"/>
      <c r="K128" s="509"/>
      <c r="L128" s="509"/>
      <c r="M128" s="509"/>
      <c r="N128" s="509"/>
      <c r="O128" s="509"/>
      <c r="P128" s="152"/>
      <c r="Q128" s="120"/>
      <c r="R128" s="41"/>
    </row>
    <row r="129" spans="1:18" s="5" customFormat="1" ht="6" customHeight="1" x14ac:dyDescent="0.25">
      <c r="A129" s="19"/>
      <c r="B129" s="252"/>
      <c r="C129" s="36"/>
      <c r="D129" s="36"/>
      <c r="E129" s="36"/>
      <c r="F129" s="36"/>
      <c r="G129" s="36"/>
      <c r="H129" s="36"/>
      <c r="I129" s="36"/>
      <c r="J129" s="36"/>
      <c r="K129" s="36"/>
      <c r="L129" s="36"/>
      <c r="M129" s="36"/>
      <c r="N129" s="36"/>
      <c r="O129" s="37"/>
      <c r="P129" s="6"/>
      <c r="R129" s="41"/>
    </row>
    <row r="130" spans="1:18" s="5" customFormat="1" ht="13.15" customHeight="1" x14ac:dyDescent="0.25">
      <c r="A130" s="88" t="s">
        <v>199</v>
      </c>
      <c r="B130" s="14"/>
      <c r="C130" s="215" t="s">
        <v>243</v>
      </c>
      <c r="D130" s="215"/>
      <c r="E130" s="215"/>
      <c r="F130" s="215"/>
      <c r="G130" s="216" t="s">
        <v>303</v>
      </c>
      <c r="H130" s="216"/>
      <c r="I130" s="217"/>
      <c r="J130" s="217"/>
      <c r="K130" s="216" t="s">
        <v>304</v>
      </c>
      <c r="L130" s="217"/>
      <c r="M130" s="216"/>
      <c r="N130" s="217"/>
      <c r="O130" s="218"/>
      <c r="P130" s="12"/>
      <c r="R130" s="41"/>
    </row>
    <row r="131" spans="1:18" s="5" customFormat="1" ht="13" x14ac:dyDescent="0.25">
      <c r="A131" s="88" t="s">
        <v>202</v>
      </c>
      <c r="B131" s="14"/>
      <c r="C131" s="12" t="s">
        <v>305</v>
      </c>
      <c r="D131" s="12"/>
      <c r="E131" s="12"/>
      <c r="F131" s="12"/>
      <c r="G131" s="12"/>
      <c r="H131" s="12"/>
      <c r="I131" s="12"/>
      <c r="J131" s="12"/>
      <c r="K131" s="12"/>
      <c r="L131" s="12"/>
      <c r="M131" s="12"/>
      <c r="N131" s="12"/>
      <c r="O131" s="25"/>
      <c r="P131"/>
      <c r="R131" s="41"/>
    </row>
    <row r="132" spans="1:18" s="5" customFormat="1" ht="13" x14ac:dyDescent="0.25">
      <c r="A132" s="88" t="s">
        <v>205</v>
      </c>
      <c r="B132" s="14"/>
      <c r="C132" s="12" t="s">
        <v>306</v>
      </c>
      <c r="D132" s="12"/>
      <c r="E132" s="12"/>
      <c r="F132" s="12"/>
      <c r="G132" s="12"/>
      <c r="H132" s="12"/>
      <c r="I132" s="12"/>
      <c r="J132" s="12"/>
      <c r="K132" s="12"/>
      <c r="L132" s="12"/>
      <c r="M132" s="12"/>
      <c r="N132" s="12"/>
      <c r="O132" s="25"/>
      <c r="P132"/>
      <c r="R132" s="41"/>
    </row>
    <row r="133" spans="1:18" s="5" customFormat="1" ht="13" x14ac:dyDescent="0.3">
      <c r="A133" s="88" t="s">
        <v>208</v>
      </c>
      <c r="B133" s="14"/>
      <c r="C133" s="48" t="s">
        <v>307</v>
      </c>
      <c r="D133" s="12"/>
      <c r="E133" s="12"/>
      <c r="F133" s="12"/>
      <c r="G133" s="11"/>
      <c r="H133" s="12"/>
      <c r="I133" s="12"/>
      <c r="J133" s="12"/>
      <c r="K133" s="229"/>
      <c r="L133" s="144" t="s">
        <v>308</v>
      </c>
      <c r="M133" s="12"/>
      <c r="N133" s="12"/>
      <c r="O133" s="26"/>
      <c r="P133" s="152"/>
      <c r="Q133" s="33"/>
      <c r="R133" s="41"/>
    </row>
    <row r="134" spans="1:18" s="5" customFormat="1" ht="13" x14ac:dyDescent="0.25">
      <c r="A134" s="88" t="s">
        <v>210</v>
      </c>
      <c r="B134" s="14"/>
      <c r="C134" s="12" t="s">
        <v>309</v>
      </c>
      <c r="D134" s="12"/>
      <c r="E134" s="12"/>
      <c r="F134" s="12"/>
      <c r="G134" s="12"/>
      <c r="H134" s="12"/>
      <c r="I134" s="12"/>
      <c r="J134" s="12"/>
      <c r="K134" s="12"/>
      <c r="L134" s="12"/>
      <c r="M134" s="12"/>
      <c r="N134" s="12"/>
      <c r="O134" s="25"/>
      <c r="P134"/>
      <c r="R134" s="41"/>
    </row>
    <row r="135" spans="1:18" s="5" customFormat="1" ht="13" x14ac:dyDescent="0.25">
      <c r="A135" s="88" t="s">
        <v>213</v>
      </c>
      <c r="B135" s="14"/>
      <c r="C135" s="423" t="s">
        <v>310</v>
      </c>
      <c r="D135" s="424"/>
      <c r="E135" s="424"/>
      <c r="F135" s="424"/>
      <c r="G135" s="424"/>
      <c r="H135" s="424"/>
      <c r="I135" s="424"/>
      <c r="J135" s="424"/>
      <c r="K135" s="425"/>
      <c r="L135" s="425"/>
      <c r="M135" s="425"/>
      <c r="N135" s="425"/>
      <c r="O135" s="426"/>
      <c r="P135"/>
      <c r="R135" s="41"/>
    </row>
    <row r="136" spans="1:18" s="5" customFormat="1" ht="13" x14ac:dyDescent="0.25">
      <c r="A136" s="88" t="s">
        <v>215</v>
      </c>
      <c r="B136" s="14"/>
      <c r="C136" s="12" t="s">
        <v>311</v>
      </c>
      <c r="D136" s="12"/>
      <c r="E136" s="12"/>
      <c r="F136" s="12"/>
      <c r="G136" s="11"/>
      <c r="H136" s="12"/>
      <c r="I136" s="12"/>
      <c r="J136" s="12"/>
      <c r="K136" s="144" t="s">
        <v>230</v>
      </c>
      <c r="L136" s="12"/>
      <c r="M136" s="12"/>
      <c r="N136" s="12"/>
      <c r="O136" s="26"/>
      <c r="R136" s="41"/>
    </row>
    <row r="137" spans="1:18" s="5" customFormat="1" ht="13" x14ac:dyDescent="0.25">
      <c r="A137" s="24"/>
      <c r="B137" s="34"/>
      <c r="C137" s="48" t="s">
        <v>312</v>
      </c>
      <c r="D137" s="12"/>
      <c r="E137" s="12"/>
      <c r="F137" s="12"/>
      <c r="G137" s="11"/>
      <c r="H137" s="12"/>
      <c r="I137" s="12"/>
      <c r="J137" s="12"/>
      <c r="K137" s="12"/>
      <c r="L137" s="12"/>
      <c r="M137" s="12"/>
      <c r="N137" s="12"/>
      <c r="O137" s="26"/>
      <c r="P137" s="152"/>
      <c r="Q137" s="33"/>
      <c r="R137" s="41"/>
    </row>
    <row r="138" spans="1:18" s="5" customFormat="1" ht="13" x14ac:dyDescent="0.25">
      <c r="A138" s="24"/>
      <c r="B138" s="34"/>
      <c r="C138" s="33" t="s">
        <v>313</v>
      </c>
      <c r="D138" s="27"/>
      <c r="E138" s="27"/>
      <c r="F138" s="27"/>
      <c r="G138" s="27"/>
      <c r="H138" s="27"/>
      <c r="I138" s="27"/>
      <c r="J138" s="27"/>
      <c r="K138" s="27"/>
      <c r="L138" s="27"/>
      <c r="M138" s="27"/>
      <c r="N138" s="27"/>
      <c r="O138" s="28"/>
      <c r="P138" s="34"/>
      <c r="Q138" s="12"/>
      <c r="R138" s="41"/>
    </row>
    <row r="139" spans="1:18" s="5" customFormat="1" ht="13" x14ac:dyDescent="0.25">
      <c r="A139" s="88" t="s">
        <v>218</v>
      </c>
      <c r="B139" s="14"/>
      <c r="C139" s="12" t="s">
        <v>314</v>
      </c>
      <c r="D139" s="12"/>
      <c r="E139" s="12"/>
      <c r="F139" s="12"/>
      <c r="G139" s="11"/>
      <c r="H139" s="12"/>
      <c r="I139" s="52"/>
      <c r="J139" s="52"/>
      <c r="K139" s="144" t="s">
        <v>265</v>
      </c>
      <c r="L139" s="7"/>
      <c r="M139" s="7"/>
      <c r="N139" s="12"/>
      <c r="O139" s="26"/>
      <c r="R139" s="41"/>
    </row>
    <row r="140" spans="1:18" s="5" customFormat="1" ht="13" x14ac:dyDescent="0.25">
      <c r="A140" s="24"/>
      <c r="B140" s="34"/>
      <c r="C140" s="48" t="s">
        <v>315</v>
      </c>
      <c r="D140" s="12"/>
      <c r="E140" s="12"/>
      <c r="F140" s="12"/>
      <c r="G140" s="11"/>
      <c r="H140" s="12"/>
      <c r="I140" s="12"/>
      <c r="J140" s="12"/>
      <c r="K140" s="12"/>
      <c r="L140" s="197" t="s">
        <v>316</v>
      </c>
      <c r="M140" s="12"/>
      <c r="N140" s="12"/>
      <c r="O140" s="26"/>
      <c r="P140" s="152"/>
      <c r="Q140" s="33"/>
      <c r="R140" s="41"/>
    </row>
    <row r="141" spans="1:18" s="5" customFormat="1" ht="13" x14ac:dyDescent="0.25">
      <c r="A141" s="24"/>
      <c r="B141" s="34"/>
      <c r="C141" s="33" t="s">
        <v>317</v>
      </c>
      <c r="D141" s="27"/>
      <c r="E141" s="27"/>
      <c r="F141" s="27"/>
      <c r="G141" s="27"/>
      <c r="H141" s="27"/>
      <c r="I141" s="27"/>
      <c r="J141" s="27"/>
      <c r="K141" s="27"/>
      <c r="L141" s="27"/>
      <c r="M141" s="27"/>
      <c r="N141" s="27"/>
      <c r="O141" s="28"/>
      <c r="P141" s="34"/>
      <c r="Q141" s="12"/>
      <c r="R141" s="41"/>
    </row>
    <row r="142" spans="1:18" s="5" customFormat="1" ht="13" x14ac:dyDescent="0.25">
      <c r="A142" s="88" t="s">
        <v>220</v>
      </c>
      <c r="B142" s="14"/>
      <c r="C142" s="12" t="s">
        <v>318</v>
      </c>
      <c r="D142" s="12"/>
      <c r="E142" s="12"/>
      <c r="F142" s="144" t="s">
        <v>230</v>
      </c>
      <c r="G142" s="11"/>
      <c r="H142" s="12"/>
      <c r="I142" s="12"/>
      <c r="J142" s="12"/>
      <c r="K142" s="12"/>
      <c r="L142" s="12"/>
      <c r="M142" s="12"/>
      <c r="N142" s="12"/>
      <c r="O142" s="26"/>
      <c r="P142"/>
      <c r="R142" s="41"/>
    </row>
    <row r="143" spans="1:18" s="5" customFormat="1" ht="13" x14ac:dyDescent="0.25">
      <c r="A143" s="24"/>
      <c r="B143" s="34"/>
      <c r="C143" s="12" t="s">
        <v>319</v>
      </c>
      <c r="D143" s="12"/>
      <c r="E143" s="12"/>
      <c r="F143" s="12"/>
      <c r="G143" s="12"/>
      <c r="H143" s="12"/>
      <c r="I143" s="12"/>
      <c r="J143" s="12"/>
      <c r="K143" s="12"/>
      <c r="L143" s="12"/>
      <c r="M143" s="12"/>
      <c r="N143" s="12"/>
      <c r="O143" s="26"/>
      <c r="P143"/>
      <c r="R143" s="41"/>
    </row>
    <row r="144" spans="1:18" s="5" customFormat="1" ht="13" x14ac:dyDescent="0.25">
      <c r="A144" s="24"/>
      <c r="B144" s="34"/>
      <c r="C144" s="12" t="s">
        <v>320</v>
      </c>
      <c r="D144" s="12"/>
      <c r="E144" s="12"/>
      <c r="F144" s="12"/>
      <c r="G144" s="12"/>
      <c r="H144" s="12"/>
      <c r="I144" s="12"/>
      <c r="J144" s="12"/>
      <c r="K144" s="12"/>
      <c r="L144" s="12"/>
      <c r="M144" s="12"/>
      <c r="N144" s="12"/>
      <c r="O144" s="26"/>
      <c r="P144"/>
      <c r="R144" s="41"/>
    </row>
    <row r="145" spans="1:18" s="5" customFormat="1" ht="13" x14ac:dyDescent="0.25">
      <c r="A145" s="24"/>
      <c r="B145" s="34"/>
      <c r="C145" s="12" t="s">
        <v>321</v>
      </c>
      <c r="D145" s="12"/>
      <c r="E145" s="12"/>
      <c r="F145" s="12"/>
      <c r="G145" s="12"/>
      <c r="H145" s="12"/>
      <c r="I145" s="12"/>
      <c r="J145" s="12"/>
      <c r="K145" s="12"/>
      <c r="L145" s="12"/>
      <c r="M145" s="12"/>
      <c r="N145" s="12"/>
      <c r="O145" s="26"/>
      <c r="P145"/>
      <c r="R145" s="41"/>
    </row>
    <row r="146" spans="1:18" s="5" customFormat="1" ht="13" x14ac:dyDescent="0.25">
      <c r="A146" s="24"/>
      <c r="B146" s="34"/>
      <c r="C146" s="12" t="s">
        <v>322</v>
      </c>
      <c r="D146" s="12"/>
      <c r="E146" s="12"/>
      <c r="F146" s="12"/>
      <c r="G146" s="12"/>
      <c r="H146" s="12"/>
      <c r="I146" s="12"/>
      <c r="J146" s="12"/>
      <c r="K146" s="12"/>
      <c r="L146" s="12"/>
      <c r="M146" s="12"/>
      <c r="N146" s="12"/>
      <c r="O146" s="26"/>
      <c r="P146"/>
      <c r="R146" s="41"/>
    </row>
    <row r="147" spans="1:18" s="5" customFormat="1" ht="13" x14ac:dyDescent="0.25">
      <c r="A147" s="24"/>
      <c r="B147" s="34"/>
      <c r="C147" s="12" t="s">
        <v>323</v>
      </c>
      <c r="D147" s="12"/>
      <c r="E147" s="12"/>
      <c r="F147" s="12"/>
      <c r="G147" s="12"/>
      <c r="H147" s="12"/>
      <c r="I147" s="12"/>
      <c r="J147" s="12"/>
      <c r="K147" s="12"/>
      <c r="L147" s="12"/>
      <c r="M147" s="12"/>
      <c r="N147" s="12"/>
      <c r="O147" s="26"/>
      <c r="P147"/>
      <c r="R147" s="41"/>
    </row>
    <row r="148" spans="1:18" s="5" customFormat="1" ht="13" x14ac:dyDescent="0.25">
      <c r="A148" s="24"/>
      <c r="B148" s="34"/>
      <c r="C148" s="12"/>
      <c r="D148" s="12" t="s">
        <v>324</v>
      </c>
      <c r="E148" s="12"/>
      <c r="F148" s="12"/>
      <c r="G148" s="12"/>
      <c r="H148" s="12"/>
      <c r="I148" s="12"/>
      <c r="J148" s="12"/>
      <c r="K148" s="12"/>
      <c r="L148" s="12"/>
      <c r="M148" s="12"/>
      <c r="N148" s="12"/>
      <c r="O148" s="26"/>
      <c r="P148"/>
      <c r="R148" s="41"/>
    </row>
    <row r="149" spans="1:18" s="5" customFormat="1" ht="13" x14ac:dyDescent="0.25">
      <c r="A149" s="24"/>
      <c r="B149" s="34"/>
      <c r="C149" s="12"/>
      <c r="D149" s="12" t="s">
        <v>325</v>
      </c>
      <c r="E149" s="12"/>
      <c r="F149" s="12"/>
      <c r="G149" s="12"/>
      <c r="H149" s="12"/>
      <c r="I149" s="12"/>
      <c r="J149" s="12"/>
      <c r="K149" s="12"/>
      <c r="L149" s="12"/>
      <c r="M149" s="12"/>
      <c r="N149" s="12"/>
      <c r="O149" s="26"/>
      <c r="P149"/>
      <c r="R149" s="41"/>
    </row>
    <row r="150" spans="1:18" s="5" customFormat="1" ht="13" x14ac:dyDescent="0.25">
      <c r="A150" s="24"/>
      <c r="B150" s="34"/>
      <c r="C150" s="12"/>
      <c r="D150" s="12" t="s">
        <v>326</v>
      </c>
      <c r="E150" s="12"/>
      <c r="F150" s="12"/>
      <c r="G150" s="12"/>
      <c r="H150" s="12"/>
      <c r="I150" s="12"/>
      <c r="J150" s="12"/>
      <c r="K150" s="12"/>
      <c r="L150" s="12"/>
      <c r="M150" s="12"/>
      <c r="N150" s="12"/>
      <c r="O150" s="26"/>
      <c r="P150"/>
      <c r="R150" s="41"/>
    </row>
    <row r="151" spans="1:18" s="5" customFormat="1" ht="13" x14ac:dyDescent="0.25">
      <c r="A151" s="24"/>
      <c r="B151" s="34"/>
      <c r="C151" s="12"/>
      <c r="D151" s="12" t="s">
        <v>327</v>
      </c>
      <c r="E151" s="12"/>
      <c r="F151" s="12"/>
      <c r="G151" s="12"/>
      <c r="H151" s="145" t="s">
        <v>290</v>
      </c>
      <c r="I151" s="12"/>
      <c r="J151" s="12"/>
      <c r="K151" s="12"/>
      <c r="L151" s="12"/>
      <c r="M151" s="12"/>
      <c r="N151" s="12"/>
      <c r="O151" s="26"/>
      <c r="P151"/>
      <c r="R151" s="41"/>
    </row>
    <row r="152" spans="1:18" s="5" customFormat="1" ht="13.15" customHeight="1" x14ac:dyDescent="0.25">
      <c r="A152" s="88" t="s">
        <v>223</v>
      </c>
      <c r="B152" s="14"/>
      <c r="C152" s="12" t="s">
        <v>233</v>
      </c>
      <c r="D152" s="52"/>
      <c r="E152" s="52"/>
      <c r="F152" s="52"/>
      <c r="G152" s="53"/>
      <c r="H152" s="52"/>
      <c r="I152" s="12"/>
      <c r="J152" s="12"/>
      <c r="K152" s="12"/>
      <c r="L152" s="12"/>
      <c r="M152" s="12"/>
      <c r="N152" s="12"/>
      <c r="O152" s="26"/>
      <c r="P152"/>
      <c r="R152" s="41"/>
    </row>
    <row r="153" spans="1:18" s="5" customFormat="1" ht="13.15" customHeight="1" x14ac:dyDescent="0.25">
      <c r="A153" s="88" t="s">
        <v>226</v>
      </c>
      <c r="B153" s="14"/>
      <c r="C153" s="52" t="s">
        <v>236</v>
      </c>
      <c r="D153" s="52"/>
      <c r="E153" s="52"/>
      <c r="F153" s="52"/>
      <c r="G153" s="53"/>
      <c r="H153" s="52"/>
      <c r="I153" s="144" t="s">
        <v>237</v>
      </c>
      <c r="J153" s="12"/>
      <c r="K153" s="12"/>
      <c r="L153" s="12"/>
      <c r="M153" s="12"/>
      <c r="N153" s="12"/>
      <c r="O153" s="25"/>
      <c r="P153" s="11"/>
      <c r="Q153" s="12"/>
    </row>
    <row r="154" spans="1:18" s="5" customFormat="1" ht="13.15" customHeight="1" x14ac:dyDescent="0.25">
      <c r="A154" s="88" t="s">
        <v>228</v>
      </c>
      <c r="B154" s="14"/>
      <c r="C154" s="52" t="s">
        <v>274</v>
      </c>
      <c r="D154" s="52"/>
      <c r="E154" s="52"/>
      <c r="F154" s="52"/>
      <c r="G154" s="150" t="s">
        <v>237</v>
      </c>
      <c r="H154" s="12"/>
      <c r="I154" s="12"/>
      <c r="J154" s="12"/>
      <c r="K154" s="12"/>
      <c r="L154" s="12"/>
      <c r="M154" s="12"/>
      <c r="N154" s="12"/>
      <c r="O154" s="25"/>
      <c r="P154" s="11"/>
      <c r="Q154" s="12"/>
    </row>
    <row r="155" spans="1:18" s="5" customFormat="1" ht="13" x14ac:dyDescent="0.25">
      <c r="A155" s="88" t="s">
        <v>266</v>
      </c>
      <c r="B155" s="14"/>
      <c r="C155" s="12" t="s">
        <v>241</v>
      </c>
      <c r="D155" s="12"/>
      <c r="E155" s="417"/>
      <c r="F155" s="418"/>
      <c r="G155" s="418"/>
      <c r="H155" s="418"/>
      <c r="I155" s="418"/>
      <c r="J155" s="418"/>
      <c r="K155" s="418"/>
      <c r="L155" s="418"/>
      <c r="M155" s="418"/>
      <c r="N155" s="418"/>
      <c r="O155" s="419"/>
      <c r="R155" s="41"/>
    </row>
    <row r="156" spans="1:18" s="5" customFormat="1" ht="9" customHeight="1" x14ac:dyDescent="0.25">
      <c r="A156" s="35"/>
      <c r="B156" s="29"/>
      <c r="C156" s="29"/>
      <c r="D156" s="29"/>
      <c r="E156" s="29"/>
      <c r="F156" s="38"/>
      <c r="G156" s="39"/>
      <c r="H156" s="39"/>
      <c r="I156" s="39"/>
      <c r="J156" s="39"/>
      <c r="K156" s="39"/>
      <c r="L156" s="39"/>
      <c r="M156" s="39"/>
      <c r="N156" s="39"/>
      <c r="O156" s="40"/>
      <c r="P156" s="11"/>
      <c r="Q156" s="12"/>
    </row>
    <row r="157" spans="1:18" s="5" customFormat="1" ht="13" x14ac:dyDescent="0.25">
      <c r="A157" s="416" t="s">
        <v>328</v>
      </c>
      <c r="B157" s="416"/>
      <c r="C157" s="416"/>
      <c r="D157" s="416"/>
      <c r="E157" s="416"/>
      <c r="F157" s="416"/>
      <c r="G157" s="416"/>
      <c r="H157" s="416"/>
      <c r="I157" s="416"/>
      <c r="J157" s="416"/>
      <c r="K157" s="416"/>
      <c r="L157" s="416"/>
      <c r="M157" s="416"/>
      <c r="N157" s="416"/>
      <c r="O157" s="416"/>
      <c r="P157" s="11"/>
      <c r="Q157" s="12"/>
    </row>
    <row r="158" spans="1:18" s="5" customFormat="1" ht="7.5" customHeight="1" x14ac:dyDescent="0.25">
      <c r="A158" s="19"/>
      <c r="B158" s="20"/>
      <c r="C158" s="21"/>
      <c r="D158" s="21"/>
      <c r="E158" s="21"/>
      <c r="F158" s="21"/>
      <c r="G158" s="21"/>
      <c r="H158" s="21"/>
      <c r="I158" s="21"/>
      <c r="J158" s="21"/>
      <c r="K158" s="21"/>
      <c r="L158" s="21"/>
      <c r="M158" s="21"/>
      <c r="N158" s="21"/>
      <c r="O158" s="32"/>
      <c r="P158" s="34"/>
      <c r="Q158" s="12"/>
      <c r="R158" s="41"/>
    </row>
    <row r="159" spans="1:18" s="5" customFormat="1" ht="13" x14ac:dyDescent="0.25">
      <c r="A159" s="88" t="s">
        <v>199</v>
      </c>
      <c r="B159" s="14"/>
      <c r="C159" s="12" t="s">
        <v>241</v>
      </c>
      <c r="D159" s="12"/>
      <c r="E159" s="417"/>
      <c r="F159" s="418"/>
      <c r="G159" s="418"/>
      <c r="H159" s="418"/>
      <c r="I159" s="418"/>
      <c r="J159" s="418"/>
      <c r="K159" s="418"/>
      <c r="L159" s="418"/>
      <c r="M159" s="418"/>
      <c r="N159" s="418"/>
      <c r="O159" s="419"/>
      <c r="R159" s="41"/>
    </row>
    <row r="160" spans="1:18" s="5" customFormat="1" ht="8.25" customHeight="1" x14ac:dyDescent="0.25">
      <c r="A160" s="35"/>
      <c r="B160" s="29"/>
      <c r="C160" s="29"/>
      <c r="D160" s="29"/>
      <c r="E160" s="29"/>
      <c r="F160" s="38"/>
      <c r="G160" s="39"/>
      <c r="H160" s="39"/>
      <c r="I160" s="39"/>
      <c r="J160" s="39"/>
      <c r="K160" s="39"/>
      <c r="L160" s="39"/>
      <c r="M160" s="39"/>
      <c r="N160" s="39"/>
      <c r="O160" s="40"/>
      <c r="P160" s="11"/>
      <c r="Q160" s="12"/>
    </row>
    <row r="161" spans="1:17" s="5" customFormat="1" ht="5.15" customHeight="1" x14ac:dyDescent="0.25">
      <c r="A161" s="12"/>
      <c r="B161" s="12"/>
      <c r="C161" s="12"/>
      <c r="D161" s="12"/>
      <c r="E161" s="12"/>
      <c r="F161" s="6"/>
      <c r="G161" s="43"/>
      <c r="H161" s="43"/>
      <c r="I161" s="43"/>
      <c r="J161" s="43"/>
      <c r="K161" s="43"/>
      <c r="L161" s="43"/>
      <c r="M161" s="43"/>
      <c r="N161" s="43"/>
      <c r="O161" s="43"/>
      <c r="P161" s="11"/>
      <c r="Q161" s="12"/>
    </row>
    <row r="162" spans="1:17" ht="13" x14ac:dyDescent="0.3">
      <c r="A162" s="83" t="s">
        <v>329</v>
      </c>
      <c r="D162" s="80">
        <f>$E$9</f>
        <v>0</v>
      </c>
      <c r="G162" s="84"/>
      <c r="H162" s="84" t="s">
        <v>330</v>
      </c>
      <c r="I162" s="1" t="s">
        <v>340</v>
      </c>
      <c r="N162" s="84" t="s">
        <v>332</v>
      </c>
      <c r="O162" s="211">
        <f>$N$10</f>
        <v>0</v>
      </c>
    </row>
    <row r="237" spans="1:16" ht="15.5" x14ac:dyDescent="0.25">
      <c r="A237" s="3"/>
      <c r="B237" s="3"/>
      <c r="C237" s="3"/>
      <c r="G237" s="2"/>
      <c r="H237" s="2"/>
      <c r="I237" s="2"/>
      <c r="J237" s="2"/>
      <c r="K237" s="3"/>
      <c r="L237" s="3"/>
      <c r="M237" s="3"/>
      <c r="O237" s="2"/>
      <c r="P237" s="2"/>
    </row>
    <row r="238" spans="1:16" x14ac:dyDescent="0.25">
      <c r="A238" s="2"/>
      <c r="B238" s="2"/>
      <c r="C238" s="2"/>
      <c r="G238" s="2"/>
      <c r="H238" s="2"/>
      <c r="I238" s="2"/>
      <c r="J238" s="2"/>
      <c r="K238" s="2"/>
      <c r="L238" s="2"/>
      <c r="M238" s="2"/>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s="1" customFormat="1" x14ac:dyDescent="0.25">
      <c r="A241" s="2"/>
      <c r="B241" s="2"/>
      <c r="C241" s="2"/>
      <c r="I241" s="2"/>
      <c r="J241" s="2"/>
      <c r="K241" s="2"/>
      <c r="L241" s="2"/>
      <c r="M241" s="2"/>
      <c r="O241" s="2"/>
      <c r="Q241"/>
      <c r="R241"/>
      <c r="S241"/>
      <c r="T241"/>
      <c r="U241"/>
      <c r="V241"/>
      <c r="W241"/>
      <c r="X241"/>
      <c r="Y241"/>
      <c r="Z241"/>
      <c r="AA241"/>
      <c r="AB241"/>
      <c r="AC241"/>
      <c r="AD241"/>
      <c r="AE241"/>
      <c r="AF241"/>
      <c r="AG241"/>
      <c r="AH241"/>
    </row>
    <row r="242" spans="1:34" s="1" customFormat="1" x14ac:dyDescent="0.25">
      <c r="A242" s="2"/>
      <c r="B242" s="2"/>
      <c r="C242" s="2"/>
      <c r="K242" s="2"/>
      <c r="L242" s="2"/>
      <c r="M242" s="2"/>
      <c r="Q242"/>
      <c r="R242"/>
      <c r="S242"/>
      <c r="T242"/>
      <c r="U242"/>
      <c r="V242"/>
      <c r="W242"/>
      <c r="X242"/>
      <c r="Y242"/>
      <c r="Z242"/>
      <c r="AA242"/>
      <c r="AB242"/>
      <c r="AC242"/>
      <c r="AD242"/>
      <c r="AE242"/>
      <c r="AF242"/>
      <c r="AG242"/>
      <c r="AH242"/>
    </row>
  </sheetData>
  <sheetProtection algorithmName="SHA-512" hashValue="9knS+gRgfyrqyddYMYF8y9r3l8MIRpKS+6aqjNkXtvP3/KW66o1WeFajwGrsl8cD0Tm0Lbgl8/dhIFl6exCP0g==" saltValue="XchVKtNTN0Af88jMoUc05w==" spinCount="100000" sheet="1" formatRows="0"/>
  <mergeCells count="78">
    <mergeCell ref="A157:O157"/>
    <mergeCell ref="E159:O159"/>
    <mergeCell ref="C107:O107"/>
    <mergeCell ref="C109:O109"/>
    <mergeCell ref="E126:O126"/>
    <mergeCell ref="C128:O128"/>
    <mergeCell ref="C135:O135"/>
    <mergeCell ref="C84:O84"/>
    <mergeCell ref="I60:L60"/>
    <mergeCell ref="I54:L54"/>
    <mergeCell ref="L41:N41"/>
    <mergeCell ref="E155:O155"/>
    <mergeCell ref="I59:L59"/>
    <mergeCell ref="A61:O61"/>
    <mergeCell ref="A63:O63"/>
    <mergeCell ref="C64:O64"/>
    <mergeCell ref="E82:O82"/>
    <mergeCell ref="I47:L47"/>
    <mergeCell ref="I48:L48"/>
    <mergeCell ref="I49:L49"/>
    <mergeCell ref="I58:L58"/>
    <mergeCell ref="E105:O105"/>
    <mergeCell ref="J27:K27"/>
    <mergeCell ref="L27:M27"/>
    <mergeCell ref="D28:G28"/>
    <mergeCell ref="D29:E29"/>
    <mergeCell ref="I57:L57"/>
    <mergeCell ref="D30:E30"/>
    <mergeCell ref="L31:O31"/>
    <mergeCell ref="F37:G37"/>
    <mergeCell ref="F38:G38"/>
    <mergeCell ref="L40:O40"/>
    <mergeCell ref="L42:N42"/>
    <mergeCell ref="I51:L51"/>
    <mergeCell ref="I52:L52"/>
    <mergeCell ref="I53:L53"/>
    <mergeCell ref="L43:N43"/>
    <mergeCell ref="I46:L46"/>
    <mergeCell ref="J26:K26"/>
    <mergeCell ref="L26:M26"/>
    <mergeCell ref="D20:G20"/>
    <mergeCell ref="J20:K20"/>
    <mergeCell ref="L20:M20"/>
    <mergeCell ref="J24:K24"/>
    <mergeCell ref="L24:M24"/>
    <mergeCell ref="D25:G25"/>
    <mergeCell ref="J25:K25"/>
    <mergeCell ref="L25:M25"/>
    <mergeCell ref="D21:G21"/>
    <mergeCell ref="J21:K21"/>
    <mergeCell ref="L21:M21"/>
    <mergeCell ref="D23:G23"/>
    <mergeCell ref="I23:O23"/>
    <mergeCell ref="D24:G24"/>
    <mergeCell ref="J19:K19"/>
    <mergeCell ref="L19:M19"/>
    <mergeCell ref="D15:G15"/>
    <mergeCell ref="J15:K15"/>
    <mergeCell ref="L15:M15"/>
    <mergeCell ref="D16:G16"/>
    <mergeCell ref="J16:K16"/>
    <mergeCell ref="L16:M16"/>
    <mergeCell ref="D17:G17"/>
    <mergeCell ref="J17:K17"/>
    <mergeCell ref="L17:M17"/>
    <mergeCell ref="J18:K18"/>
    <mergeCell ref="L18:M18"/>
    <mergeCell ref="D14:G14"/>
    <mergeCell ref="L2:O5"/>
    <mergeCell ref="A7:M7"/>
    <mergeCell ref="E10:I10"/>
    <mergeCell ref="L9:M9"/>
    <mergeCell ref="N9:O9"/>
    <mergeCell ref="L10:M10"/>
    <mergeCell ref="L11:M11"/>
    <mergeCell ref="N11:O11"/>
    <mergeCell ref="I14:O14"/>
    <mergeCell ref="N10:O10"/>
  </mergeCells>
  <dataValidations count="5">
    <dataValidation type="list" allowBlank="1" showInputMessage="1" showErrorMessage="1" sqref="F37:F38" xr:uid="{A98E365B-7F80-4174-A147-07DB3D81BA15}">
      <formula1>"Family, Senior (Elderly), Senior (HFOP), Other"</formula1>
    </dataValidation>
    <dataValidation type="list" allowBlank="1" showInputMessage="1" showErrorMessage="1" sqref="L25:L27" xr:uid="{B3D7B1E5-1036-438F-9F05-FD5C28CA21D4}">
      <formula1>AccBldgType</formula1>
    </dataValidation>
    <dataValidation type="list" allowBlank="1" showInputMessage="1" showErrorMessage="1" sqref="L16:L21" xr:uid="{1B5C0DB3-AB19-4AEB-8360-F92AE782BDDC}">
      <formula1>ResBldgType</formula1>
    </dataValidation>
    <dataValidation type="list" allowBlank="1" showInputMessage="1" showErrorMessage="1" sqref="J16:K21 J25:J27 K27" xr:uid="{E751A49E-7913-4A43-BEDF-8467FAD6273E}">
      <formula1>ConstType</formula1>
    </dataValidation>
    <dataValidation type="list" allowBlank="1" showInputMessage="1" showErrorMessage="1" sqref="N9:O9" xr:uid="{D4DCAEE0-F7B0-4EAD-A6C4-20C1AAC97045}">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D635-4BCB-4961-8A43-CC7418F51111}">
  <dimension ref="A1:XFD229"/>
  <sheetViews>
    <sheetView showGridLines="0" topLeftCell="A79" zoomScale="94" zoomScaleNormal="94" zoomScaleSheetLayoutView="90" workbookViewId="0">
      <selection activeCell="H112" sqref="H112"/>
    </sheetView>
  </sheetViews>
  <sheetFormatPr defaultRowHeight="12.5" x14ac:dyDescent="0.25"/>
  <cols>
    <col min="1" max="1" width="20.81640625" style="45" customWidth="1"/>
    <col min="2" max="2" width="2.54296875" style="45" customWidth="1"/>
    <col min="3" max="3" width="4.54296875" style="45" customWidth="1"/>
    <col min="4" max="5" width="9.7265625" style="45" customWidth="1"/>
    <col min="6" max="6" width="11" style="45" customWidth="1"/>
    <col min="7" max="7" width="18.81640625" style="45" customWidth="1"/>
    <col min="8" max="8" width="9.7265625" style="45" customWidth="1"/>
    <col min="9" max="9" width="7.81640625" style="45" customWidth="1"/>
    <col min="10" max="10" width="1.453125" style="45" customWidth="1"/>
    <col min="11" max="11" width="6.26953125" style="45" customWidth="1"/>
    <col min="12" max="12" width="9.26953125" style="45" customWidth="1"/>
    <col min="13" max="13" width="10.7265625" style="45" customWidth="1"/>
    <col min="14" max="14" width="11" style="45" customWidth="1"/>
    <col min="15" max="15" width="11.81640625" style="45" customWidth="1"/>
    <col min="16" max="16" width="8.81640625" style="45" customWidth="1"/>
    <col min="17" max="17" width="11.26953125" customWidth="1"/>
    <col min="18" max="930" width="8.7265625" style="133"/>
  </cols>
  <sheetData>
    <row r="1" spans="1:18" ht="9" customHeight="1" x14ac:dyDescent="0.25"/>
    <row r="2" spans="1:18" ht="12.75" customHeight="1" x14ac:dyDescent="0.3">
      <c r="A2" s="266" t="str">
        <f>[1]Instructions!$B$2</f>
        <v>Georgia Department of Community Affairs (DCA)</v>
      </c>
      <c r="B2" s="75"/>
      <c r="C2" s="75"/>
      <c r="D2" s="75"/>
      <c r="E2" s="266"/>
      <c r="F2" s="267"/>
      <c r="G2" s="268"/>
      <c r="H2" s="268"/>
      <c r="I2" s="268"/>
      <c r="J2" s="268"/>
      <c r="K2" s="268"/>
      <c r="L2" s="530" t="s">
        <v>449</v>
      </c>
      <c r="M2" s="530"/>
      <c r="N2" s="530"/>
      <c r="O2" s="530"/>
      <c r="P2" s="268"/>
    </row>
    <row r="3" spans="1:18" ht="12.75" customHeight="1" x14ac:dyDescent="0.25">
      <c r="A3" s="269" t="s">
        <v>1</v>
      </c>
      <c r="B3"/>
      <c r="C3"/>
      <c r="D3"/>
      <c r="E3" s="269"/>
      <c r="F3" s="268"/>
      <c r="G3" s="268"/>
      <c r="H3" s="268"/>
      <c r="I3" s="268"/>
      <c r="J3" s="268"/>
      <c r="K3" s="268"/>
      <c r="L3" s="530"/>
      <c r="M3" s="530"/>
      <c r="N3" s="530"/>
      <c r="O3" s="530"/>
      <c r="P3" s="268"/>
    </row>
    <row r="4" spans="1:18" ht="12.75" customHeight="1" x14ac:dyDescent="0.25">
      <c r="A4" s="269" t="s">
        <v>108</v>
      </c>
      <c r="B4"/>
      <c r="C4"/>
      <c r="D4"/>
      <c r="E4" s="269"/>
      <c r="F4" s="268"/>
      <c r="G4" s="268"/>
      <c r="H4" s="268"/>
      <c r="I4" s="268"/>
      <c r="J4" s="268"/>
      <c r="K4" s="268"/>
      <c r="L4" s="530"/>
      <c r="M4" s="530"/>
      <c r="N4" s="530"/>
      <c r="O4" s="530"/>
      <c r="P4" s="268"/>
    </row>
    <row r="5" spans="1:18" ht="13" customHeight="1" x14ac:dyDescent="0.25">
      <c r="A5" s="269" t="s">
        <v>109</v>
      </c>
      <c r="B5"/>
      <c r="C5"/>
      <c r="D5"/>
      <c r="E5" s="269"/>
      <c r="F5" s="268"/>
      <c r="G5" s="268"/>
      <c r="H5" s="268"/>
      <c r="I5" s="268"/>
      <c r="J5" s="268"/>
      <c r="K5" s="268"/>
      <c r="L5" s="530"/>
      <c r="M5" s="530"/>
      <c r="N5" s="530"/>
      <c r="O5" s="530"/>
      <c r="P5" s="268"/>
    </row>
    <row r="6" spans="1:18" ht="8.25" customHeight="1" x14ac:dyDescent="0.25">
      <c r="A6"/>
      <c r="B6"/>
      <c r="C6"/>
      <c r="D6"/>
      <c r="E6"/>
      <c r="F6"/>
      <c r="G6"/>
      <c r="H6"/>
      <c r="I6"/>
      <c r="J6"/>
      <c r="K6"/>
      <c r="L6"/>
      <c r="M6"/>
      <c r="N6"/>
      <c r="O6"/>
      <c r="P6" s="268"/>
    </row>
    <row r="7" spans="1:18" ht="16.5" customHeight="1" x14ac:dyDescent="0.25">
      <c r="A7" s="531" t="s">
        <v>371</v>
      </c>
      <c r="B7" s="468"/>
      <c r="C7" s="468"/>
      <c r="D7" s="468"/>
      <c r="E7" s="468"/>
      <c r="F7" s="468"/>
      <c r="G7" s="468"/>
      <c r="H7" s="468"/>
      <c r="I7" s="468"/>
      <c r="J7" s="468"/>
      <c r="K7" s="468"/>
      <c r="L7" s="468"/>
      <c r="M7" s="468"/>
      <c r="N7" s="270" t="str">
        <f>[1]Instructions!D6</f>
        <v>Form Date:</v>
      </c>
      <c r="O7" s="271" t="str">
        <f>[1]Instructions!E6</f>
        <v>02.26.24</v>
      </c>
      <c r="P7" s="268"/>
    </row>
    <row r="8" spans="1:18" ht="9" customHeight="1" x14ac:dyDescent="0.25">
      <c r="A8" s="269"/>
      <c r="B8"/>
      <c r="C8"/>
      <c r="D8"/>
      <c r="E8"/>
      <c r="F8"/>
      <c r="G8"/>
      <c r="H8"/>
      <c r="I8"/>
      <c r="J8"/>
      <c r="K8"/>
      <c r="L8"/>
      <c r="M8"/>
      <c r="N8"/>
      <c r="O8"/>
      <c r="P8" s="258"/>
      <c r="Q8" s="258"/>
      <c r="R8" s="272"/>
    </row>
    <row r="9" spans="1:18" ht="14.25" customHeight="1" x14ac:dyDescent="0.25">
      <c r="A9" s="269"/>
      <c r="B9" s="273"/>
      <c r="C9" s="112"/>
      <c r="D9" s="111" t="s">
        <v>111</v>
      </c>
      <c r="E9" s="70"/>
      <c r="F9" s="113" t="s">
        <v>112</v>
      </c>
      <c r="G9" s="57"/>
      <c r="H9"/>
      <c r="I9"/>
      <c r="J9"/>
      <c r="K9"/>
      <c r="L9" s="532" t="s">
        <v>113</v>
      </c>
      <c r="M9" s="533"/>
      <c r="N9" s="478"/>
      <c r="O9" s="479"/>
      <c r="P9" s="258"/>
      <c r="Q9" s="258"/>
      <c r="R9" s="272"/>
    </row>
    <row r="10" spans="1:18" ht="12.75" customHeight="1" x14ac:dyDescent="0.25">
      <c r="A10" s="269"/>
      <c r="B10" s="273"/>
      <c r="C10" s="115"/>
      <c r="D10" s="112" t="s">
        <v>114</v>
      </c>
      <c r="E10" s="469"/>
      <c r="F10" s="470"/>
      <c r="G10" s="470"/>
      <c r="H10" s="470"/>
      <c r="I10" s="471"/>
      <c r="J10"/>
      <c r="K10"/>
      <c r="L10" s="532" t="s">
        <v>115</v>
      </c>
      <c r="M10" s="534"/>
      <c r="N10" s="414"/>
      <c r="O10" s="415"/>
      <c r="P10" s="258"/>
      <c r="Q10" s="258"/>
      <c r="R10" s="272"/>
    </row>
    <row r="11" spans="1:18" ht="12.65" customHeight="1" x14ac:dyDescent="0.25">
      <c r="A11" s="273"/>
      <c r="B11" s="274"/>
      <c r="C11" s="274"/>
      <c r="D11" s="274"/>
      <c r="E11" s="269"/>
      <c r="F11" s="274"/>
      <c r="G11" s="274"/>
      <c r="H11" s="274"/>
      <c r="I11"/>
      <c r="J11"/>
      <c r="K11"/>
      <c r="L11" s="532" t="s">
        <v>116</v>
      </c>
      <c r="M11" s="533"/>
      <c r="N11" s="480"/>
      <c r="O11" s="481"/>
      <c r="P11" s="258"/>
      <c r="Q11" s="273"/>
    </row>
    <row r="12" spans="1:18" ht="3" customHeight="1" x14ac:dyDescent="0.25">
      <c r="A12" s="273"/>
      <c r="B12" s="274"/>
      <c r="C12" s="274"/>
      <c r="D12" s="274"/>
      <c r="E12" s="269"/>
      <c r="F12" s="274"/>
      <c r="G12" s="274"/>
      <c r="H12" s="274"/>
      <c r="I12"/>
      <c r="J12"/>
      <c r="K12"/>
      <c r="L12"/>
      <c r="M12" s="273"/>
      <c r="N12" s="141"/>
      <c r="O12" s="141"/>
      <c r="P12" s="258"/>
      <c r="Q12" s="273"/>
    </row>
    <row r="13" spans="1:18" ht="12.75" customHeight="1" x14ac:dyDescent="0.25">
      <c r="A13" s="275" t="s">
        <v>117</v>
      </c>
      <c r="B13" s="276"/>
      <c r="C13" s="258"/>
      <c r="D13" s="276"/>
      <c r="E13" s="276"/>
      <c r="F13" s="276"/>
      <c r="G13" s="274"/>
      <c r="H13" s="274"/>
      <c r="I13" s="277" t="s">
        <v>118</v>
      </c>
      <c r="J13" s="277"/>
      <c r="K13" s="277"/>
      <c r="L13" s="277"/>
      <c r="M13" s="258"/>
      <c r="N13" s="258"/>
      <c r="O13" s="258"/>
      <c r="P13" s="258"/>
      <c r="Q13" s="273"/>
    </row>
    <row r="14" spans="1:18" ht="12.75" customHeight="1" x14ac:dyDescent="0.25">
      <c r="A14" s="258"/>
      <c r="B14" s="278"/>
      <c r="C14" s="278" t="s">
        <v>119</v>
      </c>
      <c r="D14" s="472"/>
      <c r="E14" s="473"/>
      <c r="F14" s="473"/>
      <c r="G14" s="474"/>
      <c r="H14" s="274"/>
      <c r="I14" s="440" t="s">
        <v>120</v>
      </c>
      <c r="J14" s="526"/>
      <c r="K14" s="526"/>
      <c r="L14" s="526"/>
      <c r="M14" s="526"/>
      <c r="N14" s="526"/>
      <c r="O14" s="527"/>
      <c r="P14" s="258"/>
      <c r="Q14" s="273"/>
    </row>
    <row r="15" spans="1:18" ht="12.75" customHeight="1" x14ac:dyDescent="0.3">
      <c r="A15" s="258"/>
      <c r="B15" s="278"/>
      <c r="C15" s="278" t="s">
        <v>121</v>
      </c>
      <c r="D15" s="463"/>
      <c r="E15" s="475"/>
      <c r="F15" s="475"/>
      <c r="G15" s="464"/>
      <c r="H15" s="274"/>
      <c r="I15" s="170" t="s">
        <v>122</v>
      </c>
      <c r="J15" s="380" t="s">
        <v>123</v>
      </c>
      <c r="K15" s="527"/>
      <c r="L15" s="380" t="s">
        <v>124</v>
      </c>
      <c r="M15" s="476"/>
      <c r="N15" s="170" t="s">
        <v>125</v>
      </c>
      <c r="O15" s="170" t="s">
        <v>126</v>
      </c>
      <c r="P15" s="258"/>
      <c r="Q15" s="273"/>
    </row>
    <row r="16" spans="1:18" ht="12.75" customHeight="1" x14ac:dyDescent="0.3">
      <c r="A16" s="258"/>
      <c r="B16" s="278"/>
      <c r="C16" s="278" t="s">
        <v>127</v>
      </c>
      <c r="D16" s="488"/>
      <c r="E16" s="489"/>
      <c r="F16" s="489"/>
      <c r="G16" s="490"/>
      <c r="H16" s="274"/>
      <c r="I16" s="89"/>
      <c r="J16" s="403"/>
      <c r="K16" s="404"/>
      <c r="L16" s="486"/>
      <c r="M16" s="487"/>
      <c r="N16" s="90"/>
      <c r="O16" s="91"/>
      <c r="P16" s="258"/>
      <c r="Q16" s="273"/>
    </row>
    <row r="17" spans="1:17" ht="12.75" customHeight="1" x14ac:dyDescent="0.3">
      <c r="A17" s="258"/>
      <c r="B17" s="278"/>
      <c r="C17" s="278" t="s">
        <v>128</v>
      </c>
      <c r="D17" s="491"/>
      <c r="E17" s="492"/>
      <c r="F17" s="492"/>
      <c r="G17" s="493"/>
      <c r="H17" s="274"/>
      <c r="I17" s="92"/>
      <c r="J17" s="405"/>
      <c r="K17" s="406"/>
      <c r="L17" s="399"/>
      <c r="M17" s="400"/>
      <c r="N17" s="93"/>
      <c r="O17" s="94"/>
      <c r="P17" s="258"/>
      <c r="Q17" s="273"/>
    </row>
    <row r="18" spans="1:17" ht="12.75" customHeight="1" x14ac:dyDescent="0.3">
      <c r="A18" s="273"/>
      <c r="B18" s="274"/>
      <c r="C18" s="274"/>
      <c r="D18" s="274"/>
      <c r="E18" s="269"/>
      <c r="F18" s="274"/>
      <c r="G18" s="274"/>
      <c r="H18" s="274"/>
      <c r="I18" s="92"/>
      <c r="J18" s="405"/>
      <c r="K18" s="406"/>
      <c r="L18" s="399"/>
      <c r="M18" s="400"/>
      <c r="N18" s="93"/>
      <c r="O18" s="94"/>
      <c r="P18" s="258"/>
      <c r="Q18" s="273"/>
    </row>
    <row r="19" spans="1:17" ht="12.75" customHeight="1" x14ac:dyDescent="0.3">
      <c r="A19" s="277" t="s">
        <v>129</v>
      </c>
      <c r="B19" s="276"/>
      <c r="C19" s="276"/>
      <c r="D19" s="276"/>
      <c r="E19" s="269"/>
      <c r="F19" s="274"/>
      <c r="G19" s="274"/>
      <c r="H19" s="274"/>
      <c r="I19" s="92"/>
      <c r="J19" s="405"/>
      <c r="K19" s="406"/>
      <c r="L19" s="399"/>
      <c r="M19" s="400"/>
      <c r="N19" s="93"/>
      <c r="O19" s="94"/>
      <c r="P19" s="258"/>
      <c r="Q19" s="273"/>
    </row>
    <row r="20" spans="1:17" ht="12.75" customHeight="1" x14ac:dyDescent="0.3">
      <c r="A20"/>
      <c r="B20" s="278"/>
      <c r="C20" s="278" t="s">
        <v>130</v>
      </c>
      <c r="D20" s="472"/>
      <c r="E20" s="494"/>
      <c r="F20" s="494"/>
      <c r="G20" s="495"/>
      <c r="H20"/>
      <c r="I20" s="92"/>
      <c r="J20" s="405"/>
      <c r="K20" s="406"/>
      <c r="L20" s="399"/>
      <c r="M20" s="400"/>
      <c r="N20" s="93"/>
      <c r="O20" s="94"/>
      <c r="P20" s="258"/>
      <c r="Q20" s="273"/>
    </row>
    <row r="21" spans="1:17" ht="12.75" customHeight="1" x14ac:dyDescent="0.3">
      <c r="A21"/>
      <c r="B21" s="278"/>
      <c r="C21" s="278" t="s">
        <v>131</v>
      </c>
      <c r="D21" s="496"/>
      <c r="E21" s="497"/>
      <c r="F21" s="497"/>
      <c r="G21" s="498"/>
      <c r="H21"/>
      <c r="I21" s="95"/>
      <c r="J21" s="409"/>
      <c r="K21" s="410"/>
      <c r="L21" s="401"/>
      <c r="M21" s="402"/>
      <c r="N21" s="96"/>
      <c r="O21" s="97"/>
      <c r="P21" s="258"/>
      <c r="Q21" s="273"/>
    </row>
    <row r="22" spans="1:17" ht="12.75" customHeight="1" x14ac:dyDescent="0.25">
      <c r="A22"/>
      <c r="B22" s="278"/>
      <c r="C22" s="278"/>
      <c r="D22" s="71"/>
      <c r="E22" s="71"/>
      <c r="F22" s="263" t="s">
        <v>132</v>
      </c>
      <c r="G22" s="68"/>
      <c r="H22" s="273" t="s">
        <v>133</v>
      </c>
      <c r="I22" s="279">
        <f>SUM(I16:I21)</f>
        <v>0</v>
      </c>
      <c r="J22" s="280"/>
      <c r="K22" s="280"/>
      <c r="L22" s="280"/>
      <c r="M22" s="281"/>
      <c r="N22" s="280">
        <f>SUM(N16:N21)</f>
        <v>0</v>
      </c>
      <c r="O22" s="280">
        <f>SUM(O16:O21)</f>
        <v>0</v>
      </c>
      <c r="P22" s="258"/>
      <c r="Q22" s="273"/>
    </row>
    <row r="23" spans="1:17" ht="12.75" customHeight="1" x14ac:dyDescent="0.25">
      <c r="A23"/>
      <c r="B23" s="278"/>
      <c r="C23" s="278" t="s">
        <v>134</v>
      </c>
      <c r="D23" s="472"/>
      <c r="E23" s="524"/>
      <c r="F23" s="524"/>
      <c r="G23" s="525"/>
      <c r="H23"/>
      <c r="I23" s="440" t="s">
        <v>135</v>
      </c>
      <c r="J23" s="526"/>
      <c r="K23" s="526"/>
      <c r="L23" s="526"/>
      <c r="M23" s="526"/>
      <c r="N23" s="526"/>
      <c r="O23" s="527"/>
      <c r="P23" s="258"/>
      <c r="Q23" s="273"/>
    </row>
    <row r="24" spans="1:17" ht="12.75" customHeight="1" x14ac:dyDescent="0.3">
      <c r="A24"/>
      <c r="B24" s="278"/>
      <c r="C24" s="278" t="s">
        <v>136</v>
      </c>
      <c r="D24" s="463"/>
      <c r="E24" s="528"/>
      <c r="F24" s="528"/>
      <c r="G24" s="529"/>
      <c r="H24"/>
      <c r="I24" s="170" t="s">
        <v>122</v>
      </c>
      <c r="J24" s="380" t="s">
        <v>123</v>
      </c>
      <c r="K24" s="382"/>
      <c r="L24" s="380" t="s">
        <v>124</v>
      </c>
      <c r="M24" s="382"/>
      <c r="N24" s="170" t="s">
        <v>125</v>
      </c>
      <c r="O24" s="170" t="s">
        <v>126</v>
      </c>
      <c r="P24" s="258"/>
      <c r="Q24" s="273"/>
    </row>
    <row r="25" spans="1:17" ht="12.75" customHeight="1" x14ac:dyDescent="0.3">
      <c r="A25"/>
      <c r="B25" s="278"/>
      <c r="C25" s="278" t="s">
        <v>137</v>
      </c>
      <c r="D25" s="446"/>
      <c r="E25" s="522"/>
      <c r="F25" s="522"/>
      <c r="G25" s="523"/>
      <c r="H25" s="274"/>
      <c r="I25" s="89"/>
      <c r="J25" s="403"/>
      <c r="K25" s="404"/>
      <c r="L25" s="486"/>
      <c r="M25" s="487"/>
      <c r="N25" s="90"/>
      <c r="O25" s="91"/>
      <c r="P25" s="258"/>
      <c r="Q25" s="273"/>
    </row>
    <row r="26" spans="1:17" ht="12.75" customHeight="1" x14ac:dyDescent="0.3">
      <c r="A26"/>
      <c r="B26"/>
      <c r="C26"/>
      <c r="D26"/>
      <c r="E26"/>
      <c r="F26"/>
      <c r="G26"/>
      <c r="H26" s="274"/>
      <c r="I26" s="92"/>
      <c r="J26" s="405"/>
      <c r="K26" s="406"/>
      <c r="L26" s="399"/>
      <c r="M26" s="400"/>
      <c r="N26" s="93"/>
      <c r="O26" s="94"/>
      <c r="P26" s="258"/>
      <c r="Q26" s="273"/>
    </row>
    <row r="27" spans="1:17" ht="12.75" customHeight="1" x14ac:dyDescent="0.3">
      <c r="A27" s="114" t="s">
        <v>138</v>
      </c>
      <c r="B27" s="276"/>
      <c r="C27" s="112"/>
      <c r="D27" s="114"/>
      <c r="E27"/>
      <c r="F27"/>
      <c r="G27"/>
      <c r="H27" s="274"/>
      <c r="I27" s="95"/>
      <c r="J27" s="465"/>
      <c r="K27" s="465"/>
      <c r="L27" s="401"/>
      <c r="M27" s="402"/>
      <c r="N27" s="96"/>
      <c r="O27" s="97"/>
      <c r="P27" s="258"/>
      <c r="Q27" s="273"/>
    </row>
    <row r="28" spans="1:17" ht="12.75" customHeight="1" x14ac:dyDescent="0.3">
      <c r="A28" s="273"/>
      <c r="B28" s="274"/>
      <c r="C28" s="171" t="s">
        <v>139</v>
      </c>
      <c r="D28" s="460"/>
      <c r="E28" s="461"/>
      <c r="F28" s="461"/>
      <c r="G28" s="462"/>
      <c r="H28" s="273" t="s">
        <v>133</v>
      </c>
      <c r="I28" s="279">
        <f>SUM(I25:I27)</f>
        <v>0</v>
      </c>
      <c r="J28" s="280"/>
      <c r="K28" s="280"/>
      <c r="L28" s="279"/>
      <c r="M28" s="276"/>
      <c r="N28" s="279">
        <f>SUM(N25:N27)</f>
        <v>0</v>
      </c>
      <c r="O28" s="279">
        <f>SUM(O25:O27)</f>
        <v>0</v>
      </c>
      <c r="P28" s="258"/>
      <c r="Q28" s="273"/>
    </row>
    <row r="29" spans="1:17" ht="12.75" customHeight="1" x14ac:dyDescent="0.25">
      <c r="A29" s="273"/>
      <c r="B29" s="274"/>
      <c r="C29" s="278" t="s">
        <v>140</v>
      </c>
      <c r="D29" s="463"/>
      <c r="E29" s="464"/>
      <c r="F29" s="282" t="s">
        <v>141</v>
      </c>
      <c r="G29" s="66"/>
      <c r="H29" s="274"/>
      <c r="I29" s="283"/>
      <c r="J29" s="279"/>
      <c r="K29" s="279"/>
      <c r="L29" s="279"/>
      <c r="M29" s="276"/>
      <c r="N29" s="284"/>
      <c r="O29" s="284"/>
      <c r="P29" s="258"/>
      <c r="Q29" s="273"/>
    </row>
    <row r="30" spans="1:17" ht="12.75" customHeight="1" x14ac:dyDescent="0.25">
      <c r="A30" s="273"/>
      <c r="B30" s="274"/>
      <c r="C30" s="278" t="s">
        <v>142</v>
      </c>
      <c r="D30" s="446"/>
      <c r="E30" s="447"/>
      <c r="H30" s="273"/>
      <c r="I30" s="273"/>
      <c r="J30"/>
      <c r="K30" s="277"/>
      <c r="L30" s="277" t="s">
        <v>143</v>
      </c>
      <c r="M30" s="258"/>
      <c r="N30" s="258"/>
      <c r="O30" s="258"/>
      <c r="P30" s="258"/>
      <c r="Q30" s="273"/>
    </row>
    <row r="31" spans="1:17" ht="12.75" customHeight="1" x14ac:dyDescent="0.25">
      <c r="A31" s="273"/>
      <c r="B31" s="274"/>
      <c r="C31" s="285" t="s">
        <v>144</v>
      </c>
      <c r="D31" s="278" t="s">
        <v>145</v>
      </c>
      <c r="E31" s="109"/>
      <c r="F31" s="278" t="s">
        <v>146</v>
      </c>
      <c r="G31" s="106"/>
      <c r="H31" s="276"/>
      <c r="I31"/>
      <c r="J31"/>
      <c r="K31" s="277"/>
      <c r="L31" s="440" t="s">
        <v>147</v>
      </c>
      <c r="M31" s="441"/>
      <c r="N31" s="441"/>
      <c r="O31" s="442"/>
      <c r="P31" s="258"/>
      <c r="Q31" s="273"/>
    </row>
    <row r="32" spans="1:17" ht="12.75" customHeight="1" x14ac:dyDescent="0.3">
      <c r="A32" s="277"/>
      <c r="B32" s="286"/>
      <c r="C32" s="258"/>
      <c r="D32" s="258"/>
      <c r="E32" s="287" t="s">
        <v>148</v>
      </c>
      <c r="F32" s="288"/>
      <c r="G32" s="287" t="s">
        <v>148</v>
      </c>
      <c r="H32" s="276"/>
      <c r="I32"/>
      <c r="J32"/>
      <c r="K32" s="273"/>
      <c r="L32" s="64" t="s">
        <v>149</v>
      </c>
      <c r="M32" s="64" t="s">
        <v>150</v>
      </c>
      <c r="N32" s="170" t="s">
        <v>151</v>
      </c>
      <c r="O32" s="170" t="s">
        <v>152</v>
      </c>
      <c r="P32" s="258"/>
      <c r="Q32" s="273"/>
    </row>
    <row r="33" spans="1:18" ht="12.75" customHeight="1" x14ac:dyDescent="0.25">
      <c r="A33" s="277" t="s">
        <v>153</v>
      </c>
      <c r="B33" s="286"/>
      <c r="C33" s="258"/>
      <c r="D33" s="258"/>
      <c r="E33" s="258"/>
      <c r="F33" s="258"/>
      <c r="G33" s="289"/>
      <c r="H33" s="274"/>
      <c r="I33"/>
      <c r="J33"/>
      <c r="K33"/>
      <c r="L33" s="98"/>
      <c r="M33" s="204"/>
      <c r="N33" s="204"/>
      <c r="O33" s="91"/>
      <c r="P33" s="258"/>
      <c r="Q33" s="278">
        <f>L33*M33</f>
        <v>0</v>
      </c>
    </row>
    <row r="34" spans="1:18" ht="12.75" customHeight="1" x14ac:dyDescent="0.3">
      <c r="A34" s="277"/>
      <c r="B34" s="273"/>
      <c r="C34" s="78"/>
      <c r="D34"/>
      <c r="E34" s="278" t="s">
        <v>154</v>
      </c>
      <c r="F34" s="110"/>
      <c r="G34" s="276"/>
      <c r="H34" s="274"/>
      <c r="I34"/>
      <c r="J34"/>
      <c r="K34"/>
      <c r="L34" s="92"/>
      <c r="M34" s="205"/>
      <c r="N34" s="205"/>
      <c r="O34" s="94"/>
      <c r="P34" s="258"/>
      <c r="Q34" s="278">
        <f t="shared" ref="Q34:Q38" si="0">L34*M34</f>
        <v>0</v>
      </c>
    </row>
    <row r="35" spans="1:18" ht="12.75" customHeight="1" x14ac:dyDescent="0.25">
      <c r="A35" s="277"/>
      <c r="B35" s="286"/>
      <c r="C35" s="258"/>
      <c r="D35"/>
      <c r="E35" s="278" t="s">
        <v>155</v>
      </c>
      <c r="F35" s="69"/>
      <c r="G35" s="276"/>
      <c r="H35" s="274"/>
      <c r="I35"/>
      <c r="J35"/>
      <c r="K35"/>
      <c r="L35" s="92"/>
      <c r="M35" s="205"/>
      <c r="N35" s="205"/>
      <c r="O35" s="94"/>
      <c r="P35" s="258"/>
      <c r="Q35" s="278">
        <f t="shared" si="0"/>
        <v>0</v>
      </c>
    </row>
    <row r="36" spans="1:18" ht="12.75" customHeight="1" x14ac:dyDescent="0.25">
      <c r="A36"/>
      <c r="B36"/>
      <c r="C36"/>
      <c r="D36"/>
      <c r="F36"/>
      <c r="G36" s="274"/>
      <c r="H36" s="274"/>
      <c r="I36"/>
      <c r="J36"/>
      <c r="K36"/>
      <c r="L36" s="92"/>
      <c r="M36" s="205"/>
      <c r="N36" s="205"/>
      <c r="O36" s="94"/>
      <c r="P36" s="258"/>
      <c r="Q36" s="278">
        <f t="shared" si="0"/>
        <v>0</v>
      </c>
    </row>
    <row r="37" spans="1:18" ht="12.75" customHeight="1" x14ac:dyDescent="0.3">
      <c r="A37" s="277"/>
      <c r="B37" s="286"/>
      <c r="C37" s="258"/>
      <c r="D37" s="258"/>
      <c r="E37" s="278" t="s">
        <v>156</v>
      </c>
      <c r="F37" s="451"/>
      <c r="G37" s="452"/>
      <c r="H37" s="274"/>
      <c r="I37"/>
      <c r="J37"/>
      <c r="K37"/>
      <c r="L37" s="92"/>
      <c r="M37" s="205"/>
      <c r="N37" s="205"/>
      <c r="O37" s="94"/>
      <c r="P37" s="258"/>
      <c r="Q37" s="278">
        <f t="shared" si="0"/>
        <v>0</v>
      </c>
    </row>
    <row r="38" spans="1:18" ht="12.75" customHeight="1" x14ac:dyDescent="0.3">
      <c r="A38" s="277"/>
      <c r="B38" s="273"/>
      <c r="C38" s="78"/>
      <c r="D38"/>
      <c r="E38" s="278" t="s">
        <v>157</v>
      </c>
      <c r="F38" s="453"/>
      <c r="G38" s="454"/>
      <c r="H38" s="274"/>
      <c r="I38"/>
      <c r="J38"/>
      <c r="K38"/>
      <c r="L38" s="95"/>
      <c r="M38" s="203"/>
      <c r="N38" s="203"/>
      <c r="O38" s="97"/>
      <c r="P38" s="258"/>
      <c r="Q38" s="278">
        <f t="shared" si="0"/>
        <v>0</v>
      </c>
    </row>
    <row r="39" spans="1:18" ht="12.65" customHeight="1" x14ac:dyDescent="0.25">
      <c r="A39" s="277"/>
      <c r="B39" s="286"/>
      <c r="C39" s="258"/>
      <c r="D39"/>
      <c r="F39"/>
      <c r="G39" s="274"/>
      <c r="H39" s="274"/>
      <c r="I39"/>
      <c r="J39"/>
      <c r="K39" s="273" t="s">
        <v>133</v>
      </c>
      <c r="L39" s="279">
        <f>SUM(L33:L38)</f>
        <v>0</v>
      </c>
      <c r="M39" s="279">
        <f>$Q$39</f>
        <v>0</v>
      </c>
      <c r="N39" s="279"/>
      <c r="O39" s="279">
        <f>SUM(O33:O38)</f>
        <v>0</v>
      </c>
      <c r="P39" s="258"/>
      <c r="Q39" s="290">
        <f>SUM(Q33:Q38)</f>
        <v>0</v>
      </c>
      <c r="R39" s="291" t="s">
        <v>158</v>
      </c>
    </row>
    <row r="40" spans="1:18" ht="12.75" customHeight="1" x14ac:dyDescent="0.3">
      <c r="A40"/>
      <c r="B40"/>
      <c r="C40"/>
      <c r="D40"/>
      <c r="E40" s="171" t="s">
        <v>159</v>
      </c>
      <c r="F40" s="110"/>
      <c r="G40" s="274"/>
      <c r="H40" s="274"/>
      <c r="I40"/>
      <c r="J40"/>
      <c r="K40" s="273"/>
      <c r="L40" s="440" t="s">
        <v>160</v>
      </c>
      <c r="M40" s="441"/>
      <c r="N40" s="441"/>
      <c r="O40" s="442"/>
      <c r="P40" s="258"/>
      <c r="Q40" s="290"/>
      <c r="R40" s="291"/>
    </row>
    <row r="41" spans="1:18" ht="12.75" customHeight="1" x14ac:dyDescent="0.3">
      <c r="A41"/>
      <c r="B41"/>
      <c r="C41"/>
      <c r="D41"/>
      <c r="E41" s="171" t="s">
        <v>161</v>
      </c>
      <c r="F41" s="176"/>
      <c r="G41" s="274"/>
      <c r="H41" s="274"/>
      <c r="I41"/>
      <c r="J41"/>
      <c r="K41" s="273"/>
      <c r="L41" s="383" t="s">
        <v>162</v>
      </c>
      <c r="M41" s="384"/>
      <c r="N41" s="385"/>
      <c r="O41" s="67"/>
      <c r="P41" s="258"/>
      <c r="Q41" s="290"/>
      <c r="R41" s="291"/>
    </row>
    <row r="42" spans="1:18" ht="12.75" customHeight="1" x14ac:dyDescent="0.3">
      <c r="A42"/>
      <c r="B42"/>
      <c r="C42"/>
      <c r="D42"/>
      <c r="E42" s="171" t="s">
        <v>163</v>
      </c>
      <c r="F42" s="137">
        <f>F40+F41</f>
        <v>0</v>
      </c>
      <c r="G42" s="274"/>
      <c r="H42" s="274"/>
      <c r="I42"/>
      <c r="J42"/>
      <c r="K42"/>
      <c r="L42" s="393" t="s">
        <v>164</v>
      </c>
      <c r="M42" s="394"/>
      <c r="N42" s="395"/>
      <c r="O42" s="68"/>
      <c r="P42" s="258"/>
      <c r="Q42" s="273"/>
    </row>
    <row r="43" spans="1:18" ht="12.75" customHeight="1" x14ac:dyDescent="0.25">
      <c r="A43"/>
      <c r="B43"/>
      <c r="C43"/>
      <c r="D43"/>
      <c r="E43"/>
      <c r="F43"/>
      <c r="G43" s="274"/>
      <c r="H43" s="274"/>
      <c r="I43"/>
      <c r="J43"/>
      <c r="K43"/>
      <c r="L43" s="521" t="s">
        <v>165</v>
      </c>
      <c r="M43" s="449"/>
      <c r="N43" s="450"/>
      <c r="O43" s="66"/>
      <c r="P43" s="258"/>
      <c r="Q43" s="273"/>
    </row>
    <row r="44" spans="1:18" ht="12.75" customHeight="1" x14ac:dyDescent="0.3">
      <c r="A44" s="277" t="s">
        <v>403</v>
      </c>
      <c r="B44" s="286"/>
      <c r="C44" s="258"/>
      <c r="D44" s="258"/>
      <c r="E44" s="258"/>
      <c r="F44" s="274"/>
      <c r="G44" s="274"/>
      <c r="H44" s="274"/>
      <c r="I44"/>
      <c r="J44"/>
      <c r="K44" s="292"/>
      <c r="L44"/>
      <c r="M44"/>
      <c r="N44"/>
      <c r="O44"/>
      <c r="P44" s="258"/>
      <c r="Q44" s="273"/>
    </row>
    <row r="45" spans="1:18" ht="12.75" customHeight="1" x14ac:dyDescent="0.3">
      <c r="A45" s="286"/>
      <c r="B45" s="286"/>
      <c r="C45" s="275"/>
      <c r="D45" s="277"/>
      <c r="E45" s="258"/>
      <c r="F45" s="293" t="s">
        <v>167</v>
      </c>
      <c r="G45" s="274"/>
      <c r="H45" s="274"/>
      <c r="I45" s="78" t="s">
        <v>168</v>
      </c>
      <c r="J45"/>
      <c r="K45" s="58"/>
      <c r="L45" s="58"/>
      <c r="M45" s="277"/>
      <c r="N45"/>
      <c r="O45"/>
      <c r="P45" s="258"/>
      <c r="Q45" s="273"/>
    </row>
    <row r="46" spans="1:18" ht="13" x14ac:dyDescent="0.3">
      <c r="A46" s="286"/>
      <c r="B46" s="286"/>
      <c r="C46" s="286"/>
      <c r="D46" s="278"/>
      <c r="E46" s="278" t="s">
        <v>169</v>
      </c>
      <c r="F46" s="140"/>
      <c r="G46" s="274"/>
      <c r="H46" s="274"/>
      <c r="I46" s="380" t="s">
        <v>170</v>
      </c>
      <c r="J46" s="381"/>
      <c r="K46" s="381"/>
      <c r="L46" s="382"/>
      <c r="M46" s="169" t="s">
        <v>171</v>
      </c>
      <c r="N46" s="63" t="s">
        <v>172</v>
      </c>
      <c r="O46" s="169" t="s">
        <v>173</v>
      </c>
      <c r="P46" s="258"/>
      <c r="Q46" s="273"/>
    </row>
    <row r="47" spans="1:18" ht="13" x14ac:dyDescent="0.3">
      <c r="A47" s="286"/>
      <c r="B47" s="286"/>
      <c r="C47" s="286"/>
      <c r="D47" s="278"/>
      <c r="E47" s="278" t="s">
        <v>174</v>
      </c>
      <c r="F47" s="139"/>
      <c r="G47" s="274"/>
      <c r="H47" s="274"/>
      <c r="I47" s="383" t="s">
        <v>175</v>
      </c>
      <c r="J47" s="384"/>
      <c r="K47" s="384"/>
      <c r="L47" s="385"/>
      <c r="M47" s="178"/>
      <c r="N47" s="181"/>
      <c r="O47" s="184"/>
      <c r="P47" s="258"/>
      <c r="Q47" s="273"/>
    </row>
    <row r="48" spans="1:18" ht="12.75" customHeight="1" x14ac:dyDescent="0.3">
      <c r="A48" s="273"/>
      <c r="B48" s="273"/>
      <c r="C48" s="274"/>
      <c r="D48" s="274"/>
      <c r="E48" s="275"/>
      <c r="F48" s="293" t="s">
        <v>176</v>
      </c>
      <c r="G48" s="274"/>
      <c r="H48" s="274"/>
      <c r="I48" s="393" t="s">
        <v>177</v>
      </c>
      <c r="J48" s="394"/>
      <c r="K48" s="394"/>
      <c r="L48" s="395"/>
      <c r="M48" s="179"/>
      <c r="N48" s="182"/>
      <c r="O48" s="183"/>
      <c r="P48" s="258"/>
      <c r="Q48" s="273"/>
    </row>
    <row r="49" spans="1:16384" ht="13" x14ac:dyDescent="0.3">
      <c r="A49"/>
      <c r="B49"/>
      <c r="C49"/>
      <c r="D49" s="273"/>
      <c r="E49" s="278" t="s">
        <v>178</v>
      </c>
      <c r="F49" s="138"/>
      <c r="G49" s="274"/>
      <c r="H49" s="277"/>
      <c r="I49" s="396" t="s">
        <v>179</v>
      </c>
      <c r="J49" s="397"/>
      <c r="K49" s="397"/>
      <c r="L49" s="398"/>
      <c r="M49" s="180"/>
      <c r="N49" s="183"/>
      <c r="O49" s="73"/>
      <c r="P49" s="258"/>
      <c r="Q49" s="273"/>
    </row>
    <row r="50" spans="1:16384" ht="13" x14ac:dyDescent="0.3">
      <c r="A50"/>
      <c r="B50"/>
      <c r="C50"/>
      <c r="D50" s="278"/>
      <c r="E50" s="278" t="s">
        <v>180</v>
      </c>
      <c r="F50" s="173"/>
      <c r="G50" s="274"/>
      <c r="H50" s="78"/>
      <c r="I50" s="49"/>
      <c r="J50" s="49"/>
      <c r="K50" s="49"/>
      <c r="L50" s="294" t="s">
        <v>181</v>
      </c>
      <c r="M50" s="295">
        <f t="shared" ref="M50:N50" si="1">SUM(M47:M49)</f>
        <v>0</v>
      </c>
      <c r="N50" s="295">
        <f t="shared" si="1"/>
        <v>0</v>
      </c>
      <c r="O50" s="295">
        <f>SUM(O47:O48)</f>
        <v>0</v>
      </c>
      <c r="P50" s="258"/>
      <c r="Q50" s="273"/>
    </row>
    <row r="51" spans="1:16384" ht="13" x14ac:dyDescent="0.3">
      <c r="A51"/>
      <c r="B51"/>
      <c r="C51"/>
      <c r="D51" s="278"/>
      <c r="E51" s="278" t="s">
        <v>182</v>
      </c>
      <c r="F51" s="174"/>
      <c r="G51" s="274"/>
      <c r="H51" s="277"/>
      <c r="I51" s="380" t="s">
        <v>170</v>
      </c>
      <c r="J51" s="381"/>
      <c r="K51" s="381"/>
      <c r="L51" s="382"/>
      <c r="M51" s="169" t="s">
        <v>171</v>
      </c>
      <c r="N51" s="63" t="s">
        <v>172</v>
      </c>
      <c r="O51" s="169" t="s">
        <v>173</v>
      </c>
      <c r="P51" s="258"/>
      <c r="Q51" s="273"/>
    </row>
    <row r="52" spans="1:16384" ht="13" x14ac:dyDescent="0.3">
      <c r="A52" s="277"/>
      <c r="B52"/>
      <c r="C52"/>
      <c r="D52"/>
      <c r="E52" s="278" t="s">
        <v>183</v>
      </c>
      <c r="F52" s="296">
        <f>F49+F51</f>
        <v>0</v>
      </c>
      <c r="G52" s="274"/>
      <c r="H52" s="277"/>
      <c r="I52" s="383" t="s">
        <v>184</v>
      </c>
      <c r="J52" s="384"/>
      <c r="K52" s="384"/>
      <c r="L52" s="385"/>
      <c r="M52" s="185" t="e">
        <f>(M50/O39)</f>
        <v>#DIV/0!</v>
      </c>
      <c r="N52" s="186" t="e">
        <f>(N50/O39)</f>
        <v>#DIV/0!</v>
      </c>
      <c r="O52" s="187" t="e">
        <f>(O50/O39)</f>
        <v>#DIV/0!</v>
      </c>
      <c r="P52" s="258"/>
      <c r="Q52" s="273"/>
    </row>
    <row r="53" spans="1:16384" ht="12.75" customHeight="1" x14ac:dyDescent="0.3">
      <c r="A53" s="286"/>
      <c r="B53" s="275"/>
      <c r="C53" s="277"/>
      <c r="D53"/>
      <c r="E53"/>
      <c r="F53" s="293" t="s">
        <v>185</v>
      </c>
      <c r="G53" s="274"/>
      <c r="H53" s="277"/>
      <c r="I53" s="389" t="s">
        <v>186</v>
      </c>
      <c r="J53" s="390"/>
      <c r="K53" s="390"/>
      <c r="L53" s="391"/>
      <c r="M53" s="188" t="e">
        <f>M50/L39</f>
        <v>#DIV/0!</v>
      </c>
      <c r="N53" s="189" t="e">
        <f>N50/L39</f>
        <v>#DIV/0!</v>
      </c>
      <c r="O53" s="190" t="e">
        <f>O50/L39</f>
        <v>#DIV/0!</v>
      </c>
      <c r="P53" s="258"/>
      <c r="Q53" s="273"/>
    </row>
    <row r="54" spans="1:16384" ht="13" x14ac:dyDescent="0.3">
      <c r="A54" s="286"/>
      <c r="B54" s="275"/>
      <c r="C54" s="277"/>
      <c r="D54"/>
      <c r="E54" s="171" t="s">
        <v>187</v>
      </c>
      <c r="F54" s="140"/>
      <c r="G54" s="274"/>
      <c r="H54" s="273"/>
      <c r="I54" s="430" t="s">
        <v>188</v>
      </c>
      <c r="J54" s="431"/>
      <c r="K54" s="431"/>
      <c r="L54" s="432"/>
      <c r="M54" s="191" t="e">
        <f>M50/Q39</f>
        <v>#DIV/0!</v>
      </c>
      <c r="N54" s="192" t="e">
        <f>N50/Q39</f>
        <v>#DIV/0!</v>
      </c>
      <c r="O54" s="193" t="e">
        <f>O50/Q39</f>
        <v>#DIV/0!</v>
      </c>
      <c r="P54" s="258"/>
      <c r="Q54" s="273"/>
    </row>
    <row r="55" spans="1:16384" ht="13" x14ac:dyDescent="0.3">
      <c r="A55"/>
      <c r="B55"/>
      <c r="C55"/>
      <c r="D55"/>
      <c r="E55" s="171" t="s">
        <v>189</v>
      </c>
      <c r="F55" s="139"/>
      <c r="G55" s="274"/>
      <c r="H55" s="258"/>
      <c r="I55"/>
      <c r="J55"/>
      <c r="K55"/>
      <c r="L55"/>
      <c r="M55"/>
      <c r="N55"/>
      <c r="O55"/>
      <c r="P55" s="258"/>
    </row>
    <row r="56" spans="1:16384" s="258" customFormat="1" ht="13" x14ac:dyDescent="0.3">
      <c r="A56" s="277" t="s">
        <v>190</v>
      </c>
      <c r="B56"/>
      <c r="C56"/>
      <c r="D56"/>
      <c r="E56"/>
      <c r="F56"/>
      <c r="G56" s="274"/>
      <c r="I56" s="78" t="s">
        <v>191</v>
      </c>
      <c r="J56"/>
      <c r="K56" s="58"/>
      <c r="L56" s="58"/>
      <c r="M56" s="277"/>
      <c r="N56"/>
      <c r="O56"/>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72"/>
      <c r="AV56" s="272"/>
      <c r="AW56" s="272"/>
      <c r="AX56" s="272"/>
      <c r="AY56" s="272"/>
      <c r="AZ56" s="272"/>
      <c r="BA56" s="272"/>
      <c r="BB56" s="272"/>
      <c r="BC56" s="272"/>
      <c r="BD56" s="272"/>
      <c r="BE56" s="272"/>
      <c r="BF56" s="272"/>
      <c r="BG56" s="272"/>
      <c r="BH56" s="272"/>
      <c r="BI56" s="272"/>
      <c r="BJ56" s="272"/>
      <c r="BK56" s="272"/>
      <c r="BL56" s="272"/>
      <c r="BM56" s="272"/>
      <c r="BN56" s="272"/>
      <c r="BO56" s="272"/>
      <c r="BP56" s="272"/>
      <c r="BQ56" s="272"/>
      <c r="BR56" s="272"/>
      <c r="BS56" s="272"/>
      <c r="BT56" s="272"/>
      <c r="BU56" s="272"/>
      <c r="BV56" s="272"/>
      <c r="BW56" s="272"/>
      <c r="BX56" s="272"/>
      <c r="BY56" s="272"/>
      <c r="BZ56" s="272"/>
      <c r="CA56" s="272"/>
      <c r="CB56" s="272"/>
      <c r="CC56" s="272"/>
      <c r="CD56" s="272"/>
      <c r="CE56" s="272"/>
      <c r="CF56" s="272"/>
      <c r="CG56" s="272"/>
      <c r="CH56" s="272"/>
      <c r="CI56" s="272"/>
      <c r="CJ56" s="272"/>
      <c r="CK56" s="272"/>
      <c r="CL56" s="272"/>
      <c r="CM56" s="272"/>
      <c r="CN56" s="272"/>
      <c r="CO56" s="272"/>
      <c r="CP56" s="272"/>
      <c r="CQ56" s="272"/>
      <c r="CR56" s="272"/>
      <c r="CS56" s="272"/>
      <c r="CT56" s="272"/>
      <c r="CU56" s="272"/>
      <c r="CV56" s="272"/>
      <c r="CW56" s="272"/>
      <c r="CX56" s="272"/>
      <c r="CY56" s="272"/>
      <c r="CZ56" s="272"/>
      <c r="DA56" s="272"/>
      <c r="DB56" s="272"/>
      <c r="DC56" s="272"/>
      <c r="DD56" s="272"/>
      <c r="DE56" s="272"/>
      <c r="DF56" s="272"/>
      <c r="DG56" s="272"/>
      <c r="DH56" s="272"/>
      <c r="DI56" s="272"/>
      <c r="DJ56" s="272"/>
      <c r="DK56" s="272"/>
      <c r="DL56" s="272"/>
      <c r="DM56" s="272"/>
      <c r="DN56" s="272"/>
      <c r="DO56" s="272"/>
      <c r="DP56" s="272"/>
      <c r="DQ56" s="272"/>
      <c r="DR56" s="272"/>
      <c r="DS56" s="272"/>
      <c r="DT56" s="272"/>
      <c r="DU56" s="272"/>
      <c r="DV56" s="272"/>
      <c r="DW56" s="272"/>
      <c r="DX56" s="272"/>
      <c r="DY56" s="272"/>
      <c r="DZ56" s="272"/>
      <c r="EA56" s="272"/>
      <c r="EB56" s="272"/>
      <c r="EC56" s="272"/>
      <c r="ED56" s="272"/>
      <c r="EE56" s="272"/>
      <c r="EF56" s="272"/>
      <c r="EG56" s="272"/>
      <c r="EH56" s="272"/>
      <c r="EI56" s="272"/>
      <c r="EJ56" s="272"/>
      <c r="EK56" s="272"/>
      <c r="EL56" s="272"/>
      <c r="EM56" s="272"/>
      <c r="EN56" s="272"/>
      <c r="EO56" s="272"/>
      <c r="EP56" s="272"/>
      <c r="EQ56" s="272"/>
      <c r="ER56" s="272"/>
      <c r="ES56" s="272"/>
      <c r="ET56" s="272"/>
      <c r="EU56" s="272"/>
      <c r="EV56" s="272"/>
      <c r="EW56" s="272"/>
      <c r="EX56" s="272"/>
      <c r="EY56" s="272"/>
      <c r="EZ56" s="272"/>
      <c r="FA56" s="272"/>
      <c r="FB56" s="272"/>
      <c r="FC56" s="272"/>
      <c r="FD56" s="272"/>
      <c r="FE56" s="272"/>
      <c r="FF56" s="272"/>
      <c r="FG56" s="272"/>
      <c r="FH56" s="272"/>
      <c r="FI56" s="272"/>
      <c r="FJ56" s="272"/>
      <c r="FK56" s="272"/>
      <c r="FL56" s="272"/>
      <c r="FM56" s="272"/>
      <c r="FN56" s="272"/>
      <c r="FO56" s="272"/>
      <c r="FP56" s="272"/>
      <c r="FQ56" s="272"/>
      <c r="FR56" s="272"/>
      <c r="FS56" s="272"/>
      <c r="FT56" s="272"/>
      <c r="FU56" s="272"/>
      <c r="FV56" s="272"/>
      <c r="FW56" s="272"/>
      <c r="FX56" s="272"/>
      <c r="FY56" s="272"/>
      <c r="FZ56" s="272"/>
      <c r="GA56" s="272"/>
      <c r="GB56" s="272"/>
      <c r="GC56" s="272"/>
      <c r="GD56" s="272"/>
      <c r="GE56" s="272"/>
      <c r="GF56" s="272"/>
      <c r="GG56" s="272"/>
      <c r="GH56" s="272"/>
      <c r="GI56" s="272"/>
      <c r="GJ56" s="272"/>
      <c r="GK56" s="272"/>
      <c r="GL56" s="272"/>
      <c r="GM56" s="272"/>
      <c r="GN56" s="272"/>
      <c r="GO56" s="272"/>
      <c r="GP56" s="272"/>
      <c r="GQ56" s="272"/>
      <c r="GR56" s="272"/>
      <c r="GS56" s="272"/>
      <c r="GT56" s="272"/>
      <c r="GU56" s="272"/>
      <c r="GV56" s="272"/>
      <c r="GW56" s="272"/>
      <c r="GX56" s="272"/>
      <c r="GY56" s="272"/>
      <c r="GZ56" s="272"/>
      <c r="HA56" s="272"/>
      <c r="HB56" s="272"/>
      <c r="HC56" s="272"/>
      <c r="HD56" s="272"/>
      <c r="HE56" s="272"/>
      <c r="HF56" s="272"/>
      <c r="HG56" s="272"/>
      <c r="HH56" s="272"/>
      <c r="HI56" s="272"/>
      <c r="HJ56" s="272"/>
      <c r="HK56" s="272"/>
      <c r="HL56" s="272"/>
      <c r="HM56" s="272"/>
      <c r="HN56" s="272"/>
      <c r="HO56" s="272"/>
      <c r="HP56" s="272"/>
      <c r="HQ56" s="272"/>
      <c r="HR56" s="272"/>
      <c r="HS56" s="272"/>
      <c r="HT56" s="272"/>
      <c r="HU56" s="272"/>
      <c r="HV56" s="272"/>
      <c r="HW56" s="272"/>
      <c r="HX56" s="272"/>
      <c r="HY56" s="272"/>
      <c r="HZ56" s="272"/>
      <c r="IA56" s="272"/>
      <c r="IB56" s="272"/>
      <c r="IC56" s="272"/>
      <c r="ID56" s="272"/>
      <c r="IE56" s="272"/>
      <c r="IF56" s="272"/>
      <c r="IG56" s="272"/>
      <c r="IH56" s="272"/>
      <c r="II56" s="272"/>
      <c r="IJ56" s="272"/>
      <c r="IK56" s="272"/>
      <c r="IL56" s="272"/>
      <c r="IM56" s="272"/>
      <c r="IN56" s="272"/>
      <c r="IO56" s="272"/>
      <c r="IP56" s="272"/>
      <c r="IQ56" s="272"/>
      <c r="IR56" s="272"/>
      <c r="IS56" s="272"/>
      <c r="IT56" s="272"/>
      <c r="IU56" s="272"/>
      <c r="IV56" s="272"/>
      <c r="IW56" s="272"/>
      <c r="IX56" s="272"/>
      <c r="IY56" s="272"/>
      <c r="IZ56" s="272"/>
      <c r="JA56" s="272"/>
      <c r="JB56" s="272"/>
      <c r="JC56" s="272"/>
      <c r="JD56" s="272"/>
      <c r="JE56" s="272"/>
      <c r="JF56" s="272"/>
      <c r="JG56" s="272"/>
      <c r="JH56" s="272"/>
      <c r="JI56" s="272"/>
      <c r="JJ56" s="272"/>
      <c r="JK56" s="272"/>
      <c r="JL56" s="272"/>
      <c r="JM56" s="272"/>
      <c r="JN56" s="272"/>
      <c r="JO56" s="272"/>
      <c r="JP56" s="272"/>
      <c r="JQ56" s="272"/>
      <c r="JR56" s="272"/>
      <c r="JS56" s="272"/>
      <c r="JT56" s="272"/>
      <c r="JU56" s="272"/>
      <c r="JV56" s="272"/>
      <c r="JW56" s="272"/>
      <c r="JX56" s="272"/>
      <c r="JY56" s="272"/>
      <c r="JZ56" s="272"/>
      <c r="KA56" s="272"/>
      <c r="KB56" s="272"/>
      <c r="KC56" s="272"/>
      <c r="KD56" s="272"/>
      <c r="KE56" s="272"/>
      <c r="KF56" s="272"/>
      <c r="KG56" s="272"/>
      <c r="KH56" s="272"/>
      <c r="KI56" s="272"/>
      <c r="KJ56" s="272"/>
      <c r="KK56" s="272"/>
      <c r="KL56" s="272"/>
      <c r="KM56" s="272"/>
      <c r="KN56" s="272"/>
      <c r="KO56" s="272"/>
      <c r="KP56" s="272"/>
      <c r="KQ56" s="272"/>
      <c r="KR56" s="272"/>
      <c r="KS56" s="272"/>
      <c r="KT56" s="272"/>
      <c r="KU56" s="272"/>
      <c r="KV56" s="272"/>
      <c r="KW56" s="272"/>
      <c r="KX56" s="272"/>
      <c r="KY56" s="272"/>
      <c r="KZ56" s="272"/>
      <c r="LA56" s="272"/>
      <c r="LB56" s="272"/>
      <c r="LC56" s="272"/>
      <c r="LD56" s="272"/>
      <c r="LE56" s="272"/>
      <c r="LF56" s="272"/>
      <c r="LG56" s="272"/>
      <c r="LH56" s="272"/>
      <c r="LI56" s="272"/>
      <c r="LJ56" s="272"/>
      <c r="LK56" s="272"/>
      <c r="LL56" s="272"/>
      <c r="LM56" s="272"/>
      <c r="LN56" s="272"/>
      <c r="LO56" s="272"/>
      <c r="LP56" s="272"/>
      <c r="LQ56" s="272"/>
      <c r="LR56" s="272"/>
      <c r="LS56" s="272"/>
      <c r="LT56" s="272"/>
      <c r="LU56" s="272"/>
      <c r="LV56" s="272"/>
      <c r="LW56" s="272"/>
      <c r="LX56" s="272"/>
      <c r="LY56" s="272"/>
      <c r="LZ56" s="272"/>
      <c r="MA56" s="272"/>
      <c r="MB56" s="272"/>
      <c r="MC56" s="272"/>
      <c r="MD56" s="272"/>
      <c r="ME56" s="272"/>
      <c r="MF56" s="272"/>
      <c r="MG56" s="272"/>
      <c r="MH56" s="272"/>
      <c r="MI56" s="272"/>
      <c r="MJ56" s="272"/>
      <c r="MK56" s="272"/>
      <c r="ML56" s="272"/>
      <c r="MM56" s="272"/>
      <c r="MN56" s="272"/>
      <c r="MO56" s="272"/>
      <c r="MP56" s="272"/>
      <c r="MQ56" s="272"/>
      <c r="MR56" s="272"/>
      <c r="MS56" s="272"/>
      <c r="MT56" s="272"/>
      <c r="MU56" s="272"/>
      <c r="MV56" s="272"/>
      <c r="MW56" s="272"/>
      <c r="MX56" s="272"/>
      <c r="MY56" s="272"/>
      <c r="MZ56" s="272"/>
      <c r="NA56" s="272"/>
      <c r="NB56" s="272"/>
      <c r="NC56" s="272"/>
      <c r="ND56" s="272"/>
      <c r="NE56" s="272"/>
      <c r="NF56" s="272"/>
      <c r="NG56" s="272"/>
      <c r="NH56" s="272"/>
      <c r="NI56" s="272"/>
      <c r="NJ56" s="272"/>
      <c r="NK56" s="272"/>
      <c r="NL56" s="272"/>
      <c r="NM56" s="272"/>
      <c r="NN56" s="272"/>
      <c r="NO56" s="272"/>
      <c r="NP56" s="272"/>
      <c r="NQ56" s="272"/>
      <c r="NR56" s="272"/>
      <c r="NS56" s="272"/>
      <c r="NT56" s="272"/>
      <c r="NU56" s="272"/>
      <c r="NV56" s="272"/>
      <c r="NW56" s="272"/>
      <c r="NX56" s="272"/>
      <c r="NY56" s="272"/>
      <c r="NZ56" s="272"/>
      <c r="OA56" s="272"/>
      <c r="OB56" s="272"/>
      <c r="OC56" s="272"/>
      <c r="OD56" s="272"/>
      <c r="OE56" s="272"/>
      <c r="OF56" s="272"/>
      <c r="OG56" s="272"/>
      <c r="OH56" s="272"/>
      <c r="OI56" s="272"/>
      <c r="OJ56" s="272"/>
      <c r="OK56" s="272"/>
      <c r="OL56" s="272"/>
      <c r="OM56" s="272"/>
      <c r="ON56" s="272"/>
      <c r="OO56" s="272"/>
      <c r="OP56" s="272"/>
      <c r="OQ56" s="272"/>
      <c r="OR56" s="272"/>
      <c r="OS56" s="272"/>
      <c r="OT56" s="272"/>
      <c r="OU56" s="272"/>
      <c r="OV56" s="272"/>
      <c r="OW56" s="272"/>
      <c r="OX56" s="272"/>
      <c r="OY56" s="272"/>
      <c r="OZ56" s="272"/>
      <c r="PA56" s="272"/>
      <c r="PB56" s="272"/>
      <c r="PC56" s="272"/>
      <c r="PD56" s="272"/>
      <c r="PE56" s="272"/>
      <c r="PF56" s="272"/>
      <c r="PG56" s="272"/>
      <c r="PH56" s="272"/>
      <c r="PI56" s="272"/>
      <c r="PJ56" s="272"/>
      <c r="PK56" s="272"/>
      <c r="PL56" s="272"/>
      <c r="PM56" s="272"/>
      <c r="PN56" s="272"/>
      <c r="PO56" s="272"/>
      <c r="PP56" s="272"/>
      <c r="PQ56" s="272"/>
      <c r="PR56" s="272"/>
      <c r="PS56" s="272"/>
      <c r="PT56" s="272"/>
      <c r="PU56" s="272"/>
      <c r="PV56" s="272"/>
      <c r="PW56" s="272"/>
      <c r="PX56" s="272"/>
      <c r="PY56" s="272"/>
      <c r="PZ56" s="272"/>
      <c r="QA56" s="272"/>
      <c r="QB56" s="272"/>
      <c r="QC56" s="272"/>
      <c r="QD56" s="272"/>
      <c r="QE56" s="272"/>
      <c r="QF56" s="272"/>
      <c r="QG56" s="272"/>
      <c r="QH56" s="272"/>
      <c r="QI56" s="272"/>
      <c r="QJ56" s="272"/>
      <c r="QK56" s="272"/>
      <c r="QL56" s="272"/>
      <c r="QM56" s="272"/>
      <c r="QN56" s="272"/>
      <c r="QO56" s="272"/>
      <c r="QP56" s="272"/>
      <c r="QQ56" s="272"/>
      <c r="QR56" s="272"/>
      <c r="QS56" s="272"/>
      <c r="QT56" s="272"/>
      <c r="QU56" s="272"/>
      <c r="QV56" s="272"/>
      <c r="QW56" s="272"/>
      <c r="QX56" s="272"/>
      <c r="QY56" s="272"/>
      <c r="QZ56" s="272"/>
      <c r="RA56" s="272"/>
      <c r="RB56" s="272"/>
      <c r="RC56" s="272"/>
      <c r="RD56" s="272"/>
      <c r="RE56" s="272"/>
      <c r="RF56" s="272"/>
      <c r="RG56" s="272"/>
      <c r="RH56" s="272"/>
      <c r="RI56" s="272"/>
      <c r="RJ56" s="272"/>
      <c r="RK56" s="272"/>
      <c r="RL56" s="272"/>
      <c r="RM56" s="272"/>
      <c r="RN56" s="272"/>
      <c r="RO56" s="272"/>
      <c r="RP56" s="272"/>
      <c r="RQ56" s="272"/>
      <c r="RR56" s="272"/>
      <c r="RS56" s="272"/>
      <c r="RT56" s="272"/>
      <c r="RU56" s="272"/>
      <c r="RV56" s="272"/>
      <c r="RW56" s="272"/>
      <c r="RX56" s="272"/>
      <c r="RY56" s="272"/>
      <c r="RZ56" s="272"/>
      <c r="SA56" s="272"/>
      <c r="SB56" s="272"/>
      <c r="SC56" s="272"/>
      <c r="SD56" s="272"/>
      <c r="SE56" s="272"/>
      <c r="SF56" s="272"/>
      <c r="SG56" s="272"/>
      <c r="SH56" s="272"/>
      <c r="SI56" s="272"/>
      <c r="SJ56" s="272"/>
      <c r="SK56" s="272"/>
      <c r="SL56" s="272"/>
      <c r="SM56" s="272"/>
      <c r="SN56" s="272"/>
      <c r="SO56" s="272"/>
      <c r="SP56" s="272"/>
      <c r="SQ56" s="272"/>
      <c r="SR56" s="272"/>
      <c r="SS56" s="272"/>
      <c r="ST56" s="272"/>
      <c r="SU56" s="272"/>
      <c r="SV56" s="272"/>
      <c r="SW56" s="272"/>
      <c r="SX56" s="272"/>
      <c r="SY56" s="272"/>
      <c r="SZ56" s="272"/>
      <c r="TA56" s="272"/>
      <c r="TB56" s="272"/>
      <c r="TC56" s="272"/>
      <c r="TD56" s="272"/>
      <c r="TE56" s="272"/>
      <c r="TF56" s="272"/>
      <c r="TG56" s="272"/>
      <c r="TH56" s="272"/>
      <c r="TI56" s="272"/>
      <c r="TJ56" s="272"/>
      <c r="TK56" s="272"/>
      <c r="TL56" s="272"/>
      <c r="TM56" s="272"/>
      <c r="TN56" s="272"/>
      <c r="TO56" s="272"/>
      <c r="TP56" s="272"/>
      <c r="TQ56" s="272"/>
      <c r="TR56" s="272"/>
      <c r="TS56" s="272"/>
      <c r="TT56" s="272"/>
      <c r="TU56" s="272"/>
      <c r="TV56" s="272"/>
      <c r="TW56" s="272"/>
      <c r="TX56" s="272"/>
      <c r="TY56" s="272"/>
      <c r="TZ56" s="272"/>
      <c r="UA56" s="272"/>
      <c r="UB56" s="272"/>
      <c r="UC56" s="272"/>
      <c r="UD56" s="272"/>
      <c r="UE56" s="272"/>
      <c r="UF56" s="272"/>
      <c r="UG56" s="272"/>
      <c r="UH56" s="272"/>
      <c r="UI56" s="272"/>
      <c r="UJ56" s="272"/>
      <c r="UK56" s="272"/>
      <c r="UL56" s="272"/>
      <c r="UM56" s="272"/>
      <c r="UN56" s="272"/>
      <c r="UO56" s="272"/>
      <c r="UP56" s="272"/>
      <c r="UQ56" s="272"/>
      <c r="UR56" s="272"/>
      <c r="US56" s="272"/>
      <c r="UT56" s="272"/>
      <c r="UU56" s="272"/>
      <c r="UV56" s="272"/>
      <c r="UW56" s="272"/>
      <c r="UX56" s="272"/>
      <c r="UY56" s="272"/>
      <c r="UZ56" s="272"/>
      <c r="VA56" s="272"/>
      <c r="VB56" s="272"/>
      <c r="VC56" s="272"/>
      <c r="VD56" s="272"/>
      <c r="VE56" s="272"/>
      <c r="VF56" s="272"/>
      <c r="VG56" s="272"/>
      <c r="VH56" s="272"/>
      <c r="VI56" s="272"/>
      <c r="VJ56" s="272"/>
      <c r="VK56" s="272"/>
      <c r="VL56" s="272"/>
      <c r="VM56" s="272"/>
      <c r="VN56" s="272"/>
      <c r="VO56" s="272"/>
      <c r="VP56" s="272"/>
      <c r="VQ56" s="272"/>
      <c r="VR56" s="272"/>
      <c r="VS56" s="272"/>
      <c r="VT56" s="272"/>
      <c r="VU56" s="272"/>
      <c r="VV56" s="272"/>
      <c r="VW56" s="272"/>
      <c r="VX56" s="272"/>
      <c r="VY56" s="272"/>
      <c r="VZ56" s="272"/>
      <c r="WA56" s="272"/>
      <c r="WB56" s="272"/>
      <c r="WC56" s="272"/>
      <c r="WD56" s="272"/>
      <c r="WE56" s="272"/>
      <c r="WF56" s="272"/>
      <c r="WG56" s="272"/>
      <c r="WH56" s="272"/>
      <c r="WI56" s="272"/>
      <c r="WJ56" s="272"/>
      <c r="WK56" s="272"/>
      <c r="WL56" s="272"/>
      <c r="WM56" s="272"/>
      <c r="WN56" s="272"/>
      <c r="WO56" s="272"/>
      <c r="WP56" s="272"/>
      <c r="WQ56" s="272"/>
      <c r="WR56" s="272"/>
      <c r="WS56" s="272"/>
      <c r="WT56" s="272"/>
      <c r="WU56" s="272"/>
      <c r="WV56" s="272"/>
      <c r="WW56" s="272"/>
      <c r="WX56" s="272"/>
      <c r="WY56" s="272"/>
      <c r="WZ56" s="272"/>
      <c r="XA56" s="272"/>
      <c r="XB56" s="272"/>
      <c r="XC56" s="272"/>
      <c r="XD56" s="272"/>
      <c r="XE56" s="272"/>
      <c r="XF56" s="272"/>
      <c r="XG56" s="272"/>
      <c r="XH56" s="272"/>
      <c r="XI56" s="272"/>
      <c r="XJ56" s="272"/>
      <c r="XK56" s="272"/>
      <c r="XL56" s="272"/>
      <c r="XM56" s="272"/>
      <c r="XN56" s="272"/>
      <c r="XO56" s="272"/>
      <c r="XP56" s="272"/>
      <c r="XQ56" s="272"/>
      <c r="XR56" s="272"/>
      <c r="XS56" s="272"/>
      <c r="XT56" s="272"/>
      <c r="XU56" s="272"/>
      <c r="XV56" s="272"/>
      <c r="XW56" s="272"/>
      <c r="XX56" s="272"/>
      <c r="XY56" s="272"/>
      <c r="XZ56" s="272"/>
      <c r="YA56" s="272"/>
      <c r="YB56" s="272"/>
      <c r="YC56" s="272"/>
      <c r="YD56" s="272"/>
      <c r="YE56" s="272"/>
      <c r="YF56" s="272"/>
      <c r="YG56" s="272"/>
      <c r="YH56" s="272"/>
      <c r="YI56" s="272"/>
      <c r="YJ56" s="272"/>
      <c r="YK56" s="272"/>
      <c r="YL56" s="272"/>
      <c r="YM56" s="272"/>
      <c r="YN56" s="272"/>
      <c r="YO56" s="272"/>
      <c r="YP56" s="272"/>
      <c r="YQ56" s="272"/>
      <c r="YR56" s="272"/>
      <c r="YS56" s="272"/>
      <c r="YT56" s="272"/>
      <c r="YU56" s="272"/>
      <c r="YV56" s="272"/>
      <c r="YW56" s="272"/>
      <c r="YX56" s="272"/>
      <c r="YY56" s="272"/>
      <c r="YZ56" s="272"/>
      <c r="ZA56" s="272"/>
      <c r="ZB56" s="272"/>
      <c r="ZC56" s="272"/>
      <c r="ZD56" s="272"/>
      <c r="ZE56" s="272"/>
      <c r="ZF56" s="272"/>
      <c r="ZG56" s="272"/>
      <c r="ZH56" s="272"/>
      <c r="ZI56" s="272"/>
      <c r="ZJ56" s="272"/>
      <c r="ZK56" s="272"/>
      <c r="ZL56" s="272"/>
      <c r="ZM56" s="272"/>
      <c r="ZN56" s="272"/>
      <c r="ZO56" s="272"/>
      <c r="ZP56" s="272"/>
      <c r="ZQ56" s="272"/>
      <c r="ZR56" s="272"/>
      <c r="ZS56" s="272"/>
      <c r="ZT56" s="272"/>
      <c r="ZU56" s="272"/>
      <c r="ZV56" s="272"/>
      <c r="ZW56" s="272"/>
      <c r="ZX56" s="272"/>
      <c r="ZY56" s="272"/>
      <c r="ZZ56" s="272"/>
      <c r="AAA56" s="272"/>
      <c r="AAB56" s="272"/>
      <c r="AAC56" s="272"/>
      <c r="AAD56" s="272"/>
      <c r="AAE56" s="272"/>
      <c r="AAF56" s="272"/>
      <c r="AAG56" s="272"/>
      <c r="AAH56" s="272"/>
      <c r="AAI56" s="272"/>
      <c r="AAJ56" s="272"/>
      <c r="AAK56" s="272"/>
      <c r="AAL56" s="272"/>
      <c r="AAM56" s="272"/>
      <c r="AAN56" s="272"/>
      <c r="AAO56" s="272"/>
      <c r="AAP56" s="272"/>
      <c r="AAQ56" s="272"/>
      <c r="AAR56" s="272"/>
      <c r="AAS56" s="272"/>
      <c r="AAT56" s="272"/>
      <c r="AAU56" s="272"/>
      <c r="AAV56" s="272"/>
      <c r="AAW56" s="272"/>
      <c r="AAX56" s="272"/>
      <c r="AAY56" s="272"/>
      <c r="AAZ56" s="272"/>
      <c r="ABA56" s="272"/>
      <c r="ABB56" s="272"/>
      <c r="ABC56" s="272"/>
      <c r="ABD56" s="272"/>
      <c r="ABE56" s="272"/>
      <c r="ABF56" s="272"/>
      <c r="ABG56" s="272"/>
      <c r="ABH56" s="272"/>
      <c r="ABI56" s="272"/>
      <c r="ABJ56" s="272"/>
      <c r="ABK56" s="272"/>
      <c r="ABL56" s="272"/>
      <c r="ABM56" s="272"/>
      <c r="ABN56" s="272"/>
      <c r="ABO56" s="272"/>
      <c r="ABP56" s="272"/>
      <c r="ABQ56" s="272"/>
      <c r="ABR56" s="272"/>
      <c r="ABS56" s="272"/>
      <c r="ABT56" s="272"/>
      <c r="ABU56" s="272"/>
      <c r="ABV56" s="272"/>
      <c r="ABW56" s="272"/>
      <c r="ABX56" s="272"/>
      <c r="ABY56" s="272"/>
      <c r="ABZ56" s="272"/>
      <c r="ACA56" s="272"/>
      <c r="ACB56" s="272"/>
      <c r="ACC56" s="272"/>
      <c r="ACD56" s="272"/>
      <c r="ACE56" s="272"/>
      <c r="ACF56" s="272"/>
      <c r="ACG56" s="272"/>
      <c r="ACH56" s="272"/>
      <c r="ACI56" s="272"/>
      <c r="ACJ56" s="272"/>
      <c r="ACK56" s="272"/>
      <c r="ACL56" s="272"/>
      <c r="ACM56" s="272"/>
      <c r="ACN56" s="272"/>
      <c r="ACO56" s="272"/>
      <c r="ACP56" s="272"/>
      <c r="ACQ56" s="272"/>
      <c r="ACR56" s="272"/>
      <c r="ACS56" s="272"/>
      <c r="ACT56" s="272"/>
      <c r="ACU56" s="272"/>
      <c r="ACV56" s="272"/>
      <c r="ACW56" s="272"/>
      <c r="ACX56" s="272"/>
      <c r="ACY56" s="272"/>
      <c r="ACZ56" s="272"/>
      <c r="ADA56" s="272"/>
      <c r="ADB56" s="272"/>
      <c r="ADC56" s="272"/>
      <c r="ADD56" s="272"/>
      <c r="ADE56" s="272"/>
      <c r="ADF56" s="272"/>
      <c r="ADG56" s="272"/>
      <c r="ADH56" s="272"/>
      <c r="ADI56" s="272"/>
      <c r="ADJ56" s="272"/>
      <c r="ADK56" s="272"/>
      <c r="ADL56" s="272"/>
      <c r="ADM56" s="272"/>
      <c r="ADN56" s="272"/>
      <c r="ADO56" s="272"/>
      <c r="ADP56" s="272"/>
      <c r="ADQ56" s="272"/>
      <c r="ADR56" s="272"/>
      <c r="ADS56" s="272"/>
      <c r="ADT56" s="272"/>
      <c r="ADU56" s="272"/>
      <c r="ADV56" s="272"/>
      <c r="ADW56" s="272"/>
      <c r="ADX56" s="272"/>
      <c r="ADY56" s="272"/>
      <c r="ADZ56" s="272"/>
      <c r="AEA56" s="272"/>
      <c r="AEB56" s="272"/>
      <c r="AEC56" s="272"/>
      <c r="AED56" s="272"/>
      <c r="AEE56" s="272"/>
      <c r="AEF56" s="272"/>
      <c r="AEG56" s="272"/>
      <c r="AEH56" s="272"/>
      <c r="AEI56" s="272"/>
      <c r="AEJ56" s="272"/>
      <c r="AEK56" s="272"/>
      <c r="AEL56" s="272"/>
      <c r="AEM56" s="272"/>
      <c r="AEN56" s="272"/>
      <c r="AEO56" s="272"/>
      <c r="AEP56" s="272"/>
      <c r="AEQ56" s="272"/>
      <c r="AER56" s="272"/>
      <c r="AES56" s="272"/>
      <c r="AET56" s="272"/>
      <c r="AEU56" s="272"/>
      <c r="AEV56" s="272"/>
      <c r="AEW56" s="272"/>
      <c r="AEX56" s="272"/>
      <c r="AEY56" s="272"/>
      <c r="AEZ56" s="272"/>
      <c r="AFA56" s="272"/>
      <c r="AFB56" s="272"/>
      <c r="AFC56" s="272"/>
      <c r="AFD56" s="272"/>
      <c r="AFE56" s="272"/>
      <c r="AFF56" s="272"/>
      <c r="AFG56" s="272"/>
      <c r="AFH56" s="272"/>
      <c r="AFI56" s="272"/>
      <c r="AFJ56" s="272"/>
      <c r="AFK56" s="272"/>
      <c r="AFL56" s="272"/>
      <c r="AFM56" s="272"/>
      <c r="AFN56" s="272"/>
      <c r="AFO56" s="272"/>
      <c r="AFP56" s="272"/>
      <c r="AFQ56" s="272"/>
      <c r="AFR56" s="272"/>
      <c r="AFS56" s="272"/>
      <c r="AFT56" s="272"/>
      <c r="AFU56" s="272"/>
      <c r="AFV56" s="272"/>
      <c r="AFW56" s="272"/>
      <c r="AFX56" s="272"/>
      <c r="AFY56" s="272"/>
      <c r="AFZ56" s="272"/>
      <c r="AGA56" s="272"/>
      <c r="AGB56" s="272"/>
      <c r="AGC56" s="272"/>
      <c r="AGD56" s="272"/>
      <c r="AGE56" s="272"/>
      <c r="AGF56" s="272"/>
      <c r="AGG56" s="272"/>
      <c r="AGH56" s="272"/>
      <c r="AGI56" s="272"/>
      <c r="AGJ56" s="272"/>
      <c r="AGK56" s="272"/>
      <c r="AGL56" s="272"/>
      <c r="AGM56" s="272"/>
      <c r="AGN56" s="272"/>
      <c r="AGO56" s="272"/>
      <c r="AGP56" s="272"/>
      <c r="AGQ56" s="272"/>
      <c r="AGR56" s="272"/>
      <c r="AGS56" s="272"/>
      <c r="AGT56" s="272"/>
      <c r="AGU56" s="272"/>
      <c r="AGV56" s="272"/>
      <c r="AGW56" s="272"/>
      <c r="AGX56" s="272"/>
      <c r="AGY56" s="272"/>
      <c r="AGZ56" s="272"/>
      <c r="AHA56" s="272"/>
      <c r="AHB56" s="272"/>
      <c r="AHC56" s="272"/>
      <c r="AHD56" s="272"/>
      <c r="AHE56" s="272"/>
      <c r="AHF56" s="272"/>
      <c r="AHG56" s="272"/>
      <c r="AHH56" s="272"/>
      <c r="AHI56" s="272"/>
      <c r="AHJ56" s="272"/>
      <c r="AHK56" s="272"/>
      <c r="AHL56" s="272"/>
      <c r="AHM56" s="272"/>
      <c r="AHN56" s="272"/>
      <c r="AHO56" s="272"/>
      <c r="AHP56" s="272"/>
      <c r="AHQ56" s="272"/>
      <c r="AHR56" s="272"/>
      <c r="AHS56" s="272"/>
      <c r="AHT56" s="272"/>
      <c r="AHU56" s="272"/>
      <c r="AHV56" s="272"/>
      <c r="AHW56" s="272"/>
      <c r="AHX56" s="272"/>
      <c r="AHY56" s="272"/>
      <c r="AHZ56" s="272"/>
      <c r="AIA56" s="272"/>
      <c r="AIB56" s="272"/>
      <c r="AIC56" s="272"/>
      <c r="AID56" s="272"/>
      <c r="AIE56" s="272"/>
      <c r="AIF56" s="272"/>
      <c r="AIG56" s="272"/>
      <c r="AIH56" s="272"/>
      <c r="AII56" s="272"/>
      <c r="AIJ56" s="272"/>
      <c r="AIK56" s="272"/>
      <c r="AIL56" s="272"/>
      <c r="AIM56" s="272"/>
      <c r="AIN56" s="272"/>
      <c r="AIO56" s="272"/>
      <c r="AIP56" s="272"/>
      <c r="AIQ56" s="272"/>
      <c r="AIR56" s="272"/>
      <c r="AIS56" s="272"/>
      <c r="AIT56" s="272"/>
    </row>
    <row r="57" spans="1:16384" s="258" customFormat="1" ht="11.15" customHeight="1" x14ac:dyDescent="0.25">
      <c r="A57"/>
      <c r="B57"/>
      <c r="C57"/>
      <c r="D57" s="273"/>
      <c r="E57" s="275"/>
      <c r="F57" s="293" t="s">
        <v>192</v>
      </c>
      <c r="H57"/>
      <c r="I57" s="440" t="s">
        <v>170</v>
      </c>
      <c r="J57" s="441"/>
      <c r="K57" s="441"/>
      <c r="L57" s="442"/>
      <c r="M57" s="169" t="s">
        <v>171</v>
      </c>
      <c r="N57" s="63" t="s">
        <v>172</v>
      </c>
      <c r="O57" s="169" t="s">
        <v>173</v>
      </c>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72"/>
      <c r="AV57" s="272"/>
      <c r="AW57" s="272"/>
      <c r="AX57" s="272"/>
      <c r="AY57" s="272"/>
      <c r="AZ57" s="272"/>
      <c r="BA57" s="272"/>
      <c r="BB57" s="272"/>
      <c r="BC57" s="272"/>
      <c r="BD57" s="272"/>
      <c r="BE57" s="272"/>
      <c r="BF57" s="272"/>
      <c r="BG57" s="272"/>
      <c r="BH57" s="272"/>
      <c r="BI57" s="272"/>
      <c r="BJ57" s="272"/>
      <c r="BK57" s="272"/>
      <c r="BL57" s="272"/>
      <c r="BM57" s="272"/>
      <c r="BN57" s="272"/>
      <c r="BO57" s="272"/>
      <c r="BP57" s="272"/>
      <c r="BQ57" s="272"/>
      <c r="BR57" s="272"/>
      <c r="BS57" s="272"/>
      <c r="BT57" s="272"/>
      <c r="BU57" s="272"/>
      <c r="BV57" s="272"/>
      <c r="BW57" s="272"/>
      <c r="BX57" s="272"/>
      <c r="BY57" s="272"/>
      <c r="BZ57" s="272"/>
      <c r="CA57" s="272"/>
      <c r="CB57" s="272"/>
      <c r="CC57" s="272"/>
      <c r="CD57" s="272"/>
      <c r="CE57" s="272"/>
      <c r="CF57" s="272"/>
      <c r="CG57" s="272"/>
      <c r="CH57" s="272"/>
      <c r="CI57" s="272"/>
      <c r="CJ57" s="272"/>
      <c r="CK57" s="272"/>
      <c r="CL57" s="272"/>
      <c r="CM57" s="272"/>
      <c r="CN57" s="272"/>
      <c r="CO57" s="272"/>
      <c r="CP57" s="272"/>
      <c r="CQ57" s="272"/>
      <c r="CR57" s="272"/>
      <c r="CS57" s="272"/>
      <c r="CT57" s="272"/>
      <c r="CU57" s="272"/>
      <c r="CV57" s="272"/>
      <c r="CW57" s="272"/>
      <c r="CX57" s="272"/>
      <c r="CY57" s="272"/>
      <c r="CZ57" s="272"/>
      <c r="DA57" s="272"/>
      <c r="DB57" s="272"/>
      <c r="DC57" s="272"/>
      <c r="DD57" s="272"/>
      <c r="DE57" s="272"/>
      <c r="DF57" s="272"/>
      <c r="DG57" s="272"/>
      <c r="DH57" s="272"/>
      <c r="DI57" s="272"/>
      <c r="DJ57" s="272"/>
      <c r="DK57" s="272"/>
      <c r="DL57" s="272"/>
      <c r="DM57" s="272"/>
      <c r="DN57" s="272"/>
      <c r="DO57" s="272"/>
      <c r="DP57" s="272"/>
      <c r="DQ57" s="272"/>
      <c r="DR57" s="272"/>
      <c r="DS57" s="272"/>
      <c r="DT57" s="272"/>
      <c r="DU57" s="272"/>
      <c r="DV57" s="272"/>
      <c r="DW57" s="272"/>
      <c r="DX57" s="272"/>
      <c r="DY57" s="272"/>
      <c r="DZ57" s="272"/>
      <c r="EA57" s="272"/>
      <c r="EB57" s="272"/>
      <c r="EC57" s="272"/>
      <c r="ED57" s="272"/>
      <c r="EE57" s="272"/>
      <c r="EF57" s="272"/>
      <c r="EG57" s="272"/>
      <c r="EH57" s="272"/>
      <c r="EI57" s="272"/>
      <c r="EJ57" s="272"/>
      <c r="EK57" s="272"/>
      <c r="EL57" s="272"/>
      <c r="EM57" s="272"/>
      <c r="EN57" s="272"/>
      <c r="EO57" s="272"/>
      <c r="EP57" s="272"/>
      <c r="EQ57" s="272"/>
      <c r="ER57" s="272"/>
      <c r="ES57" s="272"/>
      <c r="ET57" s="272"/>
      <c r="EU57" s="272"/>
      <c r="EV57" s="272"/>
      <c r="EW57" s="272"/>
      <c r="EX57" s="272"/>
      <c r="EY57" s="272"/>
      <c r="EZ57" s="272"/>
      <c r="FA57" s="272"/>
      <c r="FB57" s="272"/>
      <c r="FC57" s="272"/>
      <c r="FD57" s="272"/>
      <c r="FE57" s="272"/>
      <c r="FF57" s="272"/>
      <c r="FG57" s="272"/>
      <c r="FH57" s="272"/>
      <c r="FI57" s="272"/>
      <c r="FJ57" s="272"/>
      <c r="FK57" s="272"/>
      <c r="FL57" s="272"/>
      <c r="FM57" s="272"/>
      <c r="FN57" s="272"/>
      <c r="FO57" s="272"/>
      <c r="FP57" s="272"/>
      <c r="FQ57" s="272"/>
      <c r="FR57" s="272"/>
      <c r="FS57" s="272"/>
      <c r="FT57" s="272"/>
      <c r="FU57" s="272"/>
      <c r="FV57" s="272"/>
      <c r="FW57" s="272"/>
      <c r="FX57" s="272"/>
      <c r="FY57" s="272"/>
      <c r="FZ57" s="272"/>
      <c r="GA57" s="272"/>
      <c r="GB57" s="272"/>
      <c r="GC57" s="272"/>
      <c r="GD57" s="272"/>
      <c r="GE57" s="272"/>
      <c r="GF57" s="272"/>
      <c r="GG57" s="272"/>
      <c r="GH57" s="272"/>
      <c r="GI57" s="272"/>
      <c r="GJ57" s="272"/>
      <c r="GK57" s="272"/>
      <c r="GL57" s="272"/>
      <c r="GM57" s="272"/>
      <c r="GN57" s="272"/>
      <c r="GO57" s="272"/>
      <c r="GP57" s="272"/>
      <c r="GQ57" s="272"/>
      <c r="GR57" s="272"/>
      <c r="GS57" s="272"/>
      <c r="GT57" s="272"/>
      <c r="GU57" s="272"/>
      <c r="GV57" s="272"/>
      <c r="GW57" s="272"/>
      <c r="GX57" s="272"/>
      <c r="GY57" s="272"/>
      <c r="GZ57" s="272"/>
      <c r="HA57" s="272"/>
      <c r="HB57" s="272"/>
      <c r="HC57" s="272"/>
      <c r="HD57" s="272"/>
      <c r="HE57" s="272"/>
      <c r="HF57" s="272"/>
      <c r="HG57" s="272"/>
      <c r="HH57" s="272"/>
      <c r="HI57" s="272"/>
      <c r="HJ57" s="272"/>
      <c r="HK57" s="272"/>
      <c r="HL57" s="272"/>
      <c r="HM57" s="272"/>
      <c r="HN57" s="272"/>
      <c r="HO57" s="272"/>
      <c r="HP57" s="272"/>
      <c r="HQ57" s="272"/>
      <c r="HR57" s="272"/>
      <c r="HS57" s="272"/>
      <c r="HT57" s="272"/>
      <c r="HU57" s="272"/>
      <c r="HV57" s="272"/>
      <c r="HW57" s="272"/>
      <c r="HX57" s="272"/>
      <c r="HY57" s="272"/>
      <c r="HZ57" s="272"/>
      <c r="IA57" s="272"/>
      <c r="IB57" s="272"/>
      <c r="IC57" s="272"/>
      <c r="ID57" s="272"/>
      <c r="IE57" s="272"/>
      <c r="IF57" s="272"/>
      <c r="IG57" s="272"/>
      <c r="IH57" s="272"/>
      <c r="II57" s="272"/>
      <c r="IJ57" s="272"/>
      <c r="IK57" s="272"/>
      <c r="IL57" s="272"/>
      <c r="IM57" s="272"/>
      <c r="IN57" s="272"/>
      <c r="IO57" s="272"/>
      <c r="IP57" s="272"/>
      <c r="IQ57" s="272"/>
      <c r="IR57" s="272"/>
      <c r="IS57" s="272"/>
      <c r="IT57" s="272"/>
      <c r="IU57" s="272"/>
      <c r="IV57" s="272"/>
      <c r="IW57" s="272"/>
      <c r="IX57" s="272"/>
      <c r="IY57" s="272"/>
      <c r="IZ57" s="272"/>
      <c r="JA57" s="272"/>
      <c r="JB57" s="272"/>
      <c r="JC57" s="272"/>
      <c r="JD57" s="272"/>
      <c r="JE57" s="272"/>
      <c r="JF57" s="272"/>
      <c r="JG57" s="272"/>
      <c r="JH57" s="272"/>
      <c r="JI57" s="272"/>
      <c r="JJ57" s="272"/>
      <c r="JK57" s="272"/>
      <c r="JL57" s="272"/>
      <c r="JM57" s="272"/>
      <c r="JN57" s="272"/>
      <c r="JO57" s="272"/>
      <c r="JP57" s="272"/>
      <c r="JQ57" s="272"/>
      <c r="JR57" s="272"/>
      <c r="JS57" s="272"/>
      <c r="JT57" s="272"/>
      <c r="JU57" s="272"/>
      <c r="JV57" s="272"/>
      <c r="JW57" s="272"/>
      <c r="JX57" s="272"/>
      <c r="JY57" s="272"/>
      <c r="JZ57" s="272"/>
      <c r="KA57" s="272"/>
      <c r="KB57" s="272"/>
      <c r="KC57" s="272"/>
      <c r="KD57" s="272"/>
      <c r="KE57" s="272"/>
      <c r="KF57" s="272"/>
      <c r="KG57" s="272"/>
      <c r="KH57" s="272"/>
      <c r="KI57" s="272"/>
      <c r="KJ57" s="272"/>
      <c r="KK57" s="272"/>
      <c r="KL57" s="272"/>
      <c r="KM57" s="272"/>
      <c r="KN57" s="272"/>
      <c r="KO57" s="272"/>
      <c r="KP57" s="272"/>
      <c r="KQ57" s="272"/>
      <c r="KR57" s="272"/>
      <c r="KS57" s="272"/>
      <c r="KT57" s="272"/>
      <c r="KU57" s="272"/>
      <c r="KV57" s="272"/>
      <c r="KW57" s="272"/>
      <c r="KX57" s="272"/>
      <c r="KY57" s="272"/>
      <c r="KZ57" s="272"/>
      <c r="LA57" s="272"/>
      <c r="LB57" s="272"/>
      <c r="LC57" s="272"/>
      <c r="LD57" s="272"/>
      <c r="LE57" s="272"/>
      <c r="LF57" s="272"/>
      <c r="LG57" s="272"/>
      <c r="LH57" s="272"/>
      <c r="LI57" s="272"/>
      <c r="LJ57" s="272"/>
      <c r="LK57" s="272"/>
      <c r="LL57" s="272"/>
      <c r="LM57" s="272"/>
      <c r="LN57" s="272"/>
      <c r="LO57" s="272"/>
      <c r="LP57" s="272"/>
      <c r="LQ57" s="272"/>
      <c r="LR57" s="272"/>
      <c r="LS57" s="272"/>
      <c r="LT57" s="272"/>
      <c r="LU57" s="272"/>
      <c r="LV57" s="272"/>
      <c r="LW57" s="272"/>
      <c r="LX57" s="272"/>
      <c r="LY57" s="272"/>
      <c r="LZ57" s="272"/>
      <c r="MA57" s="272"/>
      <c r="MB57" s="272"/>
      <c r="MC57" s="272"/>
      <c r="MD57" s="272"/>
      <c r="ME57" s="272"/>
      <c r="MF57" s="272"/>
      <c r="MG57" s="272"/>
      <c r="MH57" s="272"/>
      <c r="MI57" s="272"/>
      <c r="MJ57" s="272"/>
      <c r="MK57" s="272"/>
      <c r="ML57" s="272"/>
      <c r="MM57" s="272"/>
      <c r="MN57" s="272"/>
      <c r="MO57" s="272"/>
      <c r="MP57" s="272"/>
      <c r="MQ57" s="272"/>
      <c r="MR57" s="272"/>
      <c r="MS57" s="272"/>
      <c r="MT57" s="272"/>
      <c r="MU57" s="272"/>
      <c r="MV57" s="272"/>
      <c r="MW57" s="272"/>
      <c r="MX57" s="272"/>
      <c r="MY57" s="272"/>
      <c r="MZ57" s="272"/>
      <c r="NA57" s="272"/>
      <c r="NB57" s="272"/>
      <c r="NC57" s="272"/>
      <c r="ND57" s="272"/>
      <c r="NE57" s="272"/>
      <c r="NF57" s="272"/>
      <c r="NG57" s="272"/>
      <c r="NH57" s="272"/>
      <c r="NI57" s="272"/>
      <c r="NJ57" s="272"/>
      <c r="NK57" s="272"/>
      <c r="NL57" s="272"/>
      <c r="NM57" s="272"/>
      <c r="NN57" s="272"/>
      <c r="NO57" s="272"/>
      <c r="NP57" s="272"/>
      <c r="NQ57" s="272"/>
      <c r="NR57" s="272"/>
      <c r="NS57" s="272"/>
      <c r="NT57" s="272"/>
      <c r="NU57" s="272"/>
      <c r="NV57" s="272"/>
      <c r="NW57" s="272"/>
      <c r="NX57" s="272"/>
      <c r="NY57" s="272"/>
      <c r="NZ57" s="272"/>
      <c r="OA57" s="272"/>
      <c r="OB57" s="272"/>
      <c r="OC57" s="272"/>
      <c r="OD57" s="272"/>
      <c r="OE57" s="272"/>
      <c r="OF57" s="272"/>
      <c r="OG57" s="272"/>
      <c r="OH57" s="272"/>
      <c r="OI57" s="272"/>
      <c r="OJ57" s="272"/>
      <c r="OK57" s="272"/>
      <c r="OL57" s="272"/>
      <c r="OM57" s="272"/>
      <c r="ON57" s="272"/>
      <c r="OO57" s="272"/>
      <c r="OP57" s="272"/>
      <c r="OQ57" s="272"/>
      <c r="OR57" s="272"/>
      <c r="OS57" s="272"/>
      <c r="OT57" s="272"/>
      <c r="OU57" s="272"/>
      <c r="OV57" s="272"/>
      <c r="OW57" s="272"/>
      <c r="OX57" s="272"/>
      <c r="OY57" s="272"/>
      <c r="OZ57" s="272"/>
      <c r="PA57" s="272"/>
      <c r="PB57" s="272"/>
      <c r="PC57" s="272"/>
      <c r="PD57" s="272"/>
      <c r="PE57" s="272"/>
      <c r="PF57" s="272"/>
      <c r="PG57" s="272"/>
      <c r="PH57" s="272"/>
      <c r="PI57" s="272"/>
      <c r="PJ57" s="272"/>
      <c r="PK57" s="272"/>
      <c r="PL57" s="272"/>
      <c r="PM57" s="272"/>
      <c r="PN57" s="272"/>
      <c r="PO57" s="272"/>
      <c r="PP57" s="272"/>
      <c r="PQ57" s="272"/>
      <c r="PR57" s="272"/>
      <c r="PS57" s="272"/>
      <c r="PT57" s="272"/>
      <c r="PU57" s="272"/>
      <c r="PV57" s="272"/>
      <c r="PW57" s="272"/>
      <c r="PX57" s="272"/>
      <c r="PY57" s="272"/>
      <c r="PZ57" s="272"/>
      <c r="QA57" s="272"/>
      <c r="QB57" s="272"/>
      <c r="QC57" s="272"/>
      <c r="QD57" s="272"/>
      <c r="QE57" s="272"/>
      <c r="QF57" s="272"/>
      <c r="QG57" s="272"/>
      <c r="QH57" s="272"/>
      <c r="QI57" s="272"/>
      <c r="QJ57" s="272"/>
      <c r="QK57" s="272"/>
      <c r="QL57" s="272"/>
      <c r="QM57" s="272"/>
      <c r="QN57" s="272"/>
      <c r="QO57" s="272"/>
      <c r="QP57" s="272"/>
      <c r="QQ57" s="272"/>
      <c r="QR57" s="272"/>
      <c r="QS57" s="272"/>
      <c r="QT57" s="272"/>
      <c r="QU57" s="272"/>
      <c r="QV57" s="272"/>
      <c r="QW57" s="272"/>
      <c r="QX57" s="272"/>
      <c r="QY57" s="272"/>
      <c r="QZ57" s="272"/>
      <c r="RA57" s="272"/>
      <c r="RB57" s="272"/>
      <c r="RC57" s="272"/>
      <c r="RD57" s="272"/>
      <c r="RE57" s="272"/>
      <c r="RF57" s="272"/>
      <c r="RG57" s="272"/>
      <c r="RH57" s="272"/>
      <c r="RI57" s="272"/>
      <c r="RJ57" s="272"/>
      <c r="RK57" s="272"/>
      <c r="RL57" s="272"/>
      <c r="RM57" s="272"/>
      <c r="RN57" s="272"/>
      <c r="RO57" s="272"/>
      <c r="RP57" s="272"/>
      <c r="RQ57" s="272"/>
      <c r="RR57" s="272"/>
      <c r="RS57" s="272"/>
      <c r="RT57" s="272"/>
      <c r="RU57" s="272"/>
      <c r="RV57" s="272"/>
      <c r="RW57" s="272"/>
      <c r="RX57" s="272"/>
      <c r="RY57" s="272"/>
      <c r="RZ57" s="272"/>
      <c r="SA57" s="272"/>
      <c r="SB57" s="272"/>
      <c r="SC57" s="272"/>
      <c r="SD57" s="272"/>
      <c r="SE57" s="272"/>
      <c r="SF57" s="272"/>
      <c r="SG57" s="272"/>
      <c r="SH57" s="272"/>
      <c r="SI57" s="272"/>
      <c r="SJ57" s="272"/>
      <c r="SK57" s="272"/>
      <c r="SL57" s="272"/>
      <c r="SM57" s="272"/>
      <c r="SN57" s="272"/>
      <c r="SO57" s="272"/>
      <c r="SP57" s="272"/>
      <c r="SQ57" s="272"/>
      <c r="SR57" s="272"/>
      <c r="SS57" s="272"/>
      <c r="ST57" s="272"/>
      <c r="SU57" s="272"/>
      <c r="SV57" s="272"/>
      <c r="SW57" s="272"/>
      <c r="SX57" s="272"/>
      <c r="SY57" s="272"/>
      <c r="SZ57" s="272"/>
      <c r="TA57" s="272"/>
      <c r="TB57" s="272"/>
      <c r="TC57" s="272"/>
      <c r="TD57" s="272"/>
      <c r="TE57" s="272"/>
      <c r="TF57" s="272"/>
      <c r="TG57" s="272"/>
      <c r="TH57" s="272"/>
      <c r="TI57" s="272"/>
      <c r="TJ57" s="272"/>
      <c r="TK57" s="272"/>
      <c r="TL57" s="272"/>
      <c r="TM57" s="272"/>
      <c r="TN57" s="272"/>
      <c r="TO57" s="272"/>
      <c r="TP57" s="272"/>
      <c r="TQ57" s="272"/>
      <c r="TR57" s="272"/>
      <c r="TS57" s="272"/>
      <c r="TT57" s="272"/>
      <c r="TU57" s="272"/>
      <c r="TV57" s="272"/>
      <c r="TW57" s="272"/>
      <c r="TX57" s="272"/>
      <c r="TY57" s="272"/>
      <c r="TZ57" s="272"/>
      <c r="UA57" s="272"/>
      <c r="UB57" s="272"/>
      <c r="UC57" s="272"/>
      <c r="UD57" s="272"/>
      <c r="UE57" s="272"/>
      <c r="UF57" s="272"/>
      <c r="UG57" s="272"/>
      <c r="UH57" s="272"/>
      <c r="UI57" s="272"/>
      <c r="UJ57" s="272"/>
      <c r="UK57" s="272"/>
      <c r="UL57" s="272"/>
      <c r="UM57" s="272"/>
      <c r="UN57" s="272"/>
      <c r="UO57" s="272"/>
      <c r="UP57" s="272"/>
      <c r="UQ57" s="272"/>
      <c r="UR57" s="272"/>
      <c r="US57" s="272"/>
      <c r="UT57" s="272"/>
      <c r="UU57" s="272"/>
      <c r="UV57" s="272"/>
      <c r="UW57" s="272"/>
      <c r="UX57" s="272"/>
      <c r="UY57" s="272"/>
      <c r="UZ57" s="272"/>
      <c r="VA57" s="272"/>
      <c r="VB57" s="272"/>
      <c r="VC57" s="272"/>
      <c r="VD57" s="272"/>
      <c r="VE57" s="272"/>
      <c r="VF57" s="272"/>
      <c r="VG57" s="272"/>
      <c r="VH57" s="272"/>
      <c r="VI57" s="272"/>
      <c r="VJ57" s="272"/>
      <c r="VK57" s="272"/>
      <c r="VL57" s="272"/>
      <c r="VM57" s="272"/>
      <c r="VN57" s="272"/>
      <c r="VO57" s="272"/>
      <c r="VP57" s="272"/>
      <c r="VQ57" s="272"/>
      <c r="VR57" s="272"/>
      <c r="VS57" s="272"/>
      <c r="VT57" s="272"/>
      <c r="VU57" s="272"/>
      <c r="VV57" s="272"/>
      <c r="VW57" s="272"/>
      <c r="VX57" s="272"/>
      <c r="VY57" s="272"/>
      <c r="VZ57" s="272"/>
      <c r="WA57" s="272"/>
      <c r="WB57" s="272"/>
      <c r="WC57" s="272"/>
      <c r="WD57" s="272"/>
      <c r="WE57" s="272"/>
      <c r="WF57" s="272"/>
      <c r="WG57" s="272"/>
      <c r="WH57" s="272"/>
      <c r="WI57" s="272"/>
      <c r="WJ57" s="272"/>
      <c r="WK57" s="272"/>
      <c r="WL57" s="272"/>
      <c r="WM57" s="272"/>
      <c r="WN57" s="272"/>
      <c r="WO57" s="272"/>
      <c r="WP57" s="272"/>
      <c r="WQ57" s="272"/>
      <c r="WR57" s="272"/>
      <c r="WS57" s="272"/>
      <c r="WT57" s="272"/>
      <c r="WU57" s="272"/>
      <c r="WV57" s="272"/>
      <c r="WW57" s="272"/>
      <c r="WX57" s="272"/>
      <c r="WY57" s="272"/>
      <c r="WZ57" s="272"/>
      <c r="XA57" s="272"/>
      <c r="XB57" s="272"/>
      <c r="XC57" s="272"/>
      <c r="XD57" s="272"/>
      <c r="XE57" s="272"/>
      <c r="XF57" s="272"/>
      <c r="XG57" s="272"/>
      <c r="XH57" s="272"/>
      <c r="XI57" s="272"/>
      <c r="XJ57" s="272"/>
      <c r="XK57" s="272"/>
      <c r="XL57" s="272"/>
      <c r="XM57" s="272"/>
      <c r="XN57" s="272"/>
      <c r="XO57" s="272"/>
      <c r="XP57" s="272"/>
      <c r="XQ57" s="272"/>
      <c r="XR57" s="272"/>
      <c r="XS57" s="272"/>
      <c r="XT57" s="272"/>
      <c r="XU57" s="272"/>
      <c r="XV57" s="272"/>
      <c r="XW57" s="272"/>
      <c r="XX57" s="272"/>
      <c r="XY57" s="272"/>
      <c r="XZ57" s="272"/>
      <c r="YA57" s="272"/>
      <c r="YB57" s="272"/>
      <c r="YC57" s="272"/>
      <c r="YD57" s="272"/>
      <c r="YE57" s="272"/>
      <c r="YF57" s="272"/>
      <c r="YG57" s="272"/>
      <c r="YH57" s="272"/>
      <c r="YI57" s="272"/>
      <c r="YJ57" s="272"/>
      <c r="YK57" s="272"/>
      <c r="YL57" s="272"/>
      <c r="YM57" s="272"/>
      <c r="YN57" s="272"/>
      <c r="YO57" s="272"/>
      <c r="YP57" s="272"/>
      <c r="YQ57" s="272"/>
      <c r="YR57" s="272"/>
      <c r="YS57" s="272"/>
      <c r="YT57" s="272"/>
      <c r="YU57" s="272"/>
      <c r="YV57" s="272"/>
      <c r="YW57" s="272"/>
      <c r="YX57" s="272"/>
      <c r="YY57" s="272"/>
      <c r="YZ57" s="272"/>
      <c r="ZA57" s="272"/>
      <c r="ZB57" s="272"/>
      <c r="ZC57" s="272"/>
      <c r="ZD57" s="272"/>
      <c r="ZE57" s="272"/>
      <c r="ZF57" s="272"/>
      <c r="ZG57" s="272"/>
      <c r="ZH57" s="272"/>
      <c r="ZI57" s="272"/>
      <c r="ZJ57" s="272"/>
      <c r="ZK57" s="272"/>
      <c r="ZL57" s="272"/>
      <c r="ZM57" s="272"/>
      <c r="ZN57" s="272"/>
      <c r="ZO57" s="272"/>
      <c r="ZP57" s="272"/>
      <c r="ZQ57" s="272"/>
      <c r="ZR57" s="272"/>
      <c r="ZS57" s="272"/>
      <c r="ZT57" s="272"/>
      <c r="ZU57" s="272"/>
      <c r="ZV57" s="272"/>
      <c r="ZW57" s="272"/>
      <c r="ZX57" s="272"/>
      <c r="ZY57" s="272"/>
      <c r="ZZ57" s="272"/>
      <c r="AAA57" s="272"/>
      <c r="AAB57" s="272"/>
      <c r="AAC57" s="272"/>
      <c r="AAD57" s="272"/>
      <c r="AAE57" s="272"/>
      <c r="AAF57" s="272"/>
      <c r="AAG57" s="272"/>
      <c r="AAH57" s="272"/>
      <c r="AAI57" s="272"/>
      <c r="AAJ57" s="272"/>
      <c r="AAK57" s="272"/>
      <c r="AAL57" s="272"/>
      <c r="AAM57" s="272"/>
      <c r="AAN57" s="272"/>
      <c r="AAO57" s="272"/>
      <c r="AAP57" s="272"/>
      <c r="AAQ57" s="272"/>
      <c r="AAR57" s="272"/>
      <c r="AAS57" s="272"/>
      <c r="AAT57" s="272"/>
      <c r="AAU57" s="272"/>
      <c r="AAV57" s="272"/>
      <c r="AAW57" s="272"/>
      <c r="AAX57" s="272"/>
      <c r="AAY57" s="272"/>
      <c r="AAZ57" s="272"/>
      <c r="ABA57" s="272"/>
      <c r="ABB57" s="272"/>
      <c r="ABC57" s="272"/>
      <c r="ABD57" s="272"/>
      <c r="ABE57" s="272"/>
      <c r="ABF57" s="272"/>
      <c r="ABG57" s="272"/>
      <c r="ABH57" s="272"/>
      <c r="ABI57" s="272"/>
      <c r="ABJ57" s="272"/>
      <c r="ABK57" s="272"/>
      <c r="ABL57" s="272"/>
      <c r="ABM57" s="272"/>
      <c r="ABN57" s="272"/>
      <c r="ABO57" s="272"/>
      <c r="ABP57" s="272"/>
      <c r="ABQ57" s="272"/>
      <c r="ABR57" s="272"/>
      <c r="ABS57" s="272"/>
      <c r="ABT57" s="272"/>
      <c r="ABU57" s="272"/>
      <c r="ABV57" s="272"/>
      <c r="ABW57" s="272"/>
      <c r="ABX57" s="272"/>
      <c r="ABY57" s="272"/>
      <c r="ABZ57" s="272"/>
      <c r="ACA57" s="272"/>
      <c r="ACB57" s="272"/>
      <c r="ACC57" s="272"/>
      <c r="ACD57" s="272"/>
      <c r="ACE57" s="272"/>
      <c r="ACF57" s="272"/>
      <c r="ACG57" s="272"/>
      <c r="ACH57" s="272"/>
      <c r="ACI57" s="272"/>
      <c r="ACJ57" s="272"/>
      <c r="ACK57" s="272"/>
      <c r="ACL57" s="272"/>
      <c r="ACM57" s="272"/>
      <c r="ACN57" s="272"/>
      <c r="ACO57" s="272"/>
      <c r="ACP57" s="272"/>
      <c r="ACQ57" s="272"/>
      <c r="ACR57" s="272"/>
      <c r="ACS57" s="272"/>
      <c r="ACT57" s="272"/>
      <c r="ACU57" s="272"/>
      <c r="ACV57" s="272"/>
      <c r="ACW57" s="272"/>
      <c r="ACX57" s="272"/>
      <c r="ACY57" s="272"/>
      <c r="ACZ57" s="272"/>
      <c r="ADA57" s="272"/>
      <c r="ADB57" s="272"/>
      <c r="ADC57" s="272"/>
      <c r="ADD57" s="272"/>
      <c r="ADE57" s="272"/>
      <c r="ADF57" s="272"/>
      <c r="ADG57" s="272"/>
      <c r="ADH57" s="272"/>
      <c r="ADI57" s="272"/>
      <c r="ADJ57" s="272"/>
      <c r="ADK57" s="272"/>
      <c r="ADL57" s="272"/>
      <c r="ADM57" s="272"/>
      <c r="ADN57" s="272"/>
      <c r="ADO57" s="272"/>
      <c r="ADP57" s="272"/>
      <c r="ADQ57" s="272"/>
      <c r="ADR57" s="272"/>
      <c r="ADS57" s="272"/>
      <c r="ADT57" s="272"/>
      <c r="ADU57" s="272"/>
      <c r="ADV57" s="272"/>
      <c r="ADW57" s="272"/>
      <c r="ADX57" s="272"/>
      <c r="ADY57" s="272"/>
      <c r="ADZ57" s="272"/>
      <c r="AEA57" s="272"/>
      <c r="AEB57" s="272"/>
      <c r="AEC57" s="272"/>
      <c r="AED57" s="272"/>
      <c r="AEE57" s="272"/>
      <c r="AEF57" s="272"/>
      <c r="AEG57" s="272"/>
      <c r="AEH57" s="272"/>
      <c r="AEI57" s="272"/>
      <c r="AEJ57" s="272"/>
      <c r="AEK57" s="272"/>
      <c r="AEL57" s="272"/>
      <c r="AEM57" s="272"/>
      <c r="AEN57" s="272"/>
      <c r="AEO57" s="272"/>
      <c r="AEP57" s="272"/>
      <c r="AEQ57" s="272"/>
      <c r="AER57" s="272"/>
      <c r="AES57" s="272"/>
      <c r="AET57" s="272"/>
      <c r="AEU57" s="272"/>
      <c r="AEV57" s="272"/>
      <c r="AEW57" s="272"/>
      <c r="AEX57" s="272"/>
      <c r="AEY57" s="272"/>
      <c r="AEZ57" s="272"/>
      <c r="AFA57" s="272"/>
      <c r="AFB57" s="272"/>
      <c r="AFC57" s="272"/>
      <c r="AFD57" s="272"/>
      <c r="AFE57" s="272"/>
      <c r="AFF57" s="272"/>
      <c r="AFG57" s="272"/>
      <c r="AFH57" s="272"/>
      <c r="AFI57" s="272"/>
      <c r="AFJ57" s="272"/>
      <c r="AFK57" s="272"/>
      <c r="AFL57" s="272"/>
      <c r="AFM57" s="272"/>
      <c r="AFN57" s="272"/>
      <c r="AFO57" s="272"/>
      <c r="AFP57" s="272"/>
      <c r="AFQ57" s="272"/>
      <c r="AFR57" s="272"/>
      <c r="AFS57" s="272"/>
      <c r="AFT57" s="272"/>
      <c r="AFU57" s="272"/>
      <c r="AFV57" s="272"/>
      <c r="AFW57" s="272"/>
      <c r="AFX57" s="272"/>
      <c r="AFY57" s="272"/>
      <c r="AFZ57" s="272"/>
      <c r="AGA57" s="272"/>
      <c r="AGB57" s="272"/>
      <c r="AGC57" s="272"/>
      <c r="AGD57" s="272"/>
      <c r="AGE57" s="272"/>
      <c r="AGF57" s="272"/>
      <c r="AGG57" s="272"/>
      <c r="AGH57" s="272"/>
      <c r="AGI57" s="272"/>
      <c r="AGJ57" s="272"/>
      <c r="AGK57" s="272"/>
      <c r="AGL57" s="272"/>
      <c r="AGM57" s="272"/>
      <c r="AGN57" s="272"/>
      <c r="AGO57" s="272"/>
      <c r="AGP57" s="272"/>
      <c r="AGQ57" s="272"/>
      <c r="AGR57" s="272"/>
      <c r="AGS57" s="272"/>
      <c r="AGT57" s="272"/>
      <c r="AGU57" s="272"/>
      <c r="AGV57" s="272"/>
      <c r="AGW57" s="272"/>
      <c r="AGX57" s="272"/>
      <c r="AGY57" s="272"/>
      <c r="AGZ57" s="272"/>
      <c r="AHA57" s="272"/>
      <c r="AHB57" s="272"/>
      <c r="AHC57" s="272"/>
      <c r="AHD57" s="272"/>
      <c r="AHE57" s="272"/>
      <c r="AHF57" s="272"/>
      <c r="AHG57" s="272"/>
      <c r="AHH57" s="272"/>
      <c r="AHI57" s="272"/>
      <c r="AHJ57" s="272"/>
      <c r="AHK57" s="272"/>
      <c r="AHL57" s="272"/>
      <c r="AHM57" s="272"/>
      <c r="AHN57" s="272"/>
      <c r="AHO57" s="272"/>
      <c r="AHP57" s="272"/>
      <c r="AHQ57" s="272"/>
      <c r="AHR57" s="272"/>
      <c r="AHS57" s="272"/>
      <c r="AHT57" s="272"/>
      <c r="AHU57" s="272"/>
      <c r="AHV57" s="272"/>
      <c r="AHW57" s="272"/>
      <c r="AHX57" s="272"/>
      <c r="AHY57" s="272"/>
      <c r="AHZ57" s="272"/>
      <c r="AIA57" s="272"/>
      <c r="AIB57" s="272"/>
      <c r="AIC57" s="272"/>
      <c r="AID57" s="272"/>
      <c r="AIE57" s="272"/>
      <c r="AIF57" s="272"/>
      <c r="AIG57" s="272"/>
      <c r="AIH57" s="272"/>
      <c r="AII57" s="272"/>
      <c r="AIJ57" s="272"/>
      <c r="AIK57" s="272"/>
      <c r="AIL57" s="272"/>
      <c r="AIM57" s="272"/>
      <c r="AIN57" s="272"/>
      <c r="AIO57" s="272"/>
      <c r="AIP57" s="272"/>
      <c r="AIQ57" s="272"/>
      <c r="AIR57" s="272"/>
      <c r="AIS57" s="272"/>
      <c r="AIT57" s="272"/>
    </row>
    <row r="58" spans="1:16384" s="258" customFormat="1" ht="11.15" customHeight="1" x14ac:dyDescent="0.25">
      <c r="A58"/>
      <c r="B58"/>
      <c r="C58"/>
      <c r="D58" s="278"/>
      <c r="E58" s="278" t="s">
        <v>193</v>
      </c>
      <c r="F58" s="140"/>
      <c r="H58"/>
      <c r="I58" s="443" t="s">
        <v>194</v>
      </c>
      <c r="J58" s="444"/>
      <c r="K58" s="444"/>
      <c r="L58" s="445"/>
      <c r="M58" s="194"/>
      <c r="N58" s="195"/>
      <c r="O58" s="196"/>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I58" s="272"/>
      <c r="BJ58" s="272"/>
      <c r="BK58" s="272"/>
      <c r="BL58" s="272"/>
      <c r="BM58" s="272"/>
      <c r="BN58" s="272"/>
      <c r="BO58" s="272"/>
      <c r="BP58" s="272"/>
      <c r="BQ58" s="272"/>
      <c r="BR58" s="272"/>
      <c r="BS58" s="272"/>
      <c r="BT58" s="272"/>
      <c r="BU58" s="272"/>
      <c r="BV58" s="272"/>
      <c r="BW58" s="272"/>
      <c r="BX58" s="272"/>
      <c r="BY58" s="272"/>
      <c r="BZ58" s="272"/>
      <c r="CA58" s="272"/>
      <c r="CB58" s="272"/>
      <c r="CC58" s="272"/>
      <c r="CD58" s="272"/>
      <c r="CE58" s="272"/>
      <c r="CF58" s="272"/>
      <c r="CG58" s="272"/>
      <c r="CH58" s="272"/>
      <c r="CI58" s="272"/>
      <c r="CJ58" s="272"/>
      <c r="CK58" s="272"/>
      <c r="CL58" s="272"/>
      <c r="CM58" s="272"/>
      <c r="CN58" s="272"/>
      <c r="CO58" s="272"/>
      <c r="CP58" s="272"/>
      <c r="CQ58" s="272"/>
      <c r="CR58" s="272"/>
      <c r="CS58" s="272"/>
      <c r="CT58" s="272"/>
      <c r="CU58" s="272"/>
      <c r="CV58" s="272"/>
      <c r="CW58" s="272"/>
      <c r="CX58" s="272"/>
      <c r="CY58" s="272"/>
      <c r="CZ58" s="272"/>
      <c r="DA58" s="272"/>
      <c r="DB58" s="272"/>
      <c r="DC58" s="272"/>
      <c r="DD58" s="272"/>
      <c r="DE58" s="272"/>
      <c r="DF58" s="272"/>
      <c r="DG58" s="272"/>
      <c r="DH58" s="272"/>
      <c r="DI58" s="272"/>
      <c r="DJ58" s="272"/>
      <c r="DK58" s="272"/>
      <c r="DL58" s="272"/>
      <c r="DM58" s="272"/>
      <c r="DN58" s="272"/>
      <c r="DO58" s="272"/>
      <c r="DP58" s="272"/>
      <c r="DQ58" s="272"/>
      <c r="DR58" s="272"/>
      <c r="DS58" s="272"/>
      <c r="DT58" s="272"/>
      <c r="DU58" s="272"/>
      <c r="DV58" s="272"/>
      <c r="DW58" s="272"/>
      <c r="DX58" s="272"/>
      <c r="DY58" s="272"/>
      <c r="DZ58" s="272"/>
      <c r="EA58" s="272"/>
      <c r="EB58" s="272"/>
      <c r="EC58" s="272"/>
      <c r="ED58" s="272"/>
      <c r="EE58" s="272"/>
      <c r="EF58" s="272"/>
      <c r="EG58" s="272"/>
      <c r="EH58" s="272"/>
      <c r="EI58" s="272"/>
      <c r="EJ58" s="272"/>
      <c r="EK58" s="272"/>
      <c r="EL58" s="272"/>
      <c r="EM58" s="272"/>
      <c r="EN58" s="272"/>
      <c r="EO58" s="272"/>
      <c r="EP58" s="272"/>
      <c r="EQ58" s="272"/>
      <c r="ER58" s="272"/>
      <c r="ES58" s="272"/>
      <c r="ET58" s="272"/>
      <c r="EU58" s="272"/>
      <c r="EV58" s="272"/>
      <c r="EW58" s="272"/>
      <c r="EX58" s="272"/>
      <c r="EY58" s="272"/>
      <c r="EZ58" s="272"/>
      <c r="FA58" s="272"/>
      <c r="FB58" s="272"/>
      <c r="FC58" s="272"/>
      <c r="FD58" s="272"/>
      <c r="FE58" s="272"/>
      <c r="FF58" s="272"/>
      <c r="FG58" s="272"/>
      <c r="FH58" s="272"/>
      <c r="FI58" s="272"/>
      <c r="FJ58" s="272"/>
      <c r="FK58" s="272"/>
      <c r="FL58" s="272"/>
      <c r="FM58" s="272"/>
      <c r="FN58" s="272"/>
      <c r="FO58" s="272"/>
      <c r="FP58" s="272"/>
      <c r="FQ58" s="272"/>
      <c r="FR58" s="272"/>
      <c r="FS58" s="272"/>
      <c r="FT58" s="272"/>
      <c r="FU58" s="272"/>
      <c r="FV58" s="272"/>
      <c r="FW58" s="272"/>
      <c r="FX58" s="272"/>
      <c r="FY58" s="272"/>
      <c r="FZ58" s="272"/>
      <c r="GA58" s="272"/>
      <c r="GB58" s="272"/>
      <c r="GC58" s="272"/>
      <c r="GD58" s="272"/>
      <c r="GE58" s="272"/>
      <c r="GF58" s="272"/>
      <c r="GG58" s="272"/>
      <c r="GH58" s="272"/>
      <c r="GI58" s="272"/>
      <c r="GJ58" s="272"/>
      <c r="GK58" s="272"/>
      <c r="GL58" s="272"/>
      <c r="GM58" s="272"/>
      <c r="GN58" s="272"/>
      <c r="GO58" s="272"/>
      <c r="GP58" s="272"/>
      <c r="GQ58" s="272"/>
      <c r="GR58" s="272"/>
      <c r="GS58" s="272"/>
      <c r="GT58" s="272"/>
      <c r="GU58" s="272"/>
      <c r="GV58" s="272"/>
      <c r="GW58" s="272"/>
      <c r="GX58" s="272"/>
      <c r="GY58" s="272"/>
      <c r="GZ58" s="272"/>
      <c r="HA58" s="272"/>
      <c r="HB58" s="272"/>
      <c r="HC58" s="272"/>
      <c r="HD58" s="272"/>
      <c r="HE58" s="272"/>
      <c r="HF58" s="272"/>
      <c r="HG58" s="272"/>
      <c r="HH58" s="272"/>
      <c r="HI58" s="272"/>
      <c r="HJ58" s="272"/>
      <c r="HK58" s="272"/>
      <c r="HL58" s="272"/>
      <c r="HM58" s="272"/>
      <c r="HN58" s="272"/>
      <c r="HO58" s="272"/>
      <c r="HP58" s="272"/>
      <c r="HQ58" s="272"/>
      <c r="HR58" s="272"/>
      <c r="HS58" s="272"/>
      <c r="HT58" s="272"/>
      <c r="HU58" s="272"/>
      <c r="HV58" s="272"/>
      <c r="HW58" s="272"/>
      <c r="HX58" s="272"/>
      <c r="HY58" s="272"/>
      <c r="HZ58" s="272"/>
      <c r="IA58" s="272"/>
      <c r="IB58" s="272"/>
      <c r="IC58" s="272"/>
      <c r="ID58" s="272"/>
      <c r="IE58" s="272"/>
      <c r="IF58" s="272"/>
      <c r="IG58" s="272"/>
      <c r="IH58" s="272"/>
      <c r="II58" s="272"/>
      <c r="IJ58" s="272"/>
      <c r="IK58" s="272"/>
      <c r="IL58" s="272"/>
      <c r="IM58" s="272"/>
      <c r="IN58" s="272"/>
      <c r="IO58" s="272"/>
      <c r="IP58" s="272"/>
      <c r="IQ58" s="272"/>
      <c r="IR58" s="272"/>
      <c r="IS58" s="272"/>
      <c r="IT58" s="272"/>
      <c r="IU58" s="272"/>
      <c r="IV58" s="272"/>
      <c r="IW58" s="272"/>
      <c r="IX58" s="272"/>
      <c r="IY58" s="272"/>
      <c r="IZ58" s="272"/>
      <c r="JA58" s="272"/>
      <c r="JB58" s="272"/>
      <c r="JC58" s="272"/>
      <c r="JD58" s="272"/>
      <c r="JE58" s="272"/>
      <c r="JF58" s="272"/>
      <c r="JG58" s="272"/>
      <c r="JH58" s="272"/>
      <c r="JI58" s="272"/>
      <c r="JJ58" s="272"/>
      <c r="JK58" s="272"/>
      <c r="JL58" s="272"/>
      <c r="JM58" s="272"/>
      <c r="JN58" s="272"/>
      <c r="JO58" s="272"/>
      <c r="JP58" s="272"/>
      <c r="JQ58" s="272"/>
      <c r="JR58" s="272"/>
      <c r="JS58" s="272"/>
      <c r="JT58" s="272"/>
      <c r="JU58" s="272"/>
      <c r="JV58" s="272"/>
      <c r="JW58" s="272"/>
      <c r="JX58" s="272"/>
      <c r="JY58" s="272"/>
      <c r="JZ58" s="272"/>
      <c r="KA58" s="272"/>
      <c r="KB58" s="272"/>
      <c r="KC58" s="272"/>
      <c r="KD58" s="272"/>
      <c r="KE58" s="272"/>
      <c r="KF58" s="272"/>
      <c r="KG58" s="272"/>
      <c r="KH58" s="272"/>
      <c r="KI58" s="272"/>
      <c r="KJ58" s="272"/>
      <c r="KK58" s="272"/>
      <c r="KL58" s="272"/>
      <c r="KM58" s="272"/>
      <c r="KN58" s="272"/>
      <c r="KO58" s="272"/>
      <c r="KP58" s="272"/>
      <c r="KQ58" s="272"/>
      <c r="KR58" s="272"/>
      <c r="KS58" s="272"/>
      <c r="KT58" s="272"/>
      <c r="KU58" s="272"/>
      <c r="KV58" s="272"/>
      <c r="KW58" s="272"/>
      <c r="KX58" s="272"/>
      <c r="KY58" s="272"/>
      <c r="KZ58" s="272"/>
      <c r="LA58" s="272"/>
      <c r="LB58" s="272"/>
      <c r="LC58" s="272"/>
      <c r="LD58" s="272"/>
      <c r="LE58" s="272"/>
      <c r="LF58" s="272"/>
      <c r="LG58" s="272"/>
      <c r="LH58" s="272"/>
      <c r="LI58" s="272"/>
      <c r="LJ58" s="272"/>
      <c r="LK58" s="272"/>
      <c r="LL58" s="272"/>
      <c r="LM58" s="272"/>
      <c r="LN58" s="272"/>
      <c r="LO58" s="272"/>
      <c r="LP58" s="272"/>
      <c r="LQ58" s="272"/>
      <c r="LR58" s="272"/>
      <c r="LS58" s="272"/>
      <c r="LT58" s="272"/>
      <c r="LU58" s="272"/>
      <c r="LV58" s="272"/>
      <c r="LW58" s="272"/>
      <c r="LX58" s="272"/>
      <c r="LY58" s="272"/>
      <c r="LZ58" s="272"/>
      <c r="MA58" s="272"/>
      <c r="MB58" s="272"/>
      <c r="MC58" s="272"/>
      <c r="MD58" s="272"/>
      <c r="ME58" s="272"/>
      <c r="MF58" s="272"/>
      <c r="MG58" s="272"/>
      <c r="MH58" s="272"/>
      <c r="MI58" s="272"/>
      <c r="MJ58" s="272"/>
      <c r="MK58" s="272"/>
      <c r="ML58" s="272"/>
      <c r="MM58" s="272"/>
      <c r="MN58" s="272"/>
      <c r="MO58" s="272"/>
      <c r="MP58" s="272"/>
      <c r="MQ58" s="272"/>
      <c r="MR58" s="272"/>
      <c r="MS58" s="272"/>
      <c r="MT58" s="272"/>
      <c r="MU58" s="272"/>
      <c r="MV58" s="272"/>
      <c r="MW58" s="272"/>
      <c r="MX58" s="272"/>
      <c r="MY58" s="272"/>
      <c r="MZ58" s="272"/>
      <c r="NA58" s="272"/>
      <c r="NB58" s="272"/>
      <c r="NC58" s="272"/>
      <c r="ND58" s="272"/>
      <c r="NE58" s="272"/>
      <c r="NF58" s="272"/>
      <c r="NG58" s="272"/>
      <c r="NH58" s="272"/>
      <c r="NI58" s="272"/>
      <c r="NJ58" s="272"/>
      <c r="NK58" s="272"/>
      <c r="NL58" s="272"/>
      <c r="NM58" s="272"/>
      <c r="NN58" s="272"/>
      <c r="NO58" s="272"/>
      <c r="NP58" s="272"/>
      <c r="NQ58" s="272"/>
      <c r="NR58" s="272"/>
      <c r="NS58" s="272"/>
      <c r="NT58" s="272"/>
      <c r="NU58" s="272"/>
      <c r="NV58" s="272"/>
      <c r="NW58" s="272"/>
      <c r="NX58" s="272"/>
      <c r="NY58" s="272"/>
      <c r="NZ58" s="272"/>
      <c r="OA58" s="272"/>
      <c r="OB58" s="272"/>
      <c r="OC58" s="272"/>
      <c r="OD58" s="272"/>
      <c r="OE58" s="272"/>
      <c r="OF58" s="272"/>
      <c r="OG58" s="272"/>
      <c r="OH58" s="272"/>
      <c r="OI58" s="272"/>
      <c r="OJ58" s="272"/>
      <c r="OK58" s="272"/>
      <c r="OL58" s="272"/>
      <c r="OM58" s="272"/>
      <c r="ON58" s="272"/>
      <c r="OO58" s="272"/>
      <c r="OP58" s="272"/>
      <c r="OQ58" s="272"/>
      <c r="OR58" s="272"/>
      <c r="OS58" s="272"/>
      <c r="OT58" s="272"/>
      <c r="OU58" s="272"/>
      <c r="OV58" s="272"/>
      <c r="OW58" s="272"/>
      <c r="OX58" s="272"/>
      <c r="OY58" s="272"/>
      <c r="OZ58" s="272"/>
      <c r="PA58" s="272"/>
      <c r="PB58" s="272"/>
      <c r="PC58" s="272"/>
      <c r="PD58" s="272"/>
      <c r="PE58" s="272"/>
      <c r="PF58" s="272"/>
      <c r="PG58" s="272"/>
      <c r="PH58" s="272"/>
      <c r="PI58" s="272"/>
      <c r="PJ58" s="272"/>
      <c r="PK58" s="272"/>
      <c r="PL58" s="272"/>
      <c r="PM58" s="272"/>
      <c r="PN58" s="272"/>
      <c r="PO58" s="272"/>
      <c r="PP58" s="272"/>
      <c r="PQ58" s="272"/>
      <c r="PR58" s="272"/>
      <c r="PS58" s="272"/>
      <c r="PT58" s="272"/>
      <c r="PU58" s="272"/>
      <c r="PV58" s="272"/>
      <c r="PW58" s="272"/>
      <c r="PX58" s="272"/>
      <c r="PY58" s="272"/>
      <c r="PZ58" s="272"/>
      <c r="QA58" s="272"/>
      <c r="QB58" s="272"/>
      <c r="QC58" s="272"/>
      <c r="QD58" s="272"/>
      <c r="QE58" s="272"/>
      <c r="QF58" s="272"/>
      <c r="QG58" s="272"/>
      <c r="QH58" s="272"/>
      <c r="QI58" s="272"/>
      <c r="QJ58" s="272"/>
      <c r="QK58" s="272"/>
      <c r="QL58" s="272"/>
      <c r="QM58" s="272"/>
      <c r="QN58" s="272"/>
      <c r="QO58" s="272"/>
      <c r="QP58" s="272"/>
      <c r="QQ58" s="272"/>
      <c r="QR58" s="272"/>
      <c r="QS58" s="272"/>
      <c r="QT58" s="272"/>
      <c r="QU58" s="272"/>
      <c r="QV58" s="272"/>
      <c r="QW58" s="272"/>
      <c r="QX58" s="272"/>
      <c r="QY58" s="272"/>
      <c r="QZ58" s="272"/>
      <c r="RA58" s="272"/>
      <c r="RB58" s="272"/>
      <c r="RC58" s="272"/>
      <c r="RD58" s="272"/>
      <c r="RE58" s="272"/>
      <c r="RF58" s="272"/>
      <c r="RG58" s="272"/>
      <c r="RH58" s="272"/>
      <c r="RI58" s="272"/>
      <c r="RJ58" s="272"/>
      <c r="RK58" s="272"/>
      <c r="RL58" s="272"/>
      <c r="RM58" s="272"/>
      <c r="RN58" s="272"/>
      <c r="RO58" s="272"/>
      <c r="RP58" s="272"/>
      <c r="RQ58" s="272"/>
      <c r="RR58" s="272"/>
      <c r="RS58" s="272"/>
      <c r="RT58" s="272"/>
      <c r="RU58" s="272"/>
      <c r="RV58" s="272"/>
      <c r="RW58" s="272"/>
      <c r="RX58" s="272"/>
      <c r="RY58" s="272"/>
      <c r="RZ58" s="272"/>
      <c r="SA58" s="272"/>
      <c r="SB58" s="272"/>
      <c r="SC58" s="272"/>
      <c r="SD58" s="272"/>
      <c r="SE58" s="272"/>
      <c r="SF58" s="272"/>
      <c r="SG58" s="272"/>
      <c r="SH58" s="272"/>
      <c r="SI58" s="272"/>
      <c r="SJ58" s="272"/>
      <c r="SK58" s="272"/>
      <c r="SL58" s="272"/>
      <c r="SM58" s="272"/>
      <c r="SN58" s="272"/>
      <c r="SO58" s="272"/>
      <c r="SP58" s="272"/>
      <c r="SQ58" s="272"/>
      <c r="SR58" s="272"/>
      <c r="SS58" s="272"/>
      <c r="ST58" s="272"/>
      <c r="SU58" s="272"/>
      <c r="SV58" s="272"/>
      <c r="SW58" s="272"/>
      <c r="SX58" s="272"/>
      <c r="SY58" s="272"/>
      <c r="SZ58" s="272"/>
      <c r="TA58" s="272"/>
      <c r="TB58" s="272"/>
      <c r="TC58" s="272"/>
      <c r="TD58" s="272"/>
      <c r="TE58" s="272"/>
      <c r="TF58" s="272"/>
      <c r="TG58" s="272"/>
      <c r="TH58" s="272"/>
      <c r="TI58" s="272"/>
      <c r="TJ58" s="272"/>
      <c r="TK58" s="272"/>
      <c r="TL58" s="272"/>
      <c r="TM58" s="272"/>
      <c r="TN58" s="272"/>
      <c r="TO58" s="272"/>
      <c r="TP58" s="272"/>
      <c r="TQ58" s="272"/>
      <c r="TR58" s="272"/>
      <c r="TS58" s="272"/>
      <c r="TT58" s="272"/>
      <c r="TU58" s="272"/>
      <c r="TV58" s="272"/>
      <c r="TW58" s="272"/>
      <c r="TX58" s="272"/>
      <c r="TY58" s="272"/>
      <c r="TZ58" s="272"/>
      <c r="UA58" s="272"/>
      <c r="UB58" s="272"/>
      <c r="UC58" s="272"/>
      <c r="UD58" s="272"/>
      <c r="UE58" s="272"/>
      <c r="UF58" s="272"/>
      <c r="UG58" s="272"/>
      <c r="UH58" s="272"/>
      <c r="UI58" s="272"/>
      <c r="UJ58" s="272"/>
      <c r="UK58" s="272"/>
      <c r="UL58" s="272"/>
      <c r="UM58" s="272"/>
      <c r="UN58" s="272"/>
      <c r="UO58" s="272"/>
      <c r="UP58" s="272"/>
      <c r="UQ58" s="272"/>
      <c r="UR58" s="272"/>
      <c r="US58" s="272"/>
      <c r="UT58" s="272"/>
      <c r="UU58" s="272"/>
      <c r="UV58" s="272"/>
      <c r="UW58" s="272"/>
      <c r="UX58" s="272"/>
      <c r="UY58" s="272"/>
      <c r="UZ58" s="272"/>
      <c r="VA58" s="272"/>
      <c r="VB58" s="272"/>
      <c r="VC58" s="272"/>
      <c r="VD58" s="272"/>
      <c r="VE58" s="272"/>
      <c r="VF58" s="272"/>
      <c r="VG58" s="272"/>
      <c r="VH58" s="272"/>
      <c r="VI58" s="272"/>
      <c r="VJ58" s="272"/>
      <c r="VK58" s="272"/>
      <c r="VL58" s="272"/>
      <c r="VM58" s="272"/>
      <c r="VN58" s="272"/>
      <c r="VO58" s="272"/>
      <c r="VP58" s="272"/>
      <c r="VQ58" s="272"/>
      <c r="VR58" s="272"/>
      <c r="VS58" s="272"/>
      <c r="VT58" s="272"/>
      <c r="VU58" s="272"/>
      <c r="VV58" s="272"/>
      <c r="VW58" s="272"/>
      <c r="VX58" s="272"/>
      <c r="VY58" s="272"/>
      <c r="VZ58" s="272"/>
      <c r="WA58" s="272"/>
      <c r="WB58" s="272"/>
      <c r="WC58" s="272"/>
      <c r="WD58" s="272"/>
      <c r="WE58" s="272"/>
      <c r="WF58" s="272"/>
      <c r="WG58" s="272"/>
      <c r="WH58" s="272"/>
      <c r="WI58" s="272"/>
      <c r="WJ58" s="272"/>
      <c r="WK58" s="272"/>
      <c r="WL58" s="272"/>
      <c r="WM58" s="272"/>
      <c r="WN58" s="272"/>
      <c r="WO58" s="272"/>
      <c r="WP58" s="272"/>
      <c r="WQ58" s="272"/>
      <c r="WR58" s="272"/>
      <c r="WS58" s="272"/>
      <c r="WT58" s="272"/>
      <c r="WU58" s="272"/>
      <c r="WV58" s="272"/>
      <c r="WW58" s="272"/>
      <c r="WX58" s="272"/>
      <c r="WY58" s="272"/>
      <c r="WZ58" s="272"/>
      <c r="XA58" s="272"/>
      <c r="XB58" s="272"/>
      <c r="XC58" s="272"/>
      <c r="XD58" s="272"/>
      <c r="XE58" s="272"/>
      <c r="XF58" s="272"/>
      <c r="XG58" s="272"/>
      <c r="XH58" s="272"/>
      <c r="XI58" s="272"/>
      <c r="XJ58" s="272"/>
      <c r="XK58" s="272"/>
      <c r="XL58" s="272"/>
      <c r="XM58" s="272"/>
      <c r="XN58" s="272"/>
      <c r="XO58" s="272"/>
      <c r="XP58" s="272"/>
      <c r="XQ58" s="272"/>
      <c r="XR58" s="272"/>
      <c r="XS58" s="272"/>
      <c r="XT58" s="272"/>
      <c r="XU58" s="272"/>
      <c r="XV58" s="272"/>
      <c r="XW58" s="272"/>
      <c r="XX58" s="272"/>
      <c r="XY58" s="272"/>
      <c r="XZ58" s="272"/>
      <c r="YA58" s="272"/>
      <c r="YB58" s="272"/>
      <c r="YC58" s="272"/>
      <c r="YD58" s="272"/>
      <c r="YE58" s="272"/>
      <c r="YF58" s="272"/>
      <c r="YG58" s="272"/>
      <c r="YH58" s="272"/>
      <c r="YI58" s="272"/>
      <c r="YJ58" s="272"/>
      <c r="YK58" s="272"/>
      <c r="YL58" s="272"/>
      <c r="YM58" s="272"/>
      <c r="YN58" s="272"/>
      <c r="YO58" s="272"/>
      <c r="YP58" s="272"/>
      <c r="YQ58" s="272"/>
      <c r="YR58" s="272"/>
      <c r="YS58" s="272"/>
      <c r="YT58" s="272"/>
      <c r="YU58" s="272"/>
      <c r="YV58" s="272"/>
      <c r="YW58" s="272"/>
      <c r="YX58" s="272"/>
      <c r="YY58" s="272"/>
      <c r="YZ58" s="272"/>
      <c r="ZA58" s="272"/>
      <c r="ZB58" s="272"/>
      <c r="ZC58" s="272"/>
      <c r="ZD58" s="272"/>
      <c r="ZE58" s="272"/>
      <c r="ZF58" s="272"/>
      <c r="ZG58" s="272"/>
      <c r="ZH58" s="272"/>
      <c r="ZI58" s="272"/>
      <c r="ZJ58" s="272"/>
      <c r="ZK58" s="272"/>
      <c r="ZL58" s="272"/>
      <c r="ZM58" s="272"/>
      <c r="ZN58" s="272"/>
      <c r="ZO58" s="272"/>
      <c r="ZP58" s="272"/>
      <c r="ZQ58" s="272"/>
      <c r="ZR58" s="272"/>
      <c r="ZS58" s="272"/>
      <c r="ZT58" s="272"/>
      <c r="ZU58" s="272"/>
      <c r="ZV58" s="272"/>
      <c r="ZW58" s="272"/>
      <c r="ZX58" s="272"/>
      <c r="ZY58" s="272"/>
      <c r="ZZ58" s="272"/>
      <c r="AAA58" s="272"/>
      <c r="AAB58" s="272"/>
      <c r="AAC58" s="272"/>
      <c r="AAD58" s="272"/>
      <c r="AAE58" s="272"/>
      <c r="AAF58" s="272"/>
      <c r="AAG58" s="272"/>
      <c r="AAH58" s="272"/>
      <c r="AAI58" s="272"/>
      <c r="AAJ58" s="272"/>
      <c r="AAK58" s="272"/>
      <c r="AAL58" s="272"/>
      <c r="AAM58" s="272"/>
      <c r="AAN58" s="272"/>
      <c r="AAO58" s="272"/>
      <c r="AAP58" s="272"/>
      <c r="AAQ58" s="272"/>
      <c r="AAR58" s="272"/>
      <c r="AAS58" s="272"/>
      <c r="AAT58" s="272"/>
      <c r="AAU58" s="272"/>
      <c r="AAV58" s="272"/>
      <c r="AAW58" s="272"/>
      <c r="AAX58" s="272"/>
      <c r="AAY58" s="272"/>
      <c r="AAZ58" s="272"/>
      <c r="ABA58" s="272"/>
      <c r="ABB58" s="272"/>
      <c r="ABC58" s="272"/>
      <c r="ABD58" s="272"/>
      <c r="ABE58" s="272"/>
      <c r="ABF58" s="272"/>
      <c r="ABG58" s="272"/>
      <c r="ABH58" s="272"/>
      <c r="ABI58" s="272"/>
      <c r="ABJ58" s="272"/>
      <c r="ABK58" s="272"/>
      <c r="ABL58" s="272"/>
      <c r="ABM58" s="272"/>
      <c r="ABN58" s="272"/>
      <c r="ABO58" s="272"/>
      <c r="ABP58" s="272"/>
      <c r="ABQ58" s="272"/>
      <c r="ABR58" s="272"/>
      <c r="ABS58" s="272"/>
      <c r="ABT58" s="272"/>
      <c r="ABU58" s="272"/>
      <c r="ABV58" s="272"/>
      <c r="ABW58" s="272"/>
      <c r="ABX58" s="272"/>
      <c r="ABY58" s="272"/>
      <c r="ABZ58" s="272"/>
      <c r="ACA58" s="272"/>
      <c r="ACB58" s="272"/>
      <c r="ACC58" s="272"/>
      <c r="ACD58" s="272"/>
      <c r="ACE58" s="272"/>
      <c r="ACF58" s="272"/>
      <c r="ACG58" s="272"/>
      <c r="ACH58" s="272"/>
      <c r="ACI58" s="272"/>
      <c r="ACJ58" s="272"/>
      <c r="ACK58" s="272"/>
      <c r="ACL58" s="272"/>
      <c r="ACM58" s="272"/>
      <c r="ACN58" s="272"/>
      <c r="ACO58" s="272"/>
      <c r="ACP58" s="272"/>
      <c r="ACQ58" s="272"/>
      <c r="ACR58" s="272"/>
      <c r="ACS58" s="272"/>
      <c r="ACT58" s="272"/>
      <c r="ACU58" s="272"/>
      <c r="ACV58" s="272"/>
      <c r="ACW58" s="272"/>
      <c r="ACX58" s="272"/>
      <c r="ACY58" s="272"/>
      <c r="ACZ58" s="272"/>
      <c r="ADA58" s="272"/>
      <c r="ADB58" s="272"/>
      <c r="ADC58" s="272"/>
      <c r="ADD58" s="272"/>
      <c r="ADE58" s="272"/>
      <c r="ADF58" s="272"/>
      <c r="ADG58" s="272"/>
      <c r="ADH58" s="272"/>
      <c r="ADI58" s="272"/>
      <c r="ADJ58" s="272"/>
      <c r="ADK58" s="272"/>
      <c r="ADL58" s="272"/>
      <c r="ADM58" s="272"/>
      <c r="ADN58" s="272"/>
      <c r="ADO58" s="272"/>
      <c r="ADP58" s="272"/>
      <c r="ADQ58" s="272"/>
      <c r="ADR58" s="272"/>
      <c r="ADS58" s="272"/>
      <c r="ADT58" s="272"/>
      <c r="ADU58" s="272"/>
      <c r="ADV58" s="272"/>
      <c r="ADW58" s="272"/>
      <c r="ADX58" s="272"/>
      <c r="ADY58" s="272"/>
      <c r="ADZ58" s="272"/>
      <c r="AEA58" s="272"/>
      <c r="AEB58" s="272"/>
      <c r="AEC58" s="272"/>
      <c r="AED58" s="272"/>
      <c r="AEE58" s="272"/>
      <c r="AEF58" s="272"/>
      <c r="AEG58" s="272"/>
      <c r="AEH58" s="272"/>
      <c r="AEI58" s="272"/>
      <c r="AEJ58" s="272"/>
      <c r="AEK58" s="272"/>
      <c r="AEL58" s="272"/>
      <c r="AEM58" s="272"/>
      <c r="AEN58" s="272"/>
      <c r="AEO58" s="272"/>
      <c r="AEP58" s="272"/>
      <c r="AEQ58" s="272"/>
      <c r="AER58" s="272"/>
      <c r="AES58" s="272"/>
      <c r="AET58" s="272"/>
      <c r="AEU58" s="272"/>
      <c r="AEV58" s="272"/>
      <c r="AEW58" s="272"/>
      <c r="AEX58" s="272"/>
      <c r="AEY58" s="272"/>
      <c r="AEZ58" s="272"/>
      <c r="AFA58" s="272"/>
      <c r="AFB58" s="272"/>
      <c r="AFC58" s="272"/>
      <c r="AFD58" s="272"/>
      <c r="AFE58" s="272"/>
      <c r="AFF58" s="272"/>
      <c r="AFG58" s="272"/>
      <c r="AFH58" s="272"/>
      <c r="AFI58" s="272"/>
      <c r="AFJ58" s="272"/>
      <c r="AFK58" s="272"/>
      <c r="AFL58" s="272"/>
      <c r="AFM58" s="272"/>
      <c r="AFN58" s="272"/>
      <c r="AFO58" s="272"/>
      <c r="AFP58" s="272"/>
      <c r="AFQ58" s="272"/>
      <c r="AFR58" s="272"/>
      <c r="AFS58" s="272"/>
      <c r="AFT58" s="272"/>
      <c r="AFU58" s="272"/>
      <c r="AFV58" s="272"/>
      <c r="AFW58" s="272"/>
      <c r="AFX58" s="272"/>
      <c r="AFY58" s="272"/>
      <c r="AFZ58" s="272"/>
      <c r="AGA58" s="272"/>
      <c r="AGB58" s="272"/>
      <c r="AGC58" s="272"/>
      <c r="AGD58" s="272"/>
      <c r="AGE58" s="272"/>
      <c r="AGF58" s="272"/>
      <c r="AGG58" s="272"/>
      <c r="AGH58" s="272"/>
      <c r="AGI58" s="272"/>
      <c r="AGJ58" s="272"/>
      <c r="AGK58" s="272"/>
      <c r="AGL58" s="272"/>
      <c r="AGM58" s="272"/>
      <c r="AGN58" s="272"/>
      <c r="AGO58" s="272"/>
      <c r="AGP58" s="272"/>
      <c r="AGQ58" s="272"/>
      <c r="AGR58" s="272"/>
      <c r="AGS58" s="272"/>
      <c r="AGT58" s="272"/>
      <c r="AGU58" s="272"/>
      <c r="AGV58" s="272"/>
      <c r="AGW58" s="272"/>
      <c r="AGX58" s="272"/>
      <c r="AGY58" s="272"/>
      <c r="AGZ58" s="272"/>
      <c r="AHA58" s="272"/>
      <c r="AHB58" s="272"/>
      <c r="AHC58" s="272"/>
      <c r="AHD58" s="272"/>
      <c r="AHE58" s="272"/>
      <c r="AHF58" s="272"/>
      <c r="AHG58" s="272"/>
      <c r="AHH58" s="272"/>
      <c r="AHI58" s="272"/>
      <c r="AHJ58" s="272"/>
      <c r="AHK58" s="272"/>
      <c r="AHL58" s="272"/>
      <c r="AHM58" s="272"/>
      <c r="AHN58" s="272"/>
      <c r="AHO58" s="272"/>
      <c r="AHP58" s="272"/>
      <c r="AHQ58" s="272"/>
      <c r="AHR58" s="272"/>
      <c r="AHS58" s="272"/>
      <c r="AHT58" s="272"/>
      <c r="AHU58" s="272"/>
      <c r="AHV58" s="272"/>
      <c r="AHW58" s="272"/>
      <c r="AHX58" s="272"/>
      <c r="AHY58" s="272"/>
      <c r="AHZ58" s="272"/>
      <c r="AIA58" s="272"/>
      <c r="AIB58" s="272"/>
      <c r="AIC58" s="272"/>
      <c r="AID58" s="272"/>
      <c r="AIE58" s="272"/>
      <c r="AIF58" s="272"/>
      <c r="AIG58" s="272"/>
      <c r="AIH58" s="272"/>
      <c r="AII58" s="272"/>
      <c r="AIJ58" s="272"/>
      <c r="AIK58" s="272"/>
      <c r="AIL58" s="272"/>
      <c r="AIM58" s="272"/>
      <c r="AIN58" s="272"/>
      <c r="AIO58" s="272"/>
      <c r="AIP58" s="272"/>
      <c r="AIQ58" s="272"/>
      <c r="AIR58" s="272"/>
      <c r="AIS58" s="272"/>
      <c r="AIT58" s="272"/>
    </row>
    <row r="59" spans="1:16384" s="258" customFormat="1" ht="11.15" customHeight="1" x14ac:dyDescent="0.3">
      <c r="A59"/>
      <c r="B59"/>
      <c r="C59"/>
      <c r="D59" s="278"/>
      <c r="E59" s="278" t="s">
        <v>195</v>
      </c>
      <c r="F59" s="139"/>
      <c r="H59"/>
      <c r="I59" s="519"/>
      <c r="J59" s="519"/>
      <c r="K59" s="519"/>
      <c r="L59" s="519"/>
      <c r="M59" s="297"/>
      <c r="N59" s="166"/>
      <c r="O59" s="298"/>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72"/>
      <c r="AV59" s="272"/>
      <c r="AW59" s="272"/>
      <c r="AX59" s="272"/>
      <c r="AY59" s="272"/>
      <c r="AZ59" s="272"/>
      <c r="BA59" s="272"/>
      <c r="BB59" s="272"/>
      <c r="BC59" s="272"/>
      <c r="BD59" s="272"/>
      <c r="BE59" s="272"/>
      <c r="BF59" s="272"/>
      <c r="BG59" s="272"/>
      <c r="BH59" s="272"/>
      <c r="BI59" s="272"/>
      <c r="BJ59" s="272"/>
      <c r="BK59" s="272"/>
      <c r="BL59" s="272"/>
      <c r="BM59" s="272"/>
      <c r="BN59" s="272"/>
      <c r="BO59" s="272"/>
      <c r="BP59" s="272"/>
      <c r="BQ59" s="272"/>
      <c r="BR59" s="272"/>
      <c r="BS59" s="272"/>
      <c r="BT59" s="272"/>
      <c r="BU59" s="272"/>
      <c r="BV59" s="272"/>
      <c r="BW59" s="272"/>
      <c r="BX59" s="272"/>
      <c r="BY59" s="272"/>
      <c r="BZ59" s="272"/>
      <c r="CA59" s="272"/>
      <c r="CB59" s="272"/>
      <c r="CC59" s="272"/>
      <c r="CD59" s="272"/>
      <c r="CE59" s="272"/>
      <c r="CF59" s="272"/>
      <c r="CG59" s="272"/>
      <c r="CH59" s="272"/>
      <c r="CI59" s="272"/>
      <c r="CJ59" s="272"/>
      <c r="CK59" s="272"/>
      <c r="CL59" s="272"/>
      <c r="CM59" s="272"/>
      <c r="CN59" s="272"/>
      <c r="CO59" s="272"/>
      <c r="CP59" s="272"/>
      <c r="CQ59" s="272"/>
      <c r="CR59" s="272"/>
      <c r="CS59" s="272"/>
      <c r="CT59" s="272"/>
      <c r="CU59" s="272"/>
      <c r="CV59" s="272"/>
      <c r="CW59" s="272"/>
      <c r="CX59" s="272"/>
      <c r="CY59" s="272"/>
      <c r="CZ59" s="272"/>
      <c r="DA59" s="272"/>
      <c r="DB59" s="272"/>
      <c r="DC59" s="272"/>
      <c r="DD59" s="272"/>
      <c r="DE59" s="272"/>
      <c r="DF59" s="272"/>
      <c r="DG59" s="272"/>
      <c r="DH59" s="272"/>
      <c r="DI59" s="272"/>
      <c r="DJ59" s="272"/>
      <c r="DK59" s="272"/>
      <c r="DL59" s="272"/>
      <c r="DM59" s="272"/>
      <c r="DN59" s="272"/>
      <c r="DO59" s="272"/>
      <c r="DP59" s="272"/>
      <c r="DQ59" s="272"/>
      <c r="DR59" s="272"/>
      <c r="DS59" s="272"/>
      <c r="DT59" s="272"/>
      <c r="DU59" s="272"/>
      <c r="DV59" s="272"/>
      <c r="DW59" s="272"/>
      <c r="DX59" s="272"/>
      <c r="DY59" s="272"/>
      <c r="DZ59" s="272"/>
      <c r="EA59" s="272"/>
      <c r="EB59" s="272"/>
      <c r="EC59" s="272"/>
      <c r="ED59" s="272"/>
      <c r="EE59" s="272"/>
      <c r="EF59" s="272"/>
      <c r="EG59" s="272"/>
      <c r="EH59" s="272"/>
      <c r="EI59" s="272"/>
      <c r="EJ59" s="272"/>
      <c r="EK59" s="272"/>
      <c r="EL59" s="272"/>
      <c r="EM59" s="272"/>
      <c r="EN59" s="272"/>
      <c r="EO59" s="272"/>
      <c r="EP59" s="272"/>
      <c r="EQ59" s="272"/>
      <c r="ER59" s="272"/>
      <c r="ES59" s="272"/>
      <c r="ET59" s="272"/>
      <c r="EU59" s="272"/>
      <c r="EV59" s="272"/>
      <c r="EW59" s="272"/>
      <c r="EX59" s="272"/>
      <c r="EY59" s="272"/>
      <c r="EZ59" s="272"/>
      <c r="FA59" s="272"/>
      <c r="FB59" s="272"/>
      <c r="FC59" s="272"/>
      <c r="FD59" s="272"/>
      <c r="FE59" s="272"/>
      <c r="FF59" s="272"/>
      <c r="FG59" s="272"/>
      <c r="FH59" s="272"/>
      <c r="FI59" s="272"/>
      <c r="FJ59" s="272"/>
      <c r="FK59" s="272"/>
      <c r="FL59" s="272"/>
      <c r="FM59" s="272"/>
      <c r="FN59" s="272"/>
      <c r="FO59" s="272"/>
      <c r="FP59" s="272"/>
      <c r="FQ59" s="272"/>
      <c r="FR59" s="272"/>
      <c r="FS59" s="272"/>
      <c r="FT59" s="272"/>
      <c r="FU59" s="272"/>
      <c r="FV59" s="272"/>
      <c r="FW59" s="272"/>
      <c r="FX59" s="272"/>
      <c r="FY59" s="272"/>
      <c r="FZ59" s="272"/>
      <c r="GA59" s="272"/>
      <c r="GB59" s="272"/>
      <c r="GC59" s="272"/>
      <c r="GD59" s="272"/>
      <c r="GE59" s="272"/>
      <c r="GF59" s="272"/>
      <c r="GG59" s="272"/>
      <c r="GH59" s="272"/>
      <c r="GI59" s="272"/>
      <c r="GJ59" s="272"/>
      <c r="GK59" s="272"/>
      <c r="GL59" s="272"/>
      <c r="GM59" s="272"/>
      <c r="GN59" s="272"/>
      <c r="GO59" s="272"/>
      <c r="GP59" s="272"/>
      <c r="GQ59" s="272"/>
      <c r="GR59" s="272"/>
      <c r="GS59" s="272"/>
      <c r="GT59" s="272"/>
      <c r="GU59" s="272"/>
      <c r="GV59" s="272"/>
      <c r="GW59" s="272"/>
      <c r="GX59" s="272"/>
      <c r="GY59" s="272"/>
      <c r="GZ59" s="272"/>
      <c r="HA59" s="272"/>
      <c r="HB59" s="272"/>
      <c r="HC59" s="272"/>
      <c r="HD59" s="272"/>
      <c r="HE59" s="272"/>
      <c r="HF59" s="272"/>
      <c r="HG59" s="272"/>
      <c r="HH59" s="272"/>
      <c r="HI59" s="272"/>
      <c r="HJ59" s="272"/>
      <c r="HK59" s="272"/>
      <c r="HL59" s="272"/>
      <c r="HM59" s="272"/>
      <c r="HN59" s="272"/>
      <c r="HO59" s="272"/>
      <c r="HP59" s="272"/>
      <c r="HQ59" s="272"/>
      <c r="HR59" s="272"/>
      <c r="HS59" s="272"/>
      <c r="HT59" s="272"/>
      <c r="HU59" s="272"/>
      <c r="HV59" s="272"/>
      <c r="HW59" s="272"/>
      <c r="HX59" s="272"/>
      <c r="HY59" s="272"/>
      <c r="HZ59" s="272"/>
      <c r="IA59" s="272"/>
      <c r="IB59" s="272"/>
      <c r="IC59" s="272"/>
      <c r="ID59" s="272"/>
      <c r="IE59" s="272"/>
      <c r="IF59" s="272"/>
      <c r="IG59" s="272"/>
      <c r="IH59" s="272"/>
      <c r="II59" s="272"/>
      <c r="IJ59" s="272"/>
      <c r="IK59" s="272"/>
      <c r="IL59" s="272"/>
      <c r="IM59" s="272"/>
      <c r="IN59" s="272"/>
      <c r="IO59" s="272"/>
      <c r="IP59" s="272"/>
      <c r="IQ59" s="272"/>
      <c r="IR59" s="272"/>
      <c r="IS59" s="272"/>
      <c r="IT59" s="272"/>
      <c r="IU59" s="272"/>
      <c r="IV59" s="272"/>
      <c r="IW59" s="272"/>
      <c r="IX59" s="272"/>
      <c r="IY59" s="272"/>
      <c r="IZ59" s="272"/>
      <c r="JA59" s="272"/>
      <c r="JB59" s="272"/>
      <c r="JC59" s="272"/>
      <c r="JD59" s="272"/>
      <c r="JE59" s="272"/>
      <c r="JF59" s="272"/>
      <c r="JG59" s="272"/>
      <c r="JH59" s="272"/>
      <c r="JI59" s="272"/>
      <c r="JJ59" s="272"/>
      <c r="JK59" s="272"/>
      <c r="JL59" s="272"/>
      <c r="JM59" s="272"/>
      <c r="JN59" s="272"/>
      <c r="JO59" s="272"/>
      <c r="JP59" s="272"/>
      <c r="JQ59" s="272"/>
      <c r="JR59" s="272"/>
      <c r="JS59" s="272"/>
      <c r="JT59" s="272"/>
      <c r="JU59" s="272"/>
      <c r="JV59" s="272"/>
      <c r="JW59" s="272"/>
      <c r="JX59" s="272"/>
      <c r="JY59" s="272"/>
      <c r="JZ59" s="272"/>
      <c r="KA59" s="272"/>
      <c r="KB59" s="272"/>
      <c r="KC59" s="272"/>
      <c r="KD59" s="272"/>
      <c r="KE59" s="272"/>
      <c r="KF59" s="272"/>
      <c r="KG59" s="272"/>
      <c r="KH59" s="272"/>
      <c r="KI59" s="272"/>
      <c r="KJ59" s="272"/>
      <c r="KK59" s="272"/>
      <c r="KL59" s="272"/>
      <c r="KM59" s="272"/>
      <c r="KN59" s="272"/>
      <c r="KO59" s="272"/>
      <c r="KP59" s="272"/>
      <c r="KQ59" s="272"/>
      <c r="KR59" s="272"/>
      <c r="KS59" s="272"/>
      <c r="KT59" s="272"/>
      <c r="KU59" s="272"/>
      <c r="KV59" s="272"/>
      <c r="KW59" s="272"/>
      <c r="KX59" s="272"/>
      <c r="KY59" s="272"/>
      <c r="KZ59" s="272"/>
      <c r="LA59" s="272"/>
      <c r="LB59" s="272"/>
      <c r="LC59" s="272"/>
      <c r="LD59" s="272"/>
      <c r="LE59" s="272"/>
      <c r="LF59" s="272"/>
      <c r="LG59" s="272"/>
      <c r="LH59" s="272"/>
      <c r="LI59" s="272"/>
      <c r="LJ59" s="272"/>
      <c r="LK59" s="272"/>
      <c r="LL59" s="272"/>
      <c r="LM59" s="272"/>
      <c r="LN59" s="272"/>
      <c r="LO59" s="272"/>
      <c r="LP59" s="272"/>
      <c r="LQ59" s="272"/>
      <c r="LR59" s="272"/>
      <c r="LS59" s="272"/>
      <c r="LT59" s="272"/>
      <c r="LU59" s="272"/>
      <c r="LV59" s="272"/>
      <c r="LW59" s="272"/>
      <c r="LX59" s="272"/>
      <c r="LY59" s="272"/>
      <c r="LZ59" s="272"/>
      <c r="MA59" s="272"/>
      <c r="MB59" s="272"/>
      <c r="MC59" s="272"/>
      <c r="MD59" s="272"/>
      <c r="ME59" s="272"/>
      <c r="MF59" s="272"/>
      <c r="MG59" s="272"/>
      <c r="MH59" s="272"/>
      <c r="MI59" s="272"/>
      <c r="MJ59" s="272"/>
      <c r="MK59" s="272"/>
      <c r="ML59" s="272"/>
      <c r="MM59" s="272"/>
      <c r="MN59" s="272"/>
      <c r="MO59" s="272"/>
      <c r="MP59" s="272"/>
      <c r="MQ59" s="272"/>
      <c r="MR59" s="272"/>
      <c r="MS59" s="272"/>
      <c r="MT59" s="272"/>
      <c r="MU59" s="272"/>
      <c r="MV59" s="272"/>
      <c r="MW59" s="272"/>
      <c r="MX59" s="272"/>
      <c r="MY59" s="272"/>
      <c r="MZ59" s="272"/>
      <c r="NA59" s="272"/>
      <c r="NB59" s="272"/>
      <c r="NC59" s="272"/>
      <c r="ND59" s="272"/>
      <c r="NE59" s="272"/>
      <c r="NF59" s="272"/>
      <c r="NG59" s="272"/>
      <c r="NH59" s="272"/>
      <c r="NI59" s="272"/>
      <c r="NJ59" s="272"/>
      <c r="NK59" s="272"/>
      <c r="NL59" s="272"/>
      <c r="NM59" s="272"/>
      <c r="NN59" s="272"/>
      <c r="NO59" s="272"/>
      <c r="NP59" s="272"/>
      <c r="NQ59" s="272"/>
      <c r="NR59" s="272"/>
      <c r="NS59" s="272"/>
      <c r="NT59" s="272"/>
      <c r="NU59" s="272"/>
      <c r="NV59" s="272"/>
      <c r="NW59" s="272"/>
      <c r="NX59" s="272"/>
      <c r="NY59" s="272"/>
      <c r="NZ59" s="272"/>
      <c r="OA59" s="272"/>
      <c r="OB59" s="272"/>
      <c r="OC59" s="272"/>
      <c r="OD59" s="272"/>
      <c r="OE59" s="272"/>
      <c r="OF59" s="272"/>
      <c r="OG59" s="272"/>
      <c r="OH59" s="272"/>
      <c r="OI59" s="272"/>
      <c r="OJ59" s="272"/>
      <c r="OK59" s="272"/>
      <c r="OL59" s="272"/>
      <c r="OM59" s="272"/>
      <c r="ON59" s="272"/>
      <c r="OO59" s="272"/>
      <c r="OP59" s="272"/>
      <c r="OQ59" s="272"/>
      <c r="OR59" s="272"/>
      <c r="OS59" s="272"/>
      <c r="OT59" s="272"/>
      <c r="OU59" s="272"/>
      <c r="OV59" s="272"/>
      <c r="OW59" s="272"/>
      <c r="OX59" s="272"/>
      <c r="OY59" s="272"/>
      <c r="OZ59" s="272"/>
      <c r="PA59" s="272"/>
      <c r="PB59" s="272"/>
      <c r="PC59" s="272"/>
      <c r="PD59" s="272"/>
      <c r="PE59" s="272"/>
      <c r="PF59" s="272"/>
      <c r="PG59" s="272"/>
      <c r="PH59" s="272"/>
      <c r="PI59" s="272"/>
      <c r="PJ59" s="272"/>
      <c r="PK59" s="272"/>
      <c r="PL59" s="272"/>
      <c r="PM59" s="272"/>
      <c r="PN59" s="272"/>
      <c r="PO59" s="272"/>
      <c r="PP59" s="272"/>
      <c r="PQ59" s="272"/>
      <c r="PR59" s="272"/>
      <c r="PS59" s="272"/>
      <c r="PT59" s="272"/>
      <c r="PU59" s="272"/>
      <c r="PV59" s="272"/>
      <c r="PW59" s="272"/>
      <c r="PX59" s="272"/>
      <c r="PY59" s="272"/>
      <c r="PZ59" s="272"/>
      <c r="QA59" s="272"/>
      <c r="QB59" s="272"/>
      <c r="QC59" s="272"/>
      <c r="QD59" s="272"/>
      <c r="QE59" s="272"/>
      <c r="QF59" s="272"/>
      <c r="QG59" s="272"/>
      <c r="QH59" s="272"/>
      <c r="QI59" s="272"/>
      <c r="QJ59" s="272"/>
      <c r="QK59" s="272"/>
      <c r="QL59" s="272"/>
      <c r="QM59" s="272"/>
      <c r="QN59" s="272"/>
      <c r="QO59" s="272"/>
      <c r="QP59" s="272"/>
      <c r="QQ59" s="272"/>
      <c r="QR59" s="272"/>
      <c r="QS59" s="272"/>
      <c r="QT59" s="272"/>
      <c r="QU59" s="272"/>
      <c r="QV59" s="272"/>
      <c r="QW59" s="272"/>
      <c r="QX59" s="272"/>
      <c r="QY59" s="272"/>
      <c r="QZ59" s="272"/>
      <c r="RA59" s="272"/>
      <c r="RB59" s="272"/>
      <c r="RC59" s="272"/>
      <c r="RD59" s="272"/>
      <c r="RE59" s="272"/>
      <c r="RF59" s="272"/>
      <c r="RG59" s="272"/>
      <c r="RH59" s="272"/>
      <c r="RI59" s="272"/>
      <c r="RJ59" s="272"/>
      <c r="RK59" s="272"/>
      <c r="RL59" s="272"/>
      <c r="RM59" s="272"/>
      <c r="RN59" s="272"/>
      <c r="RO59" s="272"/>
      <c r="RP59" s="272"/>
      <c r="RQ59" s="272"/>
      <c r="RR59" s="272"/>
      <c r="RS59" s="272"/>
      <c r="RT59" s="272"/>
      <c r="RU59" s="272"/>
      <c r="RV59" s="272"/>
      <c r="RW59" s="272"/>
      <c r="RX59" s="272"/>
      <c r="RY59" s="272"/>
      <c r="RZ59" s="272"/>
      <c r="SA59" s="272"/>
      <c r="SB59" s="272"/>
      <c r="SC59" s="272"/>
      <c r="SD59" s="272"/>
      <c r="SE59" s="272"/>
      <c r="SF59" s="272"/>
      <c r="SG59" s="272"/>
      <c r="SH59" s="272"/>
      <c r="SI59" s="272"/>
      <c r="SJ59" s="272"/>
      <c r="SK59" s="272"/>
      <c r="SL59" s="272"/>
      <c r="SM59" s="272"/>
      <c r="SN59" s="272"/>
      <c r="SO59" s="272"/>
      <c r="SP59" s="272"/>
      <c r="SQ59" s="272"/>
      <c r="SR59" s="272"/>
      <c r="SS59" s="272"/>
      <c r="ST59" s="272"/>
      <c r="SU59" s="272"/>
      <c r="SV59" s="272"/>
      <c r="SW59" s="272"/>
      <c r="SX59" s="272"/>
      <c r="SY59" s="272"/>
      <c r="SZ59" s="272"/>
      <c r="TA59" s="272"/>
      <c r="TB59" s="272"/>
      <c r="TC59" s="272"/>
      <c r="TD59" s="272"/>
      <c r="TE59" s="272"/>
      <c r="TF59" s="272"/>
      <c r="TG59" s="272"/>
      <c r="TH59" s="272"/>
      <c r="TI59" s="272"/>
      <c r="TJ59" s="272"/>
      <c r="TK59" s="272"/>
      <c r="TL59" s="272"/>
      <c r="TM59" s="272"/>
      <c r="TN59" s="272"/>
      <c r="TO59" s="272"/>
      <c r="TP59" s="272"/>
      <c r="TQ59" s="272"/>
      <c r="TR59" s="272"/>
      <c r="TS59" s="272"/>
      <c r="TT59" s="272"/>
      <c r="TU59" s="272"/>
      <c r="TV59" s="272"/>
      <c r="TW59" s="272"/>
      <c r="TX59" s="272"/>
      <c r="TY59" s="272"/>
      <c r="TZ59" s="272"/>
      <c r="UA59" s="272"/>
      <c r="UB59" s="272"/>
      <c r="UC59" s="272"/>
      <c r="UD59" s="272"/>
      <c r="UE59" s="272"/>
      <c r="UF59" s="272"/>
      <c r="UG59" s="272"/>
      <c r="UH59" s="272"/>
      <c r="UI59" s="272"/>
      <c r="UJ59" s="272"/>
      <c r="UK59" s="272"/>
      <c r="UL59" s="272"/>
      <c r="UM59" s="272"/>
      <c r="UN59" s="272"/>
      <c r="UO59" s="272"/>
      <c r="UP59" s="272"/>
      <c r="UQ59" s="272"/>
      <c r="UR59" s="272"/>
      <c r="US59" s="272"/>
      <c r="UT59" s="272"/>
      <c r="UU59" s="272"/>
      <c r="UV59" s="272"/>
      <c r="UW59" s="272"/>
      <c r="UX59" s="272"/>
      <c r="UY59" s="272"/>
      <c r="UZ59" s="272"/>
      <c r="VA59" s="272"/>
      <c r="VB59" s="272"/>
      <c r="VC59" s="272"/>
      <c r="VD59" s="272"/>
      <c r="VE59" s="272"/>
      <c r="VF59" s="272"/>
      <c r="VG59" s="272"/>
      <c r="VH59" s="272"/>
      <c r="VI59" s="272"/>
      <c r="VJ59" s="272"/>
      <c r="VK59" s="272"/>
      <c r="VL59" s="272"/>
      <c r="VM59" s="272"/>
      <c r="VN59" s="272"/>
      <c r="VO59" s="272"/>
      <c r="VP59" s="272"/>
      <c r="VQ59" s="272"/>
      <c r="VR59" s="272"/>
      <c r="VS59" s="272"/>
      <c r="VT59" s="272"/>
      <c r="VU59" s="272"/>
      <c r="VV59" s="272"/>
      <c r="VW59" s="272"/>
      <c r="VX59" s="272"/>
      <c r="VY59" s="272"/>
      <c r="VZ59" s="272"/>
      <c r="WA59" s="272"/>
      <c r="WB59" s="272"/>
      <c r="WC59" s="272"/>
      <c r="WD59" s="272"/>
      <c r="WE59" s="272"/>
      <c r="WF59" s="272"/>
      <c r="WG59" s="272"/>
      <c r="WH59" s="272"/>
      <c r="WI59" s="272"/>
      <c r="WJ59" s="272"/>
      <c r="WK59" s="272"/>
      <c r="WL59" s="272"/>
      <c r="WM59" s="272"/>
      <c r="WN59" s="272"/>
      <c r="WO59" s="272"/>
      <c r="WP59" s="272"/>
      <c r="WQ59" s="272"/>
      <c r="WR59" s="272"/>
      <c r="WS59" s="272"/>
      <c r="WT59" s="272"/>
      <c r="WU59" s="272"/>
      <c r="WV59" s="272"/>
      <c r="WW59" s="272"/>
      <c r="WX59" s="272"/>
      <c r="WY59" s="272"/>
      <c r="WZ59" s="272"/>
      <c r="XA59" s="272"/>
      <c r="XB59" s="272"/>
      <c r="XC59" s="272"/>
      <c r="XD59" s="272"/>
      <c r="XE59" s="272"/>
      <c r="XF59" s="272"/>
      <c r="XG59" s="272"/>
      <c r="XH59" s="272"/>
      <c r="XI59" s="272"/>
      <c r="XJ59" s="272"/>
      <c r="XK59" s="272"/>
      <c r="XL59" s="272"/>
      <c r="XM59" s="272"/>
      <c r="XN59" s="272"/>
      <c r="XO59" s="272"/>
      <c r="XP59" s="272"/>
      <c r="XQ59" s="272"/>
      <c r="XR59" s="272"/>
      <c r="XS59" s="272"/>
      <c r="XT59" s="272"/>
      <c r="XU59" s="272"/>
      <c r="XV59" s="272"/>
      <c r="XW59" s="272"/>
      <c r="XX59" s="272"/>
      <c r="XY59" s="272"/>
      <c r="XZ59" s="272"/>
      <c r="YA59" s="272"/>
      <c r="YB59" s="272"/>
      <c r="YC59" s="272"/>
      <c r="YD59" s="272"/>
      <c r="YE59" s="272"/>
      <c r="YF59" s="272"/>
      <c r="YG59" s="272"/>
      <c r="YH59" s="272"/>
      <c r="YI59" s="272"/>
      <c r="YJ59" s="272"/>
      <c r="YK59" s="272"/>
      <c r="YL59" s="272"/>
      <c r="YM59" s="272"/>
      <c r="YN59" s="272"/>
      <c r="YO59" s="272"/>
      <c r="YP59" s="272"/>
      <c r="YQ59" s="272"/>
      <c r="YR59" s="272"/>
      <c r="YS59" s="272"/>
      <c r="YT59" s="272"/>
      <c r="YU59" s="272"/>
      <c r="YV59" s="272"/>
      <c r="YW59" s="272"/>
      <c r="YX59" s="272"/>
      <c r="YY59" s="272"/>
      <c r="YZ59" s="272"/>
      <c r="ZA59" s="272"/>
      <c r="ZB59" s="272"/>
      <c r="ZC59" s="272"/>
      <c r="ZD59" s="272"/>
      <c r="ZE59" s="272"/>
      <c r="ZF59" s="272"/>
      <c r="ZG59" s="272"/>
      <c r="ZH59" s="272"/>
      <c r="ZI59" s="272"/>
      <c r="ZJ59" s="272"/>
      <c r="ZK59" s="272"/>
      <c r="ZL59" s="272"/>
      <c r="ZM59" s="272"/>
      <c r="ZN59" s="272"/>
      <c r="ZO59" s="272"/>
      <c r="ZP59" s="272"/>
      <c r="ZQ59" s="272"/>
      <c r="ZR59" s="272"/>
      <c r="ZS59" s="272"/>
      <c r="ZT59" s="272"/>
      <c r="ZU59" s="272"/>
      <c r="ZV59" s="272"/>
      <c r="ZW59" s="272"/>
      <c r="ZX59" s="272"/>
      <c r="ZY59" s="272"/>
      <c r="ZZ59" s="272"/>
      <c r="AAA59" s="272"/>
      <c r="AAB59" s="272"/>
      <c r="AAC59" s="272"/>
      <c r="AAD59" s="272"/>
      <c r="AAE59" s="272"/>
      <c r="AAF59" s="272"/>
      <c r="AAG59" s="272"/>
      <c r="AAH59" s="272"/>
      <c r="AAI59" s="272"/>
      <c r="AAJ59" s="272"/>
      <c r="AAK59" s="272"/>
      <c r="AAL59" s="272"/>
      <c r="AAM59" s="272"/>
      <c r="AAN59" s="272"/>
      <c r="AAO59" s="272"/>
      <c r="AAP59" s="272"/>
      <c r="AAQ59" s="272"/>
      <c r="AAR59" s="272"/>
      <c r="AAS59" s="272"/>
      <c r="AAT59" s="272"/>
      <c r="AAU59" s="272"/>
      <c r="AAV59" s="272"/>
      <c r="AAW59" s="272"/>
      <c r="AAX59" s="272"/>
      <c r="AAY59" s="272"/>
      <c r="AAZ59" s="272"/>
      <c r="ABA59" s="272"/>
      <c r="ABB59" s="272"/>
      <c r="ABC59" s="272"/>
      <c r="ABD59" s="272"/>
      <c r="ABE59" s="272"/>
      <c r="ABF59" s="272"/>
      <c r="ABG59" s="272"/>
      <c r="ABH59" s="272"/>
      <c r="ABI59" s="272"/>
      <c r="ABJ59" s="272"/>
      <c r="ABK59" s="272"/>
      <c r="ABL59" s="272"/>
      <c r="ABM59" s="272"/>
      <c r="ABN59" s="272"/>
      <c r="ABO59" s="272"/>
      <c r="ABP59" s="272"/>
      <c r="ABQ59" s="272"/>
      <c r="ABR59" s="272"/>
      <c r="ABS59" s="272"/>
      <c r="ABT59" s="272"/>
      <c r="ABU59" s="272"/>
      <c r="ABV59" s="272"/>
      <c r="ABW59" s="272"/>
      <c r="ABX59" s="272"/>
      <c r="ABY59" s="272"/>
      <c r="ABZ59" s="272"/>
      <c r="ACA59" s="272"/>
      <c r="ACB59" s="272"/>
      <c r="ACC59" s="272"/>
      <c r="ACD59" s="272"/>
      <c r="ACE59" s="272"/>
      <c r="ACF59" s="272"/>
      <c r="ACG59" s="272"/>
      <c r="ACH59" s="272"/>
      <c r="ACI59" s="272"/>
      <c r="ACJ59" s="272"/>
      <c r="ACK59" s="272"/>
      <c r="ACL59" s="272"/>
      <c r="ACM59" s="272"/>
      <c r="ACN59" s="272"/>
      <c r="ACO59" s="272"/>
      <c r="ACP59" s="272"/>
      <c r="ACQ59" s="272"/>
      <c r="ACR59" s="272"/>
      <c r="ACS59" s="272"/>
      <c r="ACT59" s="272"/>
      <c r="ACU59" s="272"/>
      <c r="ACV59" s="272"/>
      <c r="ACW59" s="272"/>
      <c r="ACX59" s="272"/>
      <c r="ACY59" s="272"/>
      <c r="ACZ59" s="272"/>
      <c r="ADA59" s="272"/>
      <c r="ADB59" s="272"/>
      <c r="ADC59" s="272"/>
      <c r="ADD59" s="272"/>
      <c r="ADE59" s="272"/>
      <c r="ADF59" s="272"/>
      <c r="ADG59" s="272"/>
      <c r="ADH59" s="272"/>
      <c r="ADI59" s="272"/>
      <c r="ADJ59" s="272"/>
      <c r="ADK59" s="272"/>
      <c r="ADL59" s="272"/>
      <c r="ADM59" s="272"/>
      <c r="ADN59" s="272"/>
      <c r="ADO59" s="272"/>
      <c r="ADP59" s="272"/>
      <c r="ADQ59" s="272"/>
      <c r="ADR59" s="272"/>
      <c r="ADS59" s="272"/>
      <c r="ADT59" s="272"/>
      <c r="ADU59" s="272"/>
      <c r="ADV59" s="272"/>
      <c r="ADW59" s="272"/>
      <c r="ADX59" s="272"/>
      <c r="ADY59" s="272"/>
      <c r="ADZ59" s="272"/>
      <c r="AEA59" s="272"/>
      <c r="AEB59" s="272"/>
      <c r="AEC59" s="272"/>
      <c r="AED59" s="272"/>
      <c r="AEE59" s="272"/>
      <c r="AEF59" s="272"/>
      <c r="AEG59" s="272"/>
      <c r="AEH59" s="272"/>
      <c r="AEI59" s="272"/>
      <c r="AEJ59" s="272"/>
      <c r="AEK59" s="272"/>
      <c r="AEL59" s="272"/>
      <c r="AEM59" s="272"/>
      <c r="AEN59" s="272"/>
      <c r="AEO59" s="272"/>
      <c r="AEP59" s="272"/>
      <c r="AEQ59" s="272"/>
      <c r="AER59" s="272"/>
      <c r="AES59" s="272"/>
      <c r="AET59" s="272"/>
      <c r="AEU59" s="272"/>
      <c r="AEV59" s="272"/>
      <c r="AEW59" s="272"/>
      <c r="AEX59" s="272"/>
      <c r="AEY59" s="272"/>
      <c r="AEZ59" s="272"/>
      <c r="AFA59" s="272"/>
      <c r="AFB59" s="272"/>
      <c r="AFC59" s="272"/>
      <c r="AFD59" s="272"/>
      <c r="AFE59" s="272"/>
      <c r="AFF59" s="272"/>
      <c r="AFG59" s="272"/>
      <c r="AFH59" s="272"/>
      <c r="AFI59" s="272"/>
      <c r="AFJ59" s="272"/>
      <c r="AFK59" s="272"/>
      <c r="AFL59" s="272"/>
      <c r="AFM59" s="272"/>
      <c r="AFN59" s="272"/>
      <c r="AFO59" s="272"/>
      <c r="AFP59" s="272"/>
      <c r="AFQ59" s="272"/>
      <c r="AFR59" s="272"/>
      <c r="AFS59" s="272"/>
      <c r="AFT59" s="272"/>
      <c r="AFU59" s="272"/>
      <c r="AFV59" s="272"/>
      <c r="AFW59" s="272"/>
      <c r="AFX59" s="272"/>
      <c r="AFY59" s="272"/>
      <c r="AFZ59" s="272"/>
      <c r="AGA59" s="272"/>
      <c r="AGB59" s="272"/>
      <c r="AGC59" s="272"/>
      <c r="AGD59" s="272"/>
      <c r="AGE59" s="272"/>
      <c r="AGF59" s="272"/>
      <c r="AGG59" s="272"/>
      <c r="AGH59" s="272"/>
      <c r="AGI59" s="272"/>
      <c r="AGJ59" s="272"/>
      <c r="AGK59" s="272"/>
      <c r="AGL59" s="272"/>
      <c r="AGM59" s="272"/>
      <c r="AGN59" s="272"/>
      <c r="AGO59" s="272"/>
      <c r="AGP59" s="272"/>
      <c r="AGQ59" s="272"/>
      <c r="AGR59" s="272"/>
      <c r="AGS59" s="272"/>
      <c r="AGT59" s="272"/>
      <c r="AGU59" s="272"/>
      <c r="AGV59" s="272"/>
      <c r="AGW59" s="272"/>
      <c r="AGX59" s="272"/>
      <c r="AGY59" s="272"/>
      <c r="AGZ59" s="272"/>
      <c r="AHA59" s="272"/>
      <c r="AHB59" s="272"/>
      <c r="AHC59" s="272"/>
      <c r="AHD59" s="272"/>
      <c r="AHE59" s="272"/>
      <c r="AHF59" s="272"/>
      <c r="AHG59" s="272"/>
      <c r="AHH59" s="272"/>
      <c r="AHI59" s="272"/>
      <c r="AHJ59" s="272"/>
      <c r="AHK59" s="272"/>
      <c r="AHL59" s="272"/>
      <c r="AHM59" s="272"/>
      <c r="AHN59" s="272"/>
      <c r="AHO59" s="272"/>
      <c r="AHP59" s="272"/>
      <c r="AHQ59" s="272"/>
      <c r="AHR59" s="272"/>
      <c r="AHS59" s="272"/>
      <c r="AHT59" s="272"/>
      <c r="AHU59" s="272"/>
      <c r="AHV59" s="272"/>
      <c r="AHW59" s="272"/>
      <c r="AHX59" s="272"/>
      <c r="AHY59" s="272"/>
      <c r="AHZ59" s="272"/>
      <c r="AIA59" s="272"/>
      <c r="AIB59" s="272"/>
      <c r="AIC59" s="272"/>
      <c r="AID59" s="272"/>
      <c r="AIE59" s="272"/>
      <c r="AIF59" s="272"/>
      <c r="AIG59" s="272"/>
      <c r="AIH59" s="272"/>
      <c r="AII59" s="272"/>
      <c r="AIJ59" s="272"/>
      <c r="AIK59" s="272"/>
      <c r="AIL59" s="272"/>
      <c r="AIM59" s="272"/>
      <c r="AIN59" s="272"/>
      <c r="AIO59" s="272"/>
      <c r="AIP59" s="272"/>
      <c r="AIQ59" s="272"/>
      <c r="AIR59" s="272"/>
      <c r="AIS59" s="272"/>
      <c r="AIT59" s="272"/>
    </row>
    <row r="60" spans="1:16384" s="258" customFormat="1" ht="11.15" customHeight="1" x14ac:dyDescent="0.3">
      <c r="A60"/>
      <c r="B60"/>
      <c r="C60"/>
      <c r="D60" s="278"/>
      <c r="E60" s="278"/>
      <c r="F60" s="299"/>
      <c r="H60"/>
      <c r="I60" s="300"/>
      <c r="J60" s="300"/>
      <c r="K60" s="300"/>
      <c r="L60" s="300"/>
      <c r="M60" s="297"/>
      <c r="N60" s="166"/>
      <c r="O60" s="298"/>
      <c r="R60" s="272"/>
      <c r="S60" s="272"/>
      <c r="T60" s="272"/>
      <c r="U60" s="272"/>
      <c r="V60" s="272"/>
      <c r="W60" s="272"/>
      <c r="X60" s="272"/>
      <c r="Y60" s="272"/>
      <c r="Z60" s="272"/>
      <c r="AA60" s="272"/>
      <c r="AB60" s="272"/>
      <c r="AC60" s="272"/>
      <c r="AD60" s="272"/>
      <c r="AE60" s="272"/>
      <c r="AF60" s="272"/>
      <c r="AG60" s="272"/>
      <c r="AH60" s="272"/>
      <c r="AI60" s="272"/>
      <c r="AJ60" s="272"/>
      <c r="AK60" s="272"/>
      <c r="AL60" s="272"/>
      <c r="AM60" s="272"/>
      <c r="AN60" s="272"/>
      <c r="AO60" s="272"/>
      <c r="AP60" s="272"/>
      <c r="AQ60" s="272"/>
      <c r="AR60" s="272"/>
      <c r="AS60" s="272"/>
      <c r="AT60" s="272"/>
      <c r="AU60" s="272"/>
      <c r="AV60" s="272"/>
      <c r="AW60" s="272"/>
      <c r="AX60" s="272"/>
      <c r="AY60" s="272"/>
      <c r="AZ60" s="272"/>
      <c r="BA60" s="272"/>
      <c r="BB60" s="272"/>
      <c r="BC60" s="272"/>
      <c r="BD60" s="272"/>
      <c r="BE60" s="272"/>
      <c r="BF60" s="272"/>
      <c r="BG60" s="272"/>
      <c r="BH60" s="272"/>
      <c r="BI60" s="272"/>
      <c r="BJ60" s="272"/>
      <c r="BK60" s="272"/>
      <c r="BL60" s="272"/>
      <c r="BM60" s="272"/>
      <c r="BN60" s="272"/>
      <c r="BO60" s="272"/>
      <c r="BP60" s="272"/>
      <c r="BQ60" s="272"/>
      <c r="BR60" s="272"/>
      <c r="BS60" s="272"/>
      <c r="BT60" s="272"/>
      <c r="BU60" s="272"/>
      <c r="BV60" s="272"/>
      <c r="BW60" s="272"/>
      <c r="BX60" s="272"/>
      <c r="BY60" s="272"/>
      <c r="BZ60" s="272"/>
      <c r="CA60" s="272"/>
      <c r="CB60" s="272"/>
      <c r="CC60" s="272"/>
      <c r="CD60" s="272"/>
      <c r="CE60" s="272"/>
      <c r="CF60" s="272"/>
      <c r="CG60" s="272"/>
      <c r="CH60" s="272"/>
      <c r="CI60" s="272"/>
      <c r="CJ60" s="272"/>
      <c r="CK60" s="272"/>
      <c r="CL60" s="272"/>
      <c r="CM60" s="272"/>
      <c r="CN60" s="272"/>
      <c r="CO60" s="272"/>
      <c r="CP60" s="272"/>
      <c r="CQ60" s="272"/>
      <c r="CR60" s="272"/>
      <c r="CS60" s="272"/>
      <c r="CT60" s="272"/>
      <c r="CU60" s="272"/>
      <c r="CV60" s="272"/>
      <c r="CW60" s="272"/>
      <c r="CX60" s="272"/>
      <c r="CY60" s="272"/>
      <c r="CZ60" s="272"/>
      <c r="DA60" s="272"/>
      <c r="DB60" s="272"/>
      <c r="DC60" s="272"/>
      <c r="DD60" s="272"/>
      <c r="DE60" s="272"/>
      <c r="DF60" s="272"/>
      <c r="DG60" s="272"/>
      <c r="DH60" s="272"/>
      <c r="DI60" s="272"/>
      <c r="DJ60" s="272"/>
      <c r="DK60" s="272"/>
      <c r="DL60" s="272"/>
      <c r="DM60" s="272"/>
      <c r="DN60" s="272"/>
      <c r="DO60" s="272"/>
      <c r="DP60" s="272"/>
      <c r="DQ60" s="272"/>
      <c r="DR60" s="272"/>
      <c r="DS60" s="272"/>
      <c r="DT60" s="272"/>
      <c r="DU60" s="272"/>
      <c r="DV60" s="272"/>
      <c r="DW60" s="272"/>
      <c r="DX60" s="272"/>
      <c r="DY60" s="272"/>
      <c r="DZ60" s="272"/>
      <c r="EA60" s="272"/>
      <c r="EB60" s="272"/>
      <c r="EC60" s="272"/>
      <c r="ED60" s="272"/>
      <c r="EE60" s="272"/>
      <c r="EF60" s="272"/>
      <c r="EG60" s="272"/>
      <c r="EH60" s="272"/>
      <c r="EI60" s="272"/>
      <c r="EJ60" s="272"/>
      <c r="EK60" s="272"/>
      <c r="EL60" s="272"/>
      <c r="EM60" s="272"/>
      <c r="EN60" s="272"/>
      <c r="EO60" s="272"/>
      <c r="EP60" s="272"/>
      <c r="EQ60" s="272"/>
      <c r="ER60" s="272"/>
      <c r="ES60" s="272"/>
      <c r="ET60" s="272"/>
      <c r="EU60" s="272"/>
      <c r="EV60" s="272"/>
      <c r="EW60" s="272"/>
      <c r="EX60" s="272"/>
      <c r="EY60" s="272"/>
      <c r="EZ60" s="272"/>
      <c r="FA60" s="272"/>
      <c r="FB60" s="272"/>
      <c r="FC60" s="272"/>
      <c r="FD60" s="272"/>
      <c r="FE60" s="272"/>
      <c r="FF60" s="272"/>
      <c r="FG60" s="272"/>
      <c r="FH60" s="272"/>
      <c r="FI60" s="272"/>
      <c r="FJ60" s="272"/>
      <c r="FK60" s="272"/>
      <c r="FL60" s="272"/>
      <c r="FM60" s="272"/>
      <c r="FN60" s="272"/>
      <c r="FO60" s="272"/>
      <c r="FP60" s="272"/>
      <c r="FQ60" s="272"/>
      <c r="FR60" s="272"/>
      <c r="FS60" s="272"/>
      <c r="FT60" s="272"/>
      <c r="FU60" s="272"/>
      <c r="FV60" s="272"/>
      <c r="FW60" s="272"/>
      <c r="FX60" s="272"/>
      <c r="FY60" s="272"/>
      <c r="FZ60" s="272"/>
      <c r="GA60" s="272"/>
      <c r="GB60" s="272"/>
      <c r="GC60" s="272"/>
      <c r="GD60" s="272"/>
      <c r="GE60" s="272"/>
      <c r="GF60" s="272"/>
      <c r="GG60" s="272"/>
      <c r="GH60" s="272"/>
      <c r="GI60" s="272"/>
      <c r="GJ60" s="272"/>
      <c r="GK60" s="272"/>
      <c r="GL60" s="272"/>
      <c r="GM60" s="272"/>
      <c r="GN60" s="272"/>
      <c r="GO60" s="272"/>
      <c r="GP60" s="272"/>
      <c r="GQ60" s="272"/>
      <c r="GR60" s="272"/>
      <c r="GS60" s="272"/>
      <c r="GT60" s="272"/>
      <c r="GU60" s="272"/>
      <c r="GV60" s="272"/>
      <c r="GW60" s="272"/>
      <c r="GX60" s="272"/>
      <c r="GY60" s="272"/>
      <c r="GZ60" s="272"/>
      <c r="HA60" s="272"/>
      <c r="HB60" s="272"/>
      <c r="HC60" s="272"/>
      <c r="HD60" s="272"/>
      <c r="HE60" s="272"/>
      <c r="HF60" s="272"/>
      <c r="HG60" s="272"/>
      <c r="HH60" s="272"/>
      <c r="HI60" s="272"/>
      <c r="HJ60" s="272"/>
      <c r="HK60" s="272"/>
      <c r="HL60" s="272"/>
      <c r="HM60" s="272"/>
      <c r="HN60" s="272"/>
      <c r="HO60" s="272"/>
      <c r="HP60" s="272"/>
      <c r="HQ60" s="272"/>
      <c r="HR60" s="272"/>
      <c r="HS60" s="272"/>
      <c r="HT60" s="272"/>
      <c r="HU60" s="272"/>
      <c r="HV60" s="272"/>
      <c r="HW60" s="272"/>
      <c r="HX60" s="272"/>
      <c r="HY60" s="272"/>
      <c r="HZ60" s="272"/>
      <c r="IA60" s="272"/>
      <c r="IB60" s="272"/>
      <c r="IC60" s="272"/>
      <c r="ID60" s="272"/>
      <c r="IE60" s="272"/>
      <c r="IF60" s="272"/>
      <c r="IG60" s="272"/>
      <c r="IH60" s="272"/>
      <c r="II60" s="272"/>
      <c r="IJ60" s="272"/>
      <c r="IK60" s="272"/>
      <c r="IL60" s="272"/>
      <c r="IM60" s="272"/>
      <c r="IN60" s="272"/>
      <c r="IO60" s="272"/>
      <c r="IP60" s="272"/>
      <c r="IQ60" s="272"/>
      <c r="IR60" s="272"/>
      <c r="IS60" s="272"/>
      <c r="IT60" s="272"/>
      <c r="IU60" s="272"/>
      <c r="IV60" s="272"/>
      <c r="IW60" s="272"/>
      <c r="IX60" s="272"/>
      <c r="IY60" s="272"/>
      <c r="IZ60" s="272"/>
      <c r="JA60" s="272"/>
      <c r="JB60" s="272"/>
      <c r="JC60" s="272"/>
      <c r="JD60" s="272"/>
      <c r="JE60" s="272"/>
      <c r="JF60" s="272"/>
      <c r="JG60" s="272"/>
      <c r="JH60" s="272"/>
      <c r="JI60" s="272"/>
      <c r="JJ60" s="272"/>
      <c r="JK60" s="272"/>
      <c r="JL60" s="272"/>
      <c r="JM60" s="272"/>
      <c r="JN60" s="272"/>
      <c r="JO60" s="272"/>
      <c r="JP60" s="272"/>
      <c r="JQ60" s="272"/>
      <c r="JR60" s="272"/>
      <c r="JS60" s="272"/>
      <c r="JT60" s="272"/>
      <c r="JU60" s="272"/>
      <c r="JV60" s="272"/>
      <c r="JW60" s="272"/>
      <c r="JX60" s="272"/>
      <c r="JY60" s="272"/>
      <c r="JZ60" s="272"/>
      <c r="KA60" s="272"/>
      <c r="KB60" s="272"/>
      <c r="KC60" s="272"/>
      <c r="KD60" s="272"/>
      <c r="KE60" s="272"/>
      <c r="KF60" s="272"/>
      <c r="KG60" s="272"/>
      <c r="KH60" s="272"/>
      <c r="KI60" s="272"/>
      <c r="KJ60" s="272"/>
      <c r="KK60" s="272"/>
      <c r="KL60" s="272"/>
      <c r="KM60" s="272"/>
      <c r="KN60" s="272"/>
      <c r="KO60" s="272"/>
      <c r="KP60" s="272"/>
      <c r="KQ60" s="272"/>
      <c r="KR60" s="272"/>
      <c r="KS60" s="272"/>
      <c r="KT60" s="272"/>
      <c r="KU60" s="272"/>
      <c r="KV60" s="272"/>
      <c r="KW60" s="272"/>
      <c r="KX60" s="272"/>
      <c r="KY60" s="272"/>
      <c r="KZ60" s="272"/>
      <c r="LA60" s="272"/>
      <c r="LB60" s="272"/>
      <c r="LC60" s="272"/>
      <c r="LD60" s="272"/>
      <c r="LE60" s="272"/>
      <c r="LF60" s="272"/>
      <c r="LG60" s="272"/>
      <c r="LH60" s="272"/>
      <c r="LI60" s="272"/>
      <c r="LJ60" s="272"/>
      <c r="LK60" s="272"/>
      <c r="LL60" s="272"/>
      <c r="LM60" s="272"/>
      <c r="LN60" s="272"/>
      <c r="LO60" s="272"/>
      <c r="LP60" s="272"/>
      <c r="LQ60" s="272"/>
      <c r="LR60" s="272"/>
      <c r="LS60" s="272"/>
      <c r="LT60" s="272"/>
      <c r="LU60" s="272"/>
      <c r="LV60" s="272"/>
      <c r="LW60" s="272"/>
      <c r="LX60" s="272"/>
      <c r="LY60" s="272"/>
      <c r="LZ60" s="272"/>
      <c r="MA60" s="272"/>
      <c r="MB60" s="272"/>
      <c r="MC60" s="272"/>
      <c r="MD60" s="272"/>
      <c r="ME60" s="272"/>
      <c r="MF60" s="272"/>
      <c r="MG60" s="272"/>
      <c r="MH60" s="272"/>
      <c r="MI60" s="272"/>
      <c r="MJ60" s="272"/>
      <c r="MK60" s="272"/>
      <c r="ML60" s="272"/>
      <c r="MM60" s="272"/>
      <c r="MN60" s="272"/>
      <c r="MO60" s="272"/>
      <c r="MP60" s="272"/>
      <c r="MQ60" s="272"/>
      <c r="MR60" s="272"/>
      <c r="MS60" s="272"/>
      <c r="MT60" s="272"/>
      <c r="MU60" s="272"/>
      <c r="MV60" s="272"/>
      <c r="MW60" s="272"/>
      <c r="MX60" s="272"/>
      <c r="MY60" s="272"/>
      <c r="MZ60" s="272"/>
      <c r="NA60" s="272"/>
      <c r="NB60" s="272"/>
      <c r="NC60" s="272"/>
      <c r="ND60" s="272"/>
      <c r="NE60" s="272"/>
      <c r="NF60" s="272"/>
      <c r="NG60" s="272"/>
      <c r="NH60" s="272"/>
      <c r="NI60" s="272"/>
      <c r="NJ60" s="272"/>
      <c r="NK60" s="272"/>
      <c r="NL60" s="272"/>
      <c r="NM60" s="272"/>
      <c r="NN60" s="272"/>
      <c r="NO60" s="272"/>
      <c r="NP60" s="272"/>
      <c r="NQ60" s="272"/>
      <c r="NR60" s="272"/>
      <c r="NS60" s="272"/>
      <c r="NT60" s="272"/>
      <c r="NU60" s="272"/>
      <c r="NV60" s="272"/>
      <c r="NW60" s="272"/>
      <c r="NX60" s="272"/>
      <c r="NY60" s="272"/>
      <c r="NZ60" s="272"/>
      <c r="OA60" s="272"/>
      <c r="OB60" s="272"/>
      <c r="OC60" s="272"/>
      <c r="OD60" s="272"/>
      <c r="OE60" s="272"/>
      <c r="OF60" s="272"/>
      <c r="OG60" s="272"/>
      <c r="OH60" s="272"/>
      <c r="OI60" s="272"/>
      <c r="OJ60" s="272"/>
      <c r="OK60" s="272"/>
      <c r="OL60" s="272"/>
      <c r="OM60" s="272"/>
      <c r="ON60" s="272"/>
      <c r="OO60" s="272"/>
      <c r="OP60" s="272"/>
      <c r="OQ60" s="272"/>
      <c r="OR60" s="272"/>
      <c r="OS60" s="272"/>
      <c r="OT60" s="272"/>
      <c r="OU60" s="272"/>
      <c r="OV60" s="272"/>
      <c r="OW60" s="272"/>
      <c r="OX60" s="272"/>
      <c r="OY60" s="272"/>
      <c r="OZ60" s="272"/>
      <c r="PA60" s="272"/>
      <c r="PB60" s="272"/>
      <c r="PC60" s="272"/>
      <c r="PD60" s="272"/>
      <c r="PE60" s="272"/>
      <c r="PF60" s="272"/>
      <c r="PG60" s="272"/>
      <c r="PH60" s="272"/>
      <c r="PI60" s="272"/>
      <c r="PJ60" s="272"/>
      <c r="PK60" s="272"/>
      <c r="PL60" s="272"/>
      <c r="PM60" s="272"/>
      <c r="PN60" s="272"/>
      <c r="PO60" s="272"/>
      <c r="PP60" s="272"/>
      <c r="PQ60" s="272"/>
      <c r="PR60" s="272"/>
      <c r="PS60" s="272"/>
      <c r="PT60" s="272"/>
      <c r="PU60" s="272"/>
      <c r="PV60" s="272"/>
      <c r="PW60" s="272"/>
      <c r="PX60" s="272"/>
      <c r="PY60" s="272"/>
      <c r="PZ60" s="272"/>
      <c r="QA60" s="272"/>
      <c r="QB60" s="272"/>
      <c r="QC60" s="272"/>
      <c r="QD60" s="272"/>
      <c r="QE60" s="272"/>
      <c r="QF60" s="272"/>
      <c r="QG60" s="272"/>
      <c r="QH60" s="272"/>
      <c r="QI60" s="272"/>
      <c r="QJ60" s="272"/>
      <c r="QK60" s="272"/>
      <c r="QL60" s="272"/>
      <c r="QM60" s="272"/>
      <c r="QN60" s="272"/>
      <c r="QO60" s="272"/>
      <c r="QP60" s="272"/>
      <c r="QQ60" s="272"/>
      <c r="QR60" s="272"/>
      <c r="QS60" s="272"/>
      <c r="QT60" s="272"/>
      <c r="QU60" s="272"/>
      <c r="QV60" s="272"/>
      <c r="QW60" s="272"/>
      <c r="QX60" s="272"/>
      <c r="QY60" s="272"/>
      <c r="QZ60" s="272"/>
      <c r="RA60" s="272"/>
      <c r="RB60" s="272"/>
      <c r="RC60" s="272"/>
      <c r="RD60" s="272"/>
      <c r="RE60" s="272"/>
      <c r="RF60" s="272"/>
      <c r="RG60" s="272"/>
      <c r="RH60" s="272"/>
      <c r="RI60" s="272"/>
      <c r="RJ60" s="272"/>
      <c r="RK60" s="272"/>
      <c r="RL60" s="272"/>
      <c r="RM60" s="272"/>
      <c r="RN60" s="272"/>
      <c r="RO60" s="272"/>
      <c r="RP60" s="272"/>
      <c r="RQ60" s="272"/>
      <c r="RR60" s="272"/>
      <c r="RS60" s="272"/>
      <c r="RT60" s="272"/>
      <c r="RU60" s="272"/>
      <c r="RV60" s="272"/>
      <c r="RW60" s="272"/>
      <c r="RX60" s="272"/>
      <c r="RY60" s="272"/>
      <c r="RZ60" s="272"/>
      <c r="SA60" s="272"/>
      <c r="SB60" s="272"/>
      <c r="SC60" s="272"/>
      <c r="SD60" s="272"/>
      <c r="SE60" s="272"/>
      <c r="SF60" s="272"/>
      <c r="SG60" s="272"/>
      <c r="SH60" s="272"/>
      <c r="SI60" s="272"/>
      <c r="SJ60" s="272"/>
      <c r="SK60" s="272"/>
      <c r="SL60" s="272"/>
      <c r="SM60" s="272"/>
      <c r="SN60" s="272"/>
      <c r="SO60" s="272"/>
      <c r="SP60" s="272"/>
      <c r="SQ60" s="272"/>
      <c r="SR60" s="272"/>
      <c r="SS60" s="272"/>
      <c r="ST60" s="272"/>
      <c r="SU60" s="272"/>
      <c r="SV60" s="272"/>
      <c r="SW60" s="272"/>
      <c r="SX60" s="272"/>
      <c r="SY60" s="272"/>
      <c r="SZ60" s="272"/>
      <c r="TA60" s="272"/>
      <c r="TB60" s="272"/>
      <c r="TC60" s="272"/>
      <c r="TD60" s="272"/>
      <c r="TE60" s="272"/>
      <c r="TF60" s="272"/>
      <c r="TG60" s="272"/>
      <c r="TH60" s="272"/>
      <c r="TI60" s="272"/>
      <c r="TJ60" s="272"/>
      <c r="TK60" s="272"/>
      <c r="TL60" s="272"/>
      <c r="TM60" s="272"/>
      <c r="TN60" s="272"/>
      <c r="TO60" s="272"/>
      <c r="TP60" s="272"/>
      <c r="TQ60" s="272"/>
      <c r="TR60" s="272"/>
      <c r="TS60" s="272"/>
      <c r="TT60" s="272"/>
      <c r="TU60" s="272"/>
      <c r="TV60" s="272"/>
      <c r="TW60" s="272"/>
      <c r="TX60" s="272"/>
      <c r="TY60" s="272"/>
      <c r="TZ60" s="272"/>
      <c r="UA60" s="272"/>
      <c r="UB60" s="272"/>
      <c r="UC60" s="272"/>
      <c r="UD60" s="272"/>
      <c r="UE60" s="272"/>
      <c r="UF60" s="272"/>
      <c r="UG60" s="272"/>
      <c r="UH60" s="272"/>
      <c r="UI60" s="272"/>
      <c r="UJ60" s="272"/>
      <c r="UK60" s="272"/>
      <c r="UL60" s="272"/>
      <c r="UM60" s="272"/>
      <c r="UN60" s="272"/>
      <c r="UO60" s="272"/>
      <c r="UP60" s="272"/>
      <c r="UQ60" s="272"/>
      <c r="UR60" s="272"/>
      <c r="US60" s="272"/>
      <c r="UT60" s="272"/>
      <c r="UU60" s="272"/>
      <c r="UV60" s="272"/>
      <c r="UW60" s="272"/>
      <c r="UX60" s="272"/>
      <c r="UY60" s="272"/>
      <c r="UZ60" s="272"/>
      <c r="VA60" s="272"/>
      <c r="VB60" s="272"/>
      <c r="VC60" s="272"/>
      <c r="VD60" s="272"/>
      <c r="VE60" s="272"/>
      <c r="VF60" s="272"/>
      <c r="VG60" s="272"/>
      <c r="VH60" s="272"/>
      <c r="VI60" s="272"/>
      <c r="VJ60" s="272"/>
      <c r="VK60" s="272"/>
      <c r="VL60" s="272"/>
      <c r="VM60" s="272"/>
      <c r="VN60" s="272"/>
      <c r="VO60" s="272"/>
      <c r="VP60" s="272"/>
      <c r="VQ60" s="272"/>
      <c r="VR60" s="272"/>
      <c r="VS60" s="272"/>
      <c r="VT60" s="272"/>
      <c r="VU60" s="272"/>
      <c r="VV60" s="272"/>
      <c r="VW60" s="272"/>
      <c r="VX60" s="272"/>
      <c r="VY60" s="272"/>
      <c r="VZ60" s="272"/>
      <c r="WA60" s="272"/>
      <c r="WB60" s="272"/>
      <c r="WC60" s="272"/>
      <c r="WD60" s="272"/>
      <c r="WE60" s="272"/>
      <c r="WF60" s="272"/>
      <c r="WG60" s="272"/>
      <c r="WH60" s="272"/>
      <c r="WI60" s="272"/>
      <c r="WJ60" s="272"/>
      <c r="WK60" s="272"/>
      <c r="WL60" s="272"/>
      <c r="WM60" s="272"/>
      <c r="WN60" s="272"/>
      <c r="WO60" s="272"/>
      <c r="WP60" s="272"/>
      <c r="WQ60" s="272"/>
      <c r="WR60" s="272"/>
      <c r="WS60" s="272"/>
      <c r="WT60" s="272"/>
      <c r="WU60" s="272"/>
      <c r="WV60" s="272"/>
      <c r="WW60" s="272"/>
      <c r="WX60" s="272"/>
      <c r="WY60" s="272"/>
      <c r="WZ60" s="272"/>
      <c r="XA60" s="272"/>
      <c r="XB60" s="272"/>
      <c r="XC60" s="272"/>
      <c r="XD60" s="272"/>
      <c r="XE60" s="272"/>
      <c r="XF60" s="272"/>
      <c r="XG60" s="272"/>
      <c r="XH60" s="272"/>
      <c r="XI60" s="272"/>
      <c r="XJ60" s="272"/>
      <c r="XK60" s="272"/>
      <c r="XL60" s="272"/>
      <c r="XM60" s="272"/>
      <c r="XN60" s="272"/>
      <c r="XO60" s="272"/>
      <c r="XP60" s="272"/>
      <c r="XQ60" s="272"/>
      <c r="XR60" s="272"/>
      <c r="XS60" s="272"/>
      <c r="XT60" s="272"/>
      <c r="XU60" s="272"/>
      <c r="XV60" s="272"/>
      <c r="XW60" s="272"/>
      <c r="XX60" s="272"/>
      <c r="XY60" s="272"/>
      <c r="XZ60" s="272"/>
      <c r="YA60" s="272"/>
      <c r="YB60" s="272"/>
      <c r="YC60" s="272"/>
      <c r="YD60" s="272"/>
      <c r="YE60" s="272"/>
      <c r="YF60" s="272"/>
      <c r="YG60" s="272"/>
      <c r="YH60" s="272"/>
      <c r="YI60" s="272"/>
      <c r="YJ60" s="272"/>
      <c r="YK60" s="272"/>
      <c r="YL60" s="272"/>
      <c r="YM60" s="272"/>
      <c r="YN60" s="272"/>
      <c r="YO60" s="272"/>
      <c r="YP60" s="272"/>
      <c r="YQ60" s="272"/>
      <c r="YR60" s="272"/>
      <c r="YS60" s="272"/>
      <c r="YT60" s="272"/>
      <c r="YU60" s="272"/>
      <c r="YV60" s="272"/>
      <c r="YW60" s="272"/>
      <c r="YX60" s="272"/>
      <c r="YY60" s="272"/>
      <c r="YZ60" s="272"/>
      <c r="ZA60" s="272"/>
      <c r="ZB60" s="272"/>
      <c r="ZC60" s="272"/>
      <c r="ZD60" s="272"/>
      <c r="ZE60" s="272"/>
      <c r="ZF60" s="272"/>
      <c r="ZG60" s="272"/>
      <c r="ZH60" s="272"/>
      <c r="ZI60" s="272"/>
      <c r="ZJ60" s="272"/>
      <c r="ZK60" s="272"/>
      <c r="ZL60" s="272"/>
      <c r="ZM60" s="272"/>
      <c r="ZN60" s="272"/>
      <c r="ZO60" s="272"/>
      <c r="ZP60" s="272"/>
      <c r="ZQ60" s="272"/>
      <c r="ZR60" s="272"/>
      <c r="ZS60" s="272"/>
      <c r="ZT60" s="272"/>
      <c r="ZU60" s="272"/>
      <c r="ZV60" s="272"/>
      <c r="ZW60" s="272"/>
      <c r="ZX60" s="272"/>
      <c r="ZY60" s="272"/>
      <c r="ZZ60" s="272"/>
      <c r="AAA60" s="272"/>
      <c r="AAB60" s="272"/>
      <c r="AAC60" s="272"/>
      <c r="AAD60" s="272"/>
      <c r="AAE60" s="272"/>
      <c r="AAF60" s="272"/>
      <c r="AAG60" s="272"/>
      <c r="AAH60" s="272"/>
      <c r="AAI60" s="272"/>
      <c r="AAJ60" s="272"/>
      <c r="AAK60" s="272"/>
      <c r="AAL60" s="272"/>
      <c r="AAM60" s="272"/>
      <c r="AAN60" s="272"/>
      <c r="AAO60" s="272"/>
      <c r="AAP60" s="272"/>
      <c r="AAQ60" s="272"/>
      <c r="AAR60" s="272"/>
      <c r="AAS60" s="272"/>
      <c r="AAT60" s="272"/>
      <c r="AAU60" s="272"/>
      <c r="AAV60" s="272"/>
      <c r="AAW60" s="272"/>
      <c r="AAX60" s="272"/>
      <c r="AAY60" s="272"/>
      <c r="AAZ60" s="272"/>
      <c r="ABA60" s="272"/>
      <c r="ABB60" s="272"/>
      <c r="ABC60" s="272"/>
      <c r="ABD60" s="272"/>
      <c r="ABE60" s="272"/>
      <c r="ABF60" s="272"/>
      <c r="ABG60" s="272"/>
      <c r="ABH60" s="272"/>
      <c r="ABI60" s="272"/>
      <c r="ABJ60" s="272"/>
      <c r="ABK60" s="272"/>
      <c r="ABL60" s="272"/>
      <c r="ABM60" s="272"/>
      <c r="ABN60" s="272"/>
      <c r="ABO60" s="272"/>
      <c r="ABP60" s="272"/>
      <c r="ABQ60" s="272"/>
      <c r="ABR60" s="272"/>
      <c r="ABS60" s="272"/>
      <c r="ABT60" s="272"/>
      <c r="ABU60" s="272"/>
      <c r="ABV60" s="272"/>
      <c r="ABW60" s="272"/>
      <c r="ABX60" s="272"/>
      <c r="ABY60" s="272"/>
      <c r="ABZ60" s="272"/>
      <c r="ACA60" s="272"/>
      <c r="ACB60" s="272"/>
      <c r="ACC60" s="272"/>
      <c r="ACD60" s="272"/>
      <c r="ACE60" s="272"/>
      <c r="ACF60" s="272"/>
      <c r="ACG60" s="272"/>
      <c r="ACH60" s="272"/>
      <c r="ACI60" s="272"/>
      <c r="ACJ60" s="272"/>
      <c r="ACK60" s="272"/>
      <c r="ACL60" s="272"/>
      <c r="ACM60" s="272"/>
      <c r="ACN60" s="272"/>
      <c r="ACO60" s="272"/>
      <c r="ACP60" s="272"/>
      <c r="ACQ60" s="272"/>
      <c r="ACR60" s="272"/>
      <c r="ACS60" s="272"/>
      <c r="ACT60" s="272"/>
      <c r="ACU60" s="272"/>
      <c r="ACV60" s="272"/>
      <c r="ACW60" s="272"/>
      <c r="ACX60" s="272"/>
      <c r="ACY60" s="272"/>
      <c r="ACZ60" s="272"/>
      <c r="ADA60" s="272"/>
      <c r="ADB60" s="272"/>
      <c r="ADC60" s="272"/>
      <c r="ADD60" s="272"/>
      <c r="ADE60" s="272"/>
      <c r="ADF60" s="272"/>
      <c r="ADG60" s="272"/>
      <c r="ADH60" s="272"/>
      <c r="ADI60" s="272"/>
      <c r="ADJ60" s="272"/>
      <c r="ADK60" s="272"/>
      <c r="ADL60" s="272"/>
      <c r="ADM60" s="272"/>
      <c r="ADN60" s="272"/>
      <c r="ADO60" s="272"/>
      <c r="ADP60" s="272"/>
      <c r="ADQ60" s="272"/>
      <c r="ADR60" s="272"/>
      <c r="ADS60" s="272"/>
      <c r="ADT60" s="272"/>
      <c r="ADU60" s="272"/>
      <c r="ADV60" s="272"/>
      <c r="ADW60" s="272"/>
      <c r="ADX60" s="272"/>
      <c r="ADY60" s="272"/>
      <c r="ADZ60" s="272"/>
      <c r="AEA60" s="272"/>
      <c r="AEB60" s="272"/>
      <c r="AEC60" s="272"/>
      <c r="AED60" s="272"/>
      <c r="AEE60" s="272"/>
      <c r="AEF60" s="272"/>
      <c r="AEG60" s="272"/>
      <c r="AEH60" s="272"/>
      <c r="AEI60" s="272"/>
      <c r="AEJ60" s="272"/>
      <c r="AEK60" s="272"/>
      <c r="AEL60" s="272"/>
      <c r="AEM60" s="272"/>
      <c r="AEN60" s="272"/>
      <c r="AEO60" s="272"/>
      <c r="AEP60" s="272"/>
      <c r="AEQ60" s="272"/>
      <c r="AER60" s="272"/>
      <c r="AES60" s="272"/>
      <c r="AET60" s="272"/>
      <c r="AEU60" s="272"/>
      <c r="AEV60" s="272"/>
      <c r="AEW60" s="272"/>
      <c r="AEX60" s="272"/>
      <c r="AEY60" s="272"/>
      <c r="AEZ60" s="272"/>
      <c r="AFA60" s="272"/>
      <c r="AFB60" s="272"/>
      <c r="AFC60" s="272"/>
      <c r="AFD60" s="272"/>
      <c r="AFE60" s="272"/>
      <c r="AFF60" s="272"/>
      <c r="AFG60" s="272"/>
      <c r="AFH60" s="272"/>
      <c r="AFI60" s="272"/>
      <c r="AFJ60" s="272"/>
      <c r="AFK60" s="272"/>
      <c r="AFL60" s="272"/>
      <c r="AFM60" s="272"/>
      <c r="AFN60" s="272"/>
      <c r="AFO60" s="272"/>
      <c r="AFP60" s="272"/>
      <c r="AFQ60" s="272"/>
      <c r="AFR60" s="272"/>
      <c r="AFS60" s="272"/>
      <c r="AFT60" s="272"/>
      <c r="AFU60" s="272"/>
      <c r="AFV60" s="272"/>
      <c r="AFW60" s="272"/>
      <c r="AFX60" s="272"/>
      <c r="AFY60" s="272"/>
      <c r="AFZ60" s="272"/>
      <c r="AGA60" s="272"/>
      <c r="AGB60" s="272"/>
      <c r="AGC60" s="272"/>
      <c r="AGD60" s="272"/>
      <c r="AGE60" s="272"/>
      <c r="AGF60" s="272"/>
      <c r="AGG60" s="272"/>
      <c r="AGH60" s="272"/>
      <c r="AGI60" s="272"/>
      <c r="AGJ60" s="272"/>
      <c r="AGK60" s="272"/>
      <c r="AGL60" s="272"/>
      <c r="AGM60" s="272"/>
      <c r="AGN60" s="272"/>
      <c r="AGO60" s="272"/>
      <c r="AGP60" s="272"/>
      <c r="AGQ60" s="272"/>
      <c r="AGR60" s="272"/>
      <c r="AGS60" s="272"/>
      <c r="AGT60" s="272"/>
      <c r="AGU60" s="272"/>
      <c r="AGV60" s="272"/>
      <c r="AGW60" s="272"/>
      <c r="AGX60" s="272"/>
      <c r="AGY60" s="272"/>
      <c r="AGZ60" s="272"/>
      <c r="AHA60" s="272"/>
      <c r="AHB60" s="272"/>
      <c r="AHC60" s="272"/>
      <c r="AHD60" s="272"/>
      <c r="AHE60" s="272"/>
      <c r="AHF60" s="272"/>
      <c r="AHG60" s="272"/>
      <c r="AHH60" s="272"/>
      <c r="AHI60" s="272"/>
      <c r="AHJ60" s="272"/>
      <c r="AHK60" s="272"/>
      <c r="AHL60" s="272"/>
      <c r="AHM60" s="272"/>
      <c r="AHN60" s="272"/>
      <c r="AHO60" s="272"/>
      <c r="AHP60" s="272"/>
      <c r="AHQ60" s="272"/>
      <c r="AHR60" s="272"/>
      <c r="AHS60" s="272"/>
      <c r="AHT60" s="272"/>
      <c r="AHU60" s="272"/>
      <c r="AHV60" s="272"/>
      <c r="AHW60" s="272"/>
      <c r="AHX60" s="272"/>
      <c r="AHY60" s="272"/>
      <c r="AHZ60" s="272"/>
      <c r="AIA60" s="272"/>
      <c r="AIB60" s="272"/>
      <c r="AIC60" s="272"/>
      <c r="AID60" s="272"/>
      <c r="AIE60" s="272"/>
      <c r="AIF60" s="272"/>
      <c r="AIG60" s="272"/>
      <c r="AIH60" s="272"/>
      <c r="AII60" s="272"/>
      <c r="AIJ60" s="272"/>
      <c r="AIK60" s="272"/>
      <c r="AIL60" s="272"/>
      <c r="AIM60" s="272"/>
      <c r="AIN60" s="272"/>
      <c r="AIO60" s="272"/>
      <c r="AIP60" s="272"/>
      <c r="AIQ60" s="272"/>
      <c r="AIR60" s="272"/>
      <c r="AIS60" s="272"/>
      <c r="AIT60" s="272"/>
    </row>
    <row r="61" spans="1:16384" s="258" customFormat="1" ht="28" customHeight="1" x14ac:dyDescent="0.25">
      <c r="A61" s="286"/>
      <c r="B61" s="286"/>
      <c r="C61" s="520"/>
      <c r="D61" s="520"/>
      <c r="E61" s="520"/>
      <c r="F61" s="520"/>
      <c r="G61" s="520"/>
      <c r="H61" s="520"/>
      <c r="I61" s="520"/>
      <c r="J61" s="520"/>
      <c r="K61" s="520"/>
      <c r="L61" s="520"/>
      <c r="M61" s="520"/>
      <c r="N61" s="520"/>
      <c r="O61" s="520"/>
      <c r="P61" s="286"/>
      <c r="Q61" s="286"/>
      <c r="R61" s="515"/>
      <c r="S61" s="515"/>
      <c r="T61" s="515"/>
      <c r="U61" s="515"/>
      <c r="V61" s="515"/>
      <c r="W61" s="515"/>
      <c r="X61" s="515"/>
      <c r="Y61" s="515"/>
      <c r="Z61" s="515"/>
      <c r="AA61" s="515"/>
      <c r="AB61" s="515"/>
      <c r="AC61" s="515"/>
      <c r="AD61" s="515"/>
      <c r="AE61" s="301"/>
      <c r="AF61" s="301"/>
      <c r="AG61" s="515"/>
      <c r="AH61" s="515"/>
      <c r="AI61" s="515"/>
      <c r="AJ61" s="515"/>
      <c r="AK61" s="515"/>
      <c r="AL61" s="515"/>
      <c r="AM61" s="515"/>
      <c r="AN61" s="515"/>
      <c r="AO61" s="515"/>
      <c r="AP61" s="515"/>
      <c r="AQ61" s="515"/>
      <c r="AR61" s="515"/>
      <c r="AS61" s="515"/>
      <c r="AT61" s="301"/>
      <c r="AU61" s="301"/>
      <c r="AV61" s="515"/>
      <c r="AW61" s="515"/>
      <c r="AX61" s="515"/>
      <c r="AY61" s="515"/>
      <c r="AZ61" s="515"/>
      <c r="BA61" s="515"/>
      <c r="BB61" s="515"/>
      <c r="BC61" s="515"/>
      <c r="BD61" s="515"/>
      <c r="BE61" s="515"/>
      <c r="BF61" s="515"/>
      <c r="BG61" s="515"/>
      <c r="BH61" s="515"/>
      <c r="BI61" s="301"/>
      <c r="BJ61" s="301"/>
      <c r="BK61" s="515"/>
      <c r="BL61" s="515"/>
      <c r="BM61" s="515"/>
      <c r="BN61" s="515"/>
      <c r="BO61" s="515"/>
      <c r="BP61" s="515"/>
      <c r="BQ61" s="515"/>
      <c r="BR61" s="515"/>
      <c r="BS61" s="515"/>
      <c r="BT61" s="515"/>
      <c r="BU61" s="515"/>
      <c r="BV61" s="515"/>
      <c r="BW61" s="515"/>
      <c r="BX61" s="301"/>
      <c r="BY61" s="301"/>
      <c r="BZ61" s="515"/>
      <c r="CA61" s="515"/>
      <c r="CB61" s="515"/>
      <c r="CC61" s="515"/>
      <c r="CD61" s="515"/>
      <c r="CE61" s="515"/>
      <c r="CF61" s="515"/>
      <c r="CG61" s="515"/>
      <c r="CH61" s="515"/>
      <c r="CI61" s="515"/>
      <c r="CJ61" s="515"/>
      <c r="CK61" s="515"/>
      <c r="CL61" s="515"/>
      <c r="CM61" s="301"/>
      <c r="CN61" s="301"/>
      <c r="CO61" s="515"/>
      <c r="CP61" s="515"/>
      <c r="CQ61" s="515"/>
      <c r="CR61" s="515"/>
      <c r="CS61" s="515"/>
      <c r="CT61" s="515"/>
      <c r="CU61" s="515"/>
      <c r="CV61" s="515"/>
      <c r="CW61" s="515"/>
      <c r="CX61" s="515"/>
      <c r="CY61" s="515"/>
      <c r="CZ61" s="515"/>
      <c r="DA61" s="515"/>
      <c r="DB61" s="301"/>
      <c r="DC61" s="301"/>
      <c r="DD61" s="515"/>
      <c r="DE61" s="515"/>
      <c r="DF61" s="515"/>
      <c r="DG61" s="515"/>
      <c r="DH61" s="515"/>
      <c r="DI61" s="515"/>
      <c r="DJ61" s="515"/>
      <c r="DK61" s="515"/>
      <c r="DL61" s="515"/>
      <c r="DM61" s="515"/>
      <c r="DN61" s="515"/>
      <c r="DO61" s="515"/>
      <c r="DP61" s="515"/>
      <c r="DQ61" s="301"/>
      <c r="DR61" s="301"/>
      <c r="DS61" s="515"/>
      <c r="DT61" s="515"/>
      <c r="DU61" s="515"/>
      <c r="DV61" s="515"/>
      <c r="DW61" s="515"/>
      <c r="DX61" s="515"/>
      <c r="DY61" s="515"/>
      <c r="DZ61" s="515"/>
      <c r="EA61" s="515"/>
      <c r="EB61" s="515"/>
      <c r="EC61" s="515"/>
      <c r="ED61" s="515"/>
      <c r="EE61" s="515"/>
      <c r="EF61" s="301"/>
      <c r="EG61" s="301"/>
      <c r="EH61" s="515"/>
      <c r="EI61" s="515"/>
      <c r="EJ61" s="515"/>
      <c r="EK61" s="515"/>
      <c r="EL61" s="515"/>
      <c r="EM61" s="515"/>
      <c r="EN61" s="515"/>
      <c r="EO61" s="515"/>
      <c r="EP61" s="515"/>
      <c r="EQ61" s="515"/>
      <c r="ER61" s="515"/>
      <c r="ES61" s="515"/>
      <c r="ET61" s="515"/>
      <c r="EU61" s="301"/>
      <c r="EV61" s="301"/>
      <c r="EW61" s="515"/>
      <c r="EX61" s="515"/>
      <c r="EY61" s="515"/>
      <c r="EZ61" s="515"/>
      <c r="FA61" s="515"/>
      <c r="FB61" s="515"/>
      <c r="FC61" s="515"/>
      <c r="FD61" s="515"/>
      <c r="FE61" s="515"/>
      <c r="FF61" s="515"/>
      <c r="FG61" s="515"/>
      <c r="FH61" s="515"/>
      <c r="FI61" s="515"/>
      <c r="FJ61" s="301"/>
      <c r="FK61" s="301"/>
      <c r="FL61" s="515"/>
      <c r="FM61" s="515"/>
      <c r="FN61" s="515"/>
      <c r="FO61" s="515"/>
      <c r="FP61" s="515"/>
      <c r="FQ61" s="515"/>
      <c r="FR61" s="515"/>
      <c r="FS61" s="515"/>
      <c r="FT61" s="515"/>
      <c r="FU61" s="515"/>
      <c r="FV61" s="515"/>
      <c r="FW61" s="515"/>
      <c r="FX61" s="515"/>
      <c r="FY61" s="301"/>
      <c r="FZ61" s="301"/>
      <c r="GA61" s="515"/>
      <c r="GB61" s="515"/>
      <c r="GC61" s="515"/>
      <c r="GD61" s="515"/>
      <c r="GE61" s="515"/>
      <c r="GF61" s="515"/>
      <c r="GG61" s="515"/>
      <c r="GH61" s="515"/>
      <c r="GI61" s="515"/>
      <c r="GJ61" s="515"/>
      <c r="GK61" s="515"/>
      <c r="GL61" s="515"/>
      <c r="GM61" s="515"/>
      <c r="GN61" s="301"/>
      <c r="GO61" s="301"/>
      <c r="GP61" s="515"/>
      <c r="GQ61" s="515"/>
      <c r="GR61" s="515"/>
      <c r="GS61" s="515"/>
      <c r="GT61" s="515"/>
      <c r="GU61" s="515"/>
      <c r="GV61" s="515"/>
      <c r="GW61" s="515"/>
      <c r="GX61" s="515"/>
      <c r="GY61" s="515"/>
      <c r="GZ61" s="515"/>
      <c r="HA61" s="515"/>
      <c r="HB61" s="515"/>
      <c r="HC61" s="301"/>
      <c r="HD61" s="301"/>
      <c r="HE61" s="515"/>
      <c r="HF61" s="515"/>
      <c r="HG61" s="515"/>
      <c r="HH61" s="515"/>
      <c r="HI61" s="515"/>
      <c r="HJ61" s="515"/>
      <c r="HK61" s="515"/>
      <c r="HL61" s="515"/>
      <c r="HM61" s="515"/>
      <c r="HN61" s="515"/>
      <c r="HO61" s="515"/>
      <c r="HP61" s="515"/>
      <c r="HQ61" s="515"/>
      <c r="HR61" s="301"/>
      <c r="HS61" s="301"/>
      <c r="HT61" s="515"/>
      <c r="HU61" s="515"/>
      <c r="HV61" s="515"/>
      <c r="HW61" s="515"/>
      <c r="HX61" s="515"/>
      <c r="HY61" s="515"/>
      <c r="HZ61" s="515"/>
      <c r="IA61" s="515"/>
      <c r="IB61" s="515"/>
      <c r="IC61" s="515"/>
      <c r="ID61" s="515"/>
      <c r="IE61" s="515"/>
      <c r="IF61" s="515"/>
      <c r="IG61" s="301"/>
      <c r="IH61" s="301"/>
      <c r="II61" s="515"/>
      <c r="IJ61" s="515"/>
      <c r="IK61" s="515"/>
      <c r="IL61" s="515"/>
      <c r="IM61" s="515"/>
      <c r="IN61" s="515"/>
      <c r="IO61" s="515"/>
      <c r="IP61" s="515"/>
      <c r="IQ61" s="515"/>
      <c r="IR61" s="515"/>
      <c r="IS61" s="515"/>
      <c r="IT61" s="515"/>
      <c r="IU61" s="515"/>
      <c r="IV61" s="301"/>
      <c r="IW61" s="301"/>
      <c r="IX61" s="515"/>
      <c r="IY61" s="515"/>
      <c r="IZ61" s="515"/>
      <c r="JA61" s="515"/>
      <c r="JB61" s="515"/>
      <c r="JC61" s="515"/>
      <c r="JD61" s="515"/>
      <c r="JE61" s="515"/>
      <c r="JF61" s="515"/>
      <c r="JG61" s="515"/>
      <c r="JH61" s="515"/>
      <c r="JI61" s="515"/>
      <c r="JJ61" s="515"/>
      <c r="JK61" s="301"/>
      <c r="JL61" s="301"/>
      <c r="JM61" s="515"/>
      <c r="JN61" s="515"/>
      <c r="JO61" s="515"/>
      <c r="JP61" s="515"/>
      <c r="JQ61" s="515"/>
      <c r="JR61" s="515"/>
      <c r="JS61" s="515"/>
      <c r="JT61" s="515"/>
      <c r="JU61" s="515"/>
      <c r="JV61" s="515"/>
      <c r="JW61" s="515"/>
      <c r="JX61" s="515"/>
      <c r="JY61" s="515"/>
      <c r="JZ61" s="301"/>
      <c r="KA61" s="301"/>
      <c r="KB61" s="515"/>
      <c r="KC61" s="515"/>
      <c r="KD61" s="515"/>
      <c r="KE61" s="515"/>
      <c r="KF61" s="515"/>
      <c r="KG61" s="515"/>
      <c r="KH61" s="515"/>
      <c r="KI61" s="515"/>
      <c r="KJ61" s="515"/>
      <c r="KK61" s="515"/>
      <c r="KL61" s="515"/>
      <c r="KM61" s="515"/>
      <c r="KN61" s="515"/>
      <c r="KO61" s="301"/>
      <c r="KP61" s="301"/>
      <c r="KQ61" s="515"/>
      <c r="KR61" s="515"/>
      <c r="KS61" s="515"/>
      <c r="KT61" s="515"/>
      <c r="KU61" s="515"/>
      <c r="KV61" s="515"/>
      <c r="KW61" s="515"/>
      <c r="KX61" s="515"/>
      <c r="KY61" s="515"/>
      <c r="KZ61" s="515"/>
      <c r="LA61" s="515"/>
      <c r="LB61" s="515"/>
      <c r="LC61" s="515"/>
      <c r="LD61" s="301"/>
      <c r="LE61" s="301"/>
      <c r="LF61" s="515"/>
      <c r="LG61" s="515"/>
      <c r="LH61" s="515"/>
      <c r="LI61" s="515"/>
      <c r="LJ61" s="515"/>
      <c r="LK61" s="515"/>
      <c r="LL61" s="515"/>
      <c r="LM61" s="515"/>
      <c r="LN61" s="515"/>
      <c r="LO61" s="515"/>
      <c r="LP61" s="515"/>
      <c r="LQ61" s="515"/>
      <c r="LR61" s="515"/>
      <c r="LS61" s="301"/>
      <c r="LT61" s="301"/>
      <c r="LU61" s="515"/>
      <c r="LV61" s="515"/>
      <c r="LW61" s="515"/>
      <c r="LX61" s="515"/>
      <c r="LY61" s="515"/>
      <c r="LZ61" s="515"/>
      <c r="MA61" s="515"/>
      <c r="MB61" s="515"/>
      <c r="MC61" s="515"/>
      <c r="MD61" s="515"/>
      <c r="ME61" s="515"/>
      <c r="MF61" s="515"/>
      <c r="MG61" s="515"/>
      <c r="MH61" s="301"/>
      <c r="MI61" s="301"/>
      <c r="MJ61" s="515"/>
      <c r="MK61" s="515"/>
      <c r="ML61" s="515"/>
      <c r="MM61" s="515"/>
      <c r="MN61" s="515"/>
      <c r="MO61" s="515"/>
      <c r="MP61" s="515"/>
      <c r="MQ61" s="515"/>
      <c r="MR61" s="515"/>
      <c r="MS61" s="515"/>
      <c r="MT61" s="515"/>
      <c r="MU61" s="515"/>
      <c r="MV61" s="515"/>
      <c r="MW61" s="301"/>
      <c r="MX61" s="301"/>
      <c r="MY61" s="515"/>
      <c r="MZ61" s="515"/>
      <c r="NA61" s="515"/>
      <c r="NB61" s="515"/>
      <c r="NC61" s="515"/>
      <c r="ND61" s="515"/>
      <c r="NE61" s="515"/>
      <c r="NF61" s="515"/>
      <c r="NG61" s="515"/>
      <c r="NH61" s="515"/>
      <c r="NI61" s="515"/>
      <c r="NJ61" s="515"/>
      <c r="NK61" s="515"/>
      <c r="NL61" s="301"/>
      <c r="NM61" s="301"/>
      <c r="NN61" s="515"/>
      <c r="NO61" s="515"/>
      <c r="NP61" s="515"/>
      <c r="NQ61" s="515"/>
      <c r="NR61" s="515"/>
      <c r="NS61" s="515"/>
      <c r="NT61" s="515"/>
      <c r="NU61" s="515"/>
      <c r="NV61" s="515"/>
      <c r="NW61" s="515"/>
      <c r="NX61" s="515"/>
      <c r="NY61" s="515"/>
      <c r="NZ61" s="515"/>
      <c r="OA61" s="301"/>
      <c r="OB61" s="301"/>
      <c r="OC61" s="515"/>
      <c r="OD61" s="515"/>
      <c r="OE61" s="515"/>
      <c r="OF61" s="515"/>
      <c r="OG61" s="515"/>
      <c r="OH61" s="515"/>
      <c r="OI61" s="515"/>
      <c r="OJ61" s="515"/>
      <c r="OK61" s="515"/>
      <c r="OL61" s="515"/>
      <c r="OM61" s="515"/>
      <c r="ON61" s="515"/>
      <c r="OO61" s="515"/>
      <c r="OP61" s="301"/>
      <c r="OQ61" s="301"/>
      <c r="OR61" s="515"/>
      <c r="OS61" s="515"/>
      <c r="OT61" s="515"/>
      <c r="OU61" s="515"/>
      <c r="OV61" s="515"/>
      <c r="OW61" s="515"/>
      <c r="OX61" s="515"/>
      <c r="OY61" s="515"/>
      <c r="OZ61" s="515"/>
      <c r="PA61" s="515"/>
      <c r="PB61" s="515"/>
      <c r="PC61" s="515"/>
      <c r="PD61" s="515"/>
      <c r="PE61" s="301"/>
      <c r="PF61" s="301"/>
      <c r="PG61" s="515"/>
      <c r="PH61" s="515"/>
      <c r="PI61" s="515"/>
      <c r="PJ61" s="515"/>
      <c r="PK61" s="515"/>
      <c r="PL61" s="515"/>
      <c r="PM61" s="515"/>
      <c r="PN61" s="515"/>
      <c r="PO61" s="515"/>
      <c r="PP61" s="515"/>
      <c r="PQ61" s="515"/>
      <c r="PR61" s="515"/>
      <c r="PS61" s="515"/>
      <c r="PT61" s="301"/>
      <c r="PU61" s="301"/>
      <c r="PV61" s="515"/>
      <c r="PW61" s="515"/>
      <c r="PX61" s="515"/>
      <c r="PY61" s="515"/>
      <c r="PZ61" s="515"/>
      <c r="QA61" s="515"/>
      <c r="QB61" s="515"/>
      <c r="QC61" s="515"/>
      <c r="QD61" s="515"/>
      <c r="QE61" s="515"/>
      <c r="QF61" s="515"/>
      <c r="QG61" s="515"/>
      <c r="QH61" s="515"/>
      <c r="QI61" s="301"/>
      <c r="QJ61" s="301"/>
      <c r="QK61" s="515"/>
      <c r="QL61" s="515"/>
      <c r="QM61" s="515"/>
      <c r="QN61" s="515"/>
      <c r="QO61" s="515"/>
      <c r="QP61" s="515"/>
      <c r="QQ61" s="515"/>
      <c r="QR61" s="515"/>
      <c r="QS61" s="515"/>
      <c r="QT61" s="515"/>
      <c r="QU61" s="515"/>
      <c r="QV61" s="515"/>
      <c r="QW61" s="515"/>
      <c r="QX61" s="301"/>
      <c r="QY61" s="301"/>
      <c r="QZ61" s="515"/>
      <c r="RA61" s="515"/>
      <c r="RB61" s="515"/>
      <c r="RC61" s="515"/>
      <c r="RD61" s="515"/>
      <c r="RE61" s="515"/>
      <c r="RF61" s="515"/>
      <c r="RG61" s="515"/>
      <c r="RH61" s="515"/>
      <c r="RI61" s="515"/>
      <c r="RJ61" s="515"/>
      <c r="RK61" s="515"/>
      <c r="RL61" s="515"/>
      <c r="RM61" s="301"/>
      <c r="RN61" s="301"/>
      <c r="RO61" s="515"/>
      <c r="RP61" s="515"/>
      <c r="RQ61" s="515"/>
      <c r="RR61" s="515"/>
      <c r="RS61" s="515"/>
      <c r="RT61" s="515"/>
      <c r="RU61" s="515"/>
      <c r="RV61" s="515"/>
      <c r="RW61" s="515"/>
      <c r="RX61" s="515"/>
      <c r="RY61" s="515"/>
      <c r="RZ61" s="515"/>
      <c r="SA61" s="515"/>
      <c r="SB61" s="301"/>
      <c r="SC61" s="301"/>
      <c r="SD61" s="515"/>
      <c r="SE61" s="515"/>
      <c r="SF61" s="515"/>
      <c r="SG61" s="515"/>
      <c r="SH61" s="515"/>
      <c r="SI61" s="515"/>
      <c r="SJ61" s="515"/>
      <c r="SK61" s="515"/>
      <c r="SL61" s="515"/>
      <c r="SM61" s="515"/>
      <c r="SN61" s="515"/>
      <c r="SO61" s="515"/>
      <c r="SP61" s="515"/>
      <c r="SQ61" s="301"/>
      <c r="SR61" s="301"/>
      <c r="SS61" s="515"/>
      <c r="ST61" s="515"/>
      <c r="SU61" s="515"/>
      <c r="SV61" s="515"/>
      <c r="SW61" s="515"/>
      <c r="SX61" s="515"/>
      <c r="SY61" s="515"/>
      <c r="SZ61" s="515"/>
      <c r="TA61" s="515"/>
      <c r="TB61" s="515"/>
      <c r="TC61" s="515"/>
      <c r="TD61" s="515"/>
      <c r="TE61" s="515"/>
      <c r="TF61" s="301"/>
      <c r="TG61" s="301"/>
      <c r="TH61" s="515"/>
      <c r="TI61" s="515"/>
      <c r="TJ61" s="515"/>
      <c r="TK61" s="515"/>
      <c r="TL61" s="515"/>
      <c r="TM61" s="515"/>
      <c r="TN61" s="515"/>
      <c r="TO61" s="515"/>
      <c r="TP61" s="515"/>
      <c r="TQ61" s="515"/>
      <c r="TR61" s="515"/>
      <c r="TS61" s="515"/>
      <c r="TT61" s="515"/>
      <c r="TU61" s="301"/>
      <c r="TV61" s="301"/>
      <c r="TW61" s="515"/>
      <c r="TX61" s="515"/>
      <c r="TY61" s="515"/>
      <c r="TZ61" s="515"/>
      <c r="UA61" s="515"/>
      <c r="UB61" s="515"/>
      <c r="UC61" s="515"/>
      <c r="UD61" s="515"/>
      <c r="UE61" s="515"/>
      <c r="UF61" s="515"/>
      <c r="UG61" s="515"/>
      <c r="UH61" s="515"/>
      <c r="UI61" s="515"/>
      <c r="UJ61" s="301"/>
      <c r="UK61" s="301"/>
      <c r="UL61" s="515"/>
      <c r="UM61" s="515"/>
      <c r="UN61" s="515"/>
      <c r="UO61" s="515"/>
      <c r="UP61" s="515"/>
      <c r="UQ61" s="515"/>
      <c r="UR61" s="515"/>
      <c r="US61" s="515"/>
      <c r="UT61" s="515"/>
      <c r="UU61" s="515"/>
      <c r="UV61" s="515"/>
      <c r="UW61" s="515"/>
      <c r="UX61" s="515"/>
      <c r="UY61" s="301"/>
      <c r="UZ61" s="301"/>
      <c r="VA61" s="515"/>
      <c r="VB61" s="515"/>
      <c r="VC61" s="515"/>
      <c r="VD61" s="515"/>
      <c r="VE61" s="515"/>
      <c r="VF61" s="515"/>
      <c r="VG61" s="515"/>
      <c r="VH61" s="515"/>
      <c r="VI61" s="515"/>
      <c r="VJ61" s="515"/>
      <c r="VK61" s="515"/>
      <c r="VL61" s="515"/>
      <c r="VM61" s="515"/>
      <c r="VN61" s="301"/>
      <c r="VO61" s="301"/>
      <c r="VP61" s="515"/>
      <c r="VQ61" s="515"/>
      <c r="VR61" s="515"/>
      <c r="VS61" s="515"/>
      <c r="VT61" s="515"/>
      <c r="VU61" s="515"/>
      <c r="VV61" s="515"/>
      <c r="VW61" s="515"/>
      <c r="VX61" s="515"/>
      <c r="VY61" s="515"/>
      <c r="VZ61" s="515"/>
      <c r="WA61" s="515"/>
      <c r="WB61" s="515"/>
      <c r="WC61" s="301"/>
      <c r="WD61" s="301"/>
      <c r="WE61" s="515"/>
      <c r="WF61" s="515"/>
      <c r="WG61" s="515"/>
      <c r="WH61" s="515"/>
      <c r="WI61" s="515"/>
      <c r="WJ61" s="515"/>
      <c r="WK61" s="515"/>
      <c r="WL61" s="515"/>
      <c r="WM61" s="515"/>
      <c r="WN61" s="515"/>
      <c r="WO61" s="515"/>
      <c r="WP61" s="515"/>
      <c r="WQ61" s="515"/>
      <c r="WR61" s="301"/>
      <c r="WS61" s="301"/>
      <c r="WT61" s="515"/>
      <c r="WU61" s="515"/>
      <c r="WV61" s="515"/>
      <c r="WW61" s="515"/>
      <c r="WX61" s="515"/>
      <c r="WY61" s="515"/>
      <c r="WZ61" s="515"/>
      <c r="XA61" s="515"/>
      <c r="XB61" s="515"/>
      <c r="XC61" s="515"/>
      <c r="XD61" s="515"/>
      <c r="XE61" s="515"/>
      <c r="XF61" s="515"/>
      <c r="XG61" s="301"/>
      <c r="XH61" s="301"/>
      <c r="XI61" s="515"/>
      <c r="XJ61" s="515"/>
      <c r="XK61" s="515"/>
      <c r="XL61" s="515"/>
      <c r="XM61" s="515"/>
      <c r="XN61" s="515"/>
      <c r="XO61" s="515"/>
      <c r="XP61" s="515"/>
      <c r="XQ61" s="515"/>
      <c r="XR61" s="515"/>
      <c r="XS61" s="515"/>
      <c r="XT61" s="515"/>
      <c r="XU61" s="515"/>
      <c r="XV61" s="301"/>
      <c r="XW61" s="301"/>
      <c r="XX61" s="515"/>
      <c r="XY61" s="515"/>
      <c r="XZ61" s="515"/>
      <c r="YA61" s="515"/>
      <c r="YB61" s="515"/>
      <c r="YC61" s="515"/>
      <c r="YD61" s="515"/>
      <c r="YE61" s="515"/>
      <c r="YF61" s="515"/>
      <c r="YG61" s="515"/>
      <c r="YH61" s="515"/>
      <c r="YI61" s="515"/>
      <c r="YJ61" s="515"/>
      <c r="YK61" s="301"/>
      <c r="YL61" s="301"/>
      <c r="YM61" s="515"/>
      <c r="YN61" s="515"/>
      <c r="YO61" s="515"/>
      <c r="YP61" s="515"/>
      <c r="YQ61" s="515"/>
      <c r="YR61" s="515"/>
      <c r="YS61" s="515"/>
      <c r="YT61" s="515"/>
      <c r="YU61" s="515"/>
      <c r="YV61" s="515"/>
      <c r="YW61" s="515"/>
      <c r="YX61" s="515"/>
      <c r="YY61" s="515"/>
      <c r="YZ61" s="301"/>
      <c r="ZA61" s="301"/>
      <c r="ZB61" s="515"/>
      <c r="ZC61" s="515"/>
      <c r="ZD61" s="515"/>
      <c r="ZE61" s="515"/>
      <c r="ZF61" s="515"/>
      <c r="ZG61" s="515"/>
      <c r="ZH61" s="515"/>
      <c r="ZI61" s="515"/>
      <c r="ZJ61" s="515"/>
      <c r="ZK61" s="515"/>
      <c r="ZL61" s="515"/>
      <c r="ZM61" s="515"/>
      <c r="ZN61" s="515"/>
      <c r="ZO61" s="301"/>
      <c r="ZP61" s="301"/>
      <c r="ZQ61" s="515"/>
      <c r="ZR61" s="515"/>
      <c r="ZS61" s="515"/>
      <c r="ZT61" s="515"/>
      <c r="ZU61" s="515"/>
      <c r="ZV61" s="515"/>
      <c r="ZW61" s="515"/>
      <c r="ZX61" s="515"/>
      <c r="ZY61" s="515"/>
      <c r="ZZ61" s="515"/>
      <c r="AAA61" s="515"/>
      <c r="AAB61" s="515"/>
      <c r="AAC61" s="515"/>
      <c r="AAD61" s="301"/>
      <c r="AAE61" s="301"/>
      <c r="AAF61" s="515"/>
      <c r="AAG61" s="515"/>
      <c r="AAH61" s="515"/>
      <c r="AAI61" s="515"/>
      <c r="AAJ61" s="515"/>
      <c r="AAK61" s="515"/>
      <c r="AAL61" s="515"/>
      <c r="AAM61" s="515"/>
      <c r="AAN61" s="515"/>
      <c r="AAO61" s="515"/>
      <c r="AAP61" s="515"/>
      <c r="AAQ61" s="515"/>
      <c r="AAR61" s="515"/>
      <c r="AAS61" s="301"/>
      <c r="AAT61" s="301"/>
      <c r="AAU61" s="515"/>
      <c r="AAV61" s="515"/>
      <c r="AAW61" s="515"/>
      <c r="AAX61" s="515"/>
      <c r="AAY61" s="515"/>
      <c r="AAZ61" s="515"/>
      <c r="ABA61" s="515"/>
      <c r="ABB61" s="515"/>
      <c r="ABC61" s="515"/>
      <c r="ABD61" s="515"/>
      <c r="ABE61" s="515"/>
      <c r="ABF61" s="515"/>
      <c r="ABG61" s="515"/>
      <c r="ABH61" s="301"/>
      <c r="ABI61" s="301"/>
      <c r="ABJ61" s="515"/>
      <c r="ABK61" s="515"/>
      <c r="ABL61" s="515"/>
      <c r="ABM61" s="515"/>
      <c r="ABN61" s="515"/>
      <c r="ABO61" s="515"/>
      <c r="ABP61" s="515"/>
      <c r="ABQ61" s="515"/>
      <c r="ABR61" s="515"/>
      <c r="ABS61" s="515"/>
      <c r="ABT61" s="515"/>
      <c r="ABU61" s="515"/>
      <c r="ABV61" s="515"/>
      <c r="ABW61" s="301"/>
      <c r="ABX61" s="301"/>
      <c r="ABY61" s="515"/>
      <c r="ABZ61" s="515"/>
      <c r="ACA61" s="515"/>
      <c r="ACB61" s="515"/>
      <c r="ACC61" s="515"/>
      <c r="ACD61" s="515"/>
      <c r="ACE61" s="515"/>
      <c r="ACF61" s="515"/>
      <c r="ACG61" s="515"/>
      <c r="ACH61" s="515"/>
      <c r="ACI61" s="515"/>
      <c r="ACJ61" s="515"/>
      <c r="ACK61" s="515"/>
      <c r="ACL61" s="301"/>
      <c r="ACM61" s="301"/>
      <c r="ACN61" s="515"/>
      <c r="ACO61" s="515"/>
      <c r="ACP61" s="515"/>
      <c r="ACQ61" s="515"/>
      <c r="ACR61" s="515"/>
      <c r="ACS61" s="515"/>
      <c r="ACT61" s="515"/>
      <c r="ACU61" s="515"/>
      <c r="ACV61" s="515"/>
      <c r="ACW61" s="515"/>
      <c r="ACX61" s="515"/>
      <c r="ACY61" s="515"/>
      <c r="ACZ61" s="515"/>
      <c r="ADA61" s="301"/>
      <c r="ADB61" s="301"/>
      <c r="ADC61" s="515"/>
      <c r="ADD61" s="515"/>
      <c r="ADE61" s="515"/>
      <c r="ADF61" s="515"/>
      <c r="ADG61" s="515"/>
      <c r="ADH61" s="515"/>
      <c r="ADI61" s="515"/>
      <c r="ADJ61" s="515"/>
      <c r="ADK61" s="515"/>
      <c r="ADL61" s="515"/>
      <c r="ADM61" s="515"/>
      <c r="ADN61" s="515"/>
      <c r="ADO61" s="515"/>
      <c r="ADP61" s="301"/>
      <c r="ADQ61" s="301"/>
      <c r="ADR61" s="515"/>
      <c r="ADS61" s="515"/>
      <c r="ADT61" s="515"/>
      <c r="ADU61" s="515"/>
      <c r="ADV61" s="515"/>
      <c r="ADW61" s="515"/>
      <c r="ADX61" s="515"/>
      <c r="ADY61" s="515"/>
      <c r="ADZ61" s="515"/>
      <c r="AEA61" s="515"/>
      <c r="AEB61" s="515"/>
      <c r="AEC61" s="515"/>
      <c r="AED61" s="515"/>
      <c r="AEE61" s="301"/>
      <c r="AEF61" s="301"/>
      <c r="AEG61" s="515"/>
      <c r="AEH61" s="515"/>
      <c r="AEI61" s="515"/>
      <c r="AEJ61" s="515"/>
      <c r="AEK61" s="515"/>
      <c r="AEL61" s="515"/>
      <c r="AEM61" s="515"/>
      <c r="AEN61" s="515"/>
      <c r="AEO61" s="515"/>
      <c r="AEP61" s="515"/>
      <c r="AEQ61" s="515"/>
      <c r="AER61" s="515"/>
      <c r="AES61" s="515"/>
      <c r="AET61" s="301"/>
      <c r="AEU61" s="301"/>
      <c r="AEV61" s="515"/>
      <c r="AEW61" s="515"/>
      <c r="AEX61" s="515"/>
      <c r="AEY61" s="515"/>
      <c r="AEZ61" s="515"/>
      <c r="AFA61" s="515"/>
      <c r="AFB61" s="515"/>
      <c r="AFC61" s="515"/>
      <c r="AFD61" s="515"/>
      <c r="AFE61" s="515"/>
      <c r="AFF61" s="515"/>
      <c r="AFG61" s="515"/>
      <c r="AFH61" s="515"/>
      <c r="AFI61" s="301"/>
      <c r="AFJ61" s="301"/>
      <c r="AFK61" s="515"/>
      <c r="AFL61" s="515"/>
      <c r="AFM61" s="515"/>
      <c r="AFN61" s="515"/>
      <c r="AFO61" s="515"/>
      <c r="AFP61" s="515"/>
      <c r="AFQ61" s="515"/>
      <c r="AFR61" s="515"/>
      <c r="AFS61" s="515"/>
      <c r="AFT61" s="515"/>
      <c r="AFU61" s="515"/>
      <c r="AFV61" s="515"/>
      <c r="AFW61" s="515"/>
      <c r="AFX61" s="301"/>
      <c r="AFY61" s="301"/>
      <c r="AFZ61" s="515"/>
      <c r="AGA61" s="515"/>
      <c r="AGB61" s="515"/>
      <c r="AGC61" s="515"/>
      <c r="AGD61" s="515"/>
      <c r="AGE61" s="515"/>
      <c r="AGF61" s="515"/>
      <c r="AGG61" s="515"/>
      <c r="AGH61" s="515"/>
      <c r="AGI61" s="515"/>
      <c r="AGJ61" s="515"/>
      <c r="AGK61" s="515"/>
      <c r="AGL61" s="515"/>
      <c r="AGM61" s="301"/>
      <c r="AGN61" s="301"/>
      <c r="AGO61" s="515"/>
      <c r="AGP61" s="515"/>
      <c r="AGQ61" s="515"/>
      <c r="AGR61" s="515"/>
      <c r="AGS61" s="515"/>
      <c r="AGT61" s="515"/>
      <c r="AGU61" s="515"/>
      <c r="AGV61" s="515"/>
      <c r="AGW61" s="515"/>
      <c r="AGX61" s="515"/>
      <c r="AGY61" s="515"/>
      <c r="AGZ61" s="515"/>
      <c r="AHA61" s="515"/>
      <c r="AHB61" s="301"/>
      <c r="AHC61" s="301"/>
      <c r="AHD61" s="515"/>
      <c r="AHE61" s="515"/>
      <c r="AHF61" s="515"/>
      <c r="AHG61" s="515"/>
      <c r="AHH61" s="515"/>
      <c r="AHI61" s="515"/>
      <c r="AHJ61" s="515"/>
      <c r="AHK61" s="515"/>
      <c r="AHL61" s="515"/>
      <c r="AHM61" s="515"/>
      <c r="AHN61" s="515"/>
      <c r="AHO61" s="515"/>
      <c r="AHP61" s="515"/>
      <c r="AHQ61" s="301"/>
      <c r="AHR61" s="301"/>
      <c r="AHS61" s="515"/>
      <c r="AHT61" s="515"/>
      <c r="AHU61" s="515"/>
      <c r="AHV61" s="515"/>
      <c r="AHW61" s="515"/>
      <c r="AHX61" s="515"/>
      <c r="AHY61" s="515"/>
      <c r="AHZ61" s="515"/>
      <c r="AIA61" s="515"/>
      <c r="AIB61" s="515"/>
      <c r="AIC61" s="515"/>
      <c r="AID61" s="515"/>
      <c r="AIE61" s="515"/>
      <c r="AIF61" s="301"/>
      <c r="AIG61" s="301"/>
      <c r="AIH61" s="515"/>
      <c r="AII61" s="515"/>
      <c r="AIJ61" s="515"/>
      <c r="AIK61" s="515"/>
      <c r="AIL61" s="515"/>
      <c r="AIM61" s="515"/>
      <c r="AIN61" s="515"/>
      <c r="AIO61" s="515"/>
      <c r="AIP61" s="515"/>
      <c r="AIQ61" s="515"/>
      <c r="AIR61" s="515"/>
      <c r="AIS61" s="515"/>
      <c r="AIT61" s="515"/>
      <c r="AIU61" s="302"/>
      <c r="AIV61" s="302"/>
      <c r="AIW61" s="516"/>
      <c r="AIX61" s="516"/>
      <c r="AIY61" s="516"/>
      <c r="AIZ61" s="516"/>
      <c r="AJA61" s="516"/>
      <c r="AJB61" s="516"/>
      <c r="AJC61" s="516"/>
      <c r="AJD61" s="516"/>
      <c r="AJE61" s="516"/>
      <c r="AJF61" s="516"/>
      <c r="AJG61" s="516"/>
      <c r="AJH61" s="516"/>
      <c r="AJI61" s="516"/>
      <c r="AJJ61" s="302"/>
      <c r="AJK61" s="302"/>
      <c r="AJL61" s="516"/>
      <c r="AJM61" s="516"/>
      <c r="AJN61" s="516"/>
      <c r="AJO61" s="516"/>
      <c r="AJP61" s="516"/>
      <c r="AJQ61" s="516"/>
      <c r="AJR61" s="516"/>
      <c r="AJS61" s="516"/>
      <c r="AJT61" s="516"/>
      <c r="AJU61" s="516"/>
      <c r="AJV61" s="516"/>
      <c r="AJW61" s="516"/>
      <c r="AJX61" s="516"/>
      <c r="AJY61" s="302"/>
      <c r="AJZ61" s="302"/>
      <c r="AKA61" s="516"/>
      <c r="AKB61" s="516"/>
      <c r="AKC61" s="516"/>
      <c r="AKD61" s="516"/>
      <c r="AKE61" s="516"/>
      <c r="AKF61" s="516"/>
      <c r="AKG61" s="516"/>
      <c r="AKH61" s="516"/>
      <c r="AKI61" s="516"/>
      <c r="AKJ61" s="516"/>
      <c r="AKK61" s="516"/>
      <c r="AKL61" s="516"/>
      <c r="AKM61" s="516"/>
      <c r="AKN61" s="302"/>
      <c r="AKO61" s="302"/>
      <c r="AKP61" s="516"/>
      <c r="AKQ61" s="516"/>
      <c r="AKR61" s="516"/>
      <c r="AKS61" s="516"/>
      <c r="AKT61" s="516"/>
      <c r="AKU61" s="516"/>
      <c r="AKV61" s="516"/>
      <c r="AKW61" s="516"/>
      <c r="AKX61" s="516"/>
      <c r="AKY61" s="516"/>
      <c r="AKZ61" s="516"/>
      <c r="ALA61" s="516"/>
      <c r="ALB61" s="516"/>
      <c r="ALC61" s="302"/>
      <c r="ALD61" s="302"/>
      <c r="ALE61" s="516"/>
      <c r="ALF61" s="516"/>
      <c r="ALG61" s="516"/>
      <c r="ALH61" s="516"/>
      <c r="ALI61" s="516"/>
      <c r="ALJ61" s="516"/>
      <c r="ALK61" s="516"/>
      <c r="ALL61" s="516"/>
      <c r="ALM61" s="516"/>
      <c r="ALN61" s="516"/>
      <c r="ALO61" s="516"/>
      <c r="ALP61" s="516"/>
      <c r="ALQ61" s="516"/>
      <c r="ALR61" s="302"/>
      <c r="ALS61" s="302"/>
      <c r="ALT61" s="516"/>
      <c r="ALU61" s="516"/>
      <c r="ALV61" s="516"/>
      <c r="ALW61" s="516"/>
      <c r="ALX61" s="516"/>
      <c r="ALY61" s="516"/>
      <c r="ALZ61" s="516"/>
      <c r="AMA61" s="516"/>
      <c r="AMB61" s="516"/>
      <c r="AMC61" s="516"/>
      <c r="AMD61" s="516"/>
      <c r="AME61" s="516"/>
      <c r="AMF61" s="516"/>
      <c r="AMG61" s="302"/>
      <c r="AMH61" s="302"/>
      <c r="AMI61" s="516"/>
      <c r="AMJ61" s="516"/>
      <c r="AMK61" s="516"/>
      <c r="AML61" s="516"/>
      <c r="AMM61" s="516"/>
      <c r="AMN61" s="516"/>
      <c r="AMO61" s="516"/>
      <c r="AMP61" s="516"/>
      <c r="AMQ61" s="516"/>
      <c r="AMR61" s="516"/>
      <c r="AMS61" s="516"/>
      <c r="AMT61" s="516"/>
      <c r="AMU61" s="516"/>
      <c r="AMV61" s="302"/>
      <c r="AMW61" s="302"/>
      <c r="AMX61" s="516"/>
      <c r="AMY61" s="516"/>
      <c r="AMZ61" s="516"/>
      <c r="ANA61" s="516"/>
      <c r="ANB61" s="516"/>
      <c r="ANC61" s="516"/>
      <c r="AND61" s="516"/>
      <c r="ANE61" s="516"/>
      <c r="ANF61" s="516"/>
      <c r="ANG61" s="516"/>
      <c r="ANH61" s="516"/>
      <c r="ANI61" s="516"/>
      <c r="ANJ61" s="516"/>
      <c r="ANK61" s="302"/>
      <c r="ANL61" s="302"/>
      <c r="ANM61" s="516"/>
      <c r="ANN61" s="516"/>
      <c r="ANO61" s="516"/>
      <c r="ANP61" s="516"/>
      <c r="ANQ61" s="516"/>
      <c r="ANR61" s="516"/>
      <c r="ANS61" s="516"/>
      <c r="ANT61" s="516"/>
      <c r="ANU61" s="516"/>
      <c r="ANV61" s="516"/>
      <c r="ANW61" s="516"/>
      <c r="ANX61" s="516"/>
      <c r="ANY61" s="516"/>
      <c r="ANZ61" s="302"/>
      <c r="AOA61" s="302"/>
      <c r="AOB61" s="516"/>
      <c r="AOC61" s="516"/>
      <c r="AOD61" s="516"/>
      <c r="AOE61" s="516"/>
      <c r="AOF61" s="516"/>
      <c r="AOG61" s="516"/>
      <c r="AOH61" s="516"/>
      <c r="AOI61" s="516"/>
      <c r="AOJ61" s="516"/>
      <c r="AOK61" s="516"/>
      <c r="AOL61" s="516"/>
      <c r="AOM61" s="516"/>
      <c r="AON61" s="516"/>
      <c r="AOO61" s="302"/>
      <c r="AOP61" s="302"/>
      <c r="AOQ61" s="516"/>
      <c r="AOR61" s="516"/>
      <c r="AOS61" s="516"/>
      <c r="AOT61" s="516"/>
      <c r="AOU61" s="516"/>
      <c r="AOV61" s="516"/>
      <c r="AOW61" s="516"/>
      <c r="AOX61" s="516"/>
      <c r="AOY61" s="516"/>
      <c r="AOZ61" s="516"/>
      <c r="APA61" s="516"/>
      <c r="APB61" s="516"/>
      <c r="APC61" s="516"/>
      <c r="APD61" s="302"/>
      <c r="APE61" s="302"/>
      <c r="APF61" s="516"/>
      <c r="APG61" s="516"/>
      <c r="APH61" s="516"/>
      <c r="API61" s="516"/>
      <c r="APJ61" s="516"/>
      <c r="APK61" s="516"/>
      <c r="APL61" s="516"/>
      <c r="APM61" s="516"/>
      <c r="APN61" s="516"/>
      <c r="APO61" s="516"/>
      <c r="APP61" s="516"/>
      <c r="APQ61" s="516"/>
      <c r="APR61" s="516"/>
      <c r="APS61" s="302"/>
      <c r="APT61" s="302"/>
      <c r="APU61" s="516"/>
      <c r="APV61" s="516"/>
      <c r="APW61" s="516"/>
      <c r="APX61" s="516"/>
      <c r="APY61" s="516"/>
      <c r="APZ61" s="516"/>
      <c r="AQA61" s="516"/>
      <c r="AQB61" s="516"/>
      <c r="AQC61" s="516"/>
      <c r="AQD61" s="516"/>
      <c r="AQE61" s="516"/>
      <c r="AQF61" s="516"/>
      <c r="AQG61" s="516"/>
      <c r="AQH61" s="302"/>
      <c r="AQI61" s="302"/>
      <c r="AQJ61" s="516"/>
      <c r="AQK61" s="516"/>
      <c r="AQL61" s="516"/>
      <c r="AQM61" s="516"/>
      <c r="AQN61" s="516"/>
      <c r="AQO61" s="516"/>
      <c r="AQP61" s="516"/>
      <c r="AQQ61" s="516"/>
      <c r="AQR61" s="516"/>
      <c r="AQS61" s="516"/>
      <c r="AQT61" s="516"/>
      <c r="AQU61" s="516"/>
      <c r="AQV61" s="516"/>
      <c r="AQW61" s="302"/>
      <c r="AQX61" s="302"/>
      <c r="AQY61" s="516"/>
      <c r="AQZ61" s="516"/>
      <c r="ARA61" s="516"/>
      <c r="ARB61" s="516"/>
      <c r="ARC61" s="516"/>
      <c r="ARD61" s="516"/>
      <c r="ARE61" s="516"/>
      <c r="ARF61" s="516"/>
      <c r="ARG61" s="516"/>
      <c r="ARH61" s="516"/>
      <c r="ARI61" s="516"/>
      <c r="ARJ61" s="516"/>
      <c r="ARK61" s="516"/>
      <c r="ARL61" s="302"/>
      <c r="ARM61" s="302"/>
      <c r="ARN61" s="516"/>
      <c r="ARO61" s="516"/>
      <c r="ARP61" s="516"/>
      <c r="ARQ61" s="516"/>
      <c r="ARR61" s="516"/>
      <c r="ARS61" s="516"/>
      <c r="ART61" s="516"/>
      <c r="ARU61" s="516"/>
      <c r="ARV61" s="516"/>
      <c r="ARW61" s="516"/>
      <c r="ARX61" s="516"/>
      <c r="ARY61" s="516"/>
      <c r="ARZ61" s="516"/>
      <c r="ASA61" s="302"/>
      <c r="ASB61" s="302"/>
      <c r="ASC61" s="516"/>
      <c r="ASD61" s="516"/>
      <c r="ASE61" s="516"/>
      <c r="ASF61" s="516"/>
      <c r="ASG61" s="516"/>
      <c r="ASH61" s="516"/>
      <c r="ASI61" s="516"/>
      <c r="ASJ61" s="516"/>
      <c r="ASK61" s="516"/>
      <c r="ASL61" s="516"/>
      <c r="ASM61" s="516"/>
      <c r="ASN61" s="516"/>
      <c r="ASO61" s="516"/>
      <c r="ASP61" s="302"/>
      <c r="ASQ61" s="302"/>
      <c r="ASR61" s="516"/>
      <c r="ASS61" s="516"/>
      <c r="AST61" s="516"/>
      <c r="ASU61" s="516"/>
      <c r="ASV61" s="516"/>
      <c r="ASW61" s="516"/>
      <c r="ASX61" s="516"/>
      <c r="ASY61" s="516"/>
      <c r="ASZ61" s="516"/>
      <c r="ATA61" s="516"/>
      <c r="ATB61" s="516"/>
      <c r="ATC61" s="516"/>
      <c r="ATD61" s="516"/>
      <c r="ATE61" s="302"/>
      <c r="ATF61" s="302"/>
      <c r="ATG61" s="516"/>
      <c r="ATH61" s="516"/>
      <c r="ATI61" s="516"/>
      <c r="ATJ61" s="516"/>
      <c r="ATK61" s="516"/>
      <c r="ATL61" s="516"/>
      <c r="ATM61" s="516"/>
      <c r="ATN61" s="516"/>
      <c r="ATO61" s="516"/>
      <c r="ATP61" s="516"/>
      <c r="ATQ61" s="516"/>
      <c r="ATR61" s="516"/>
      <c r="ATS61" s="516"/>
      <c r="ATT61" s="302"/>
      <c r="ATU61" s="302"/>
      <c r="ATV61" s="516"/>
      <c r="ATW61" s="516"/>
      <c r="ATX61" s="516"/>
      <c r="ATY61" s="516"/>
      <c r="ATZ61" s="516"/>
      <c r="AUA61" s="516"/>
      <c r="AUB61" s="516"/>
      <c r="AUC61" s="516"/>
      <c r="AUD61" s="516"/>
      <c r="AUE61" s="516"/>
      <c r="AUF61" s="516"/>
      <c r="AUG61" s="516"/>
      <c r="AUH61" s="516"/>
      <c r="AUI61" s="302"/>
      <c r="AUJ61" s="302"/>
      <c r="AUK61" s="516"/>
      <c r="AUL61" s="516"/>
      <c r="AUM61" s="516"/>
      <c r="AUN61" s="516"/>
      <c r="AUO61" s="516"/>
      <c r="AUP61" s="516"/>
      <c r="AUQ61" s="516"/>
      <c r="AUR61" s="516"/>
      <c r="AUS61" s="516"/>
      <c r="AUT61" s="516"/>
      <c r="AUU61" s="516"/>
      <c r="AUV61" s="516"/>
      <c r="AUW61" s="516"/>
      <c r="AUX61" s="302"/>
      <c r="AUY61" s="302"/>
      <c r="AUZ61" s="516"/>
      <c r="AVA61" s="516"/>
      <c r="AVB61" s="516"/>
      <c r="AVC61" s="516"/>
      <c r="AVD61" s="516"/>
      <c r="AVE61" s="516"/>
      <c r="AVF61" s="516"/>
      <c r="AVG61" s="516"/>
      <c r="AVH61" s="516"/>
      <c r="AVI61" s="516"/>
      <c r="AVJ61" s="516"/>
      <c r="AVK61" s="516"/>
      <c r="AVL61" s="516"/>
      <c r="AVM61" s="302"/>
      <c r="AVN61" s="302"/>
      <c r="AVO61" s="516"/>
      <c r="AVP61" s="516"/>
      <c r="AVQ61" s="516"/>
      <c r="AVR61" s="516"/>
      <c r="AVS61" s="516"/>
      <c r="AVT61" s="516"/>
      <c r="AVU61" s="516"/>
      <c r="AVV61" s="516"/>
      <c r="AVW61" s="516"/>
      <c r="AVX61" s="516"/>
      <c r="AVY61" s="516"/>
      <c r="AVZ61" s="516"/>
      <c r="AWA61" s="516"/>
      <c r="AWB61" s="302"/>
      <c r="AWC61" s="302"/>
      <c r="AWD61" s="516"/>
      <c r="AWE61" s="516"/>
      <c r="AWF61" s="516"/>
      <c r="AWG61" s="516"/>
      <c r="AWH61" s="516"/>
      <c r="AWI61" s="516"/>
      <c r="AWJ61" s="516"/>
      <c r="AWK61" s="516"/>
      <c r="AWL61" s="516"/>
      <c r="AWM61" s="516"/>
      <c r="AWN61" s="516"/>
      <c r="AWO61" s="516"/>
      <c r="AWP61" s="516"/>
      <c r="AWQ61" s="302"/>
      <c r="AWR61" s="302"/>
      <c r="AWS61" s="516"/>
      <c r="AWT61" s="516"/>
      <c r="AWU61" s="516"/>
      <c r="AWV61" s="516"/>
      <c r="AWW61" s="516"/>
      <c r="AWX61" s="516"/>
      <c r="AWY61" s="516"/>
      <c r="AWZ61" s="516"/>
      <c r="AXA61" s="516"/>
      <c r="AXB61" s="516"/>
      <c r="AXC61" s="516"/>
      <c r="AXD61" s="516"/>
      <c r="AXE61" s="516"/>
      <c r="AXF61" s="302"/>
      <c r="AXG61" s="302"/>
      <c r="AXH61" s="516"/>
      <c r="AXI61" s="516"/>
      <c r="AXJ61" s="516"/>
      <c r="AXK61" s="516"/>
      <c r="AXL61" s="516"/>
      <c r="AXM61" s="516"/>
      <c r="AXN61" s="516"/>
      <c r="AXO61" s="516"/>
      <c r="AXP61" s="516"/>
      <c r="AXQ61" s="516"/>
      <c r="AXR61" s="516"/>
      <c r="AXS61" s="516"/>
      <c r="AXT61" s="516"/>
      <c r="AXU61" s="302"/>
      <c r="AXV61" s="302"/>
      <c r="AXW61" s="516"/>
      <c r="AXX61" s="516"/>
      <c r="AXY61" s="516"/>
      <c r="AXZ61" s="516"/>
      <c r="AYA61" s="516"/>
      <c r="AYB61" s="516"/>
      <c r="AYC61" s="516"/>
      <c r="AYD61" s="516"/>
      <c r="AYE61" s="516"/>
      <c r="AYF61" s="516"/>
      <c r="AYG61" s="516"/>
      <c r="AYH61" s="516"/>
      <c r="AYI61" s="516"/>
      <c r="AYJ61" s="302"/>
      <c r="AYK61" s="302"/>
      <c r="AYL61" s="516"/>
      <c r="AYM61" s="516"/>
      <c r="AYN61" s="516"/>
      <c r="AYO61" s="516"/>
      <c r="AYP61" s="516"/>
      <c r="AYQ61" s="516"/>
      <c r="AYR61" s="516"/>
      <c r="AYS61" s="516"/>
      <c r="AYT61" s="516"/>
      <c r="AYU61" s="516"/>
      <c r="AYV61" s="516"/>
      <c r="AYW61" s="516"/>
      <c r="AYX61" s="516"/>
      <c r="AYY61" s="302"/>
      <c r="AYZ61" s="302"/>
      <c r="AZA61" s="516"/>
      <c r="AZB61" s="516"/>
      <c r="AZC61" s="516"/>
      <c r="AZD61" s="516"/>
      <c r="AZE61" s="516"/>
      <c r="AZF61" s="516"/>
      <c r="AZG61" s="516"/>
      <c r="AZH61" s="516"/>
      <c r="AZI61" s="516"/>
      <c r="AZJ61" s="516"/>
      <c r="AZK61" s="516"/>
      <c r="AZL61" s="516"/>
      <c r="AZM61" s="516"/>
      <c r="AZN61" s="302"/>
      <c r="AZO61" s="302"/>
      <c r="AZP61" s="516"/>
      <c r="AZQ61" s="516"/>
      <c r="AZR61" s="516"/>
      <c r="AZS61" s="516"/>
      <c r="AZT61" s="516"/>
      <c r="AZU61" s="516"/>
      <c r="AZV61" s="516"/>
      <c r="AZW61" s="516"/>
      <c r="AZX61" s="516"/>
      <c r="AZY61" s="516"/>
      <c r="AZZ61" s="516"/>
      <c r="BAA61" s="516"/>
      <c r="BAB61" s="516"/>
      <c r="BAC61" s="302"/>
      <c r="BAD61" s="302"/>
      <c r="BAE61" s="516"/>
      <c r="BAF61" s="516"/>
      <c r="BAG61" s="516"/>
      <c r="BAH61" s="516"/>
      <c r="BAI61" s="516"/>
      <c r="BAJ61" s="516"/>
      <c r="BAK61" s="516"/>
      <c r="BAL61" s="516"/>
      <c r="BAM61" s="516"/>
      <c r="BAN61" s="516"/>
      <c r="BAO61" s="516"/>
      <c r="BAP61" s="516"/>
      <c r="BAQ61" s="516"/>
      <c r="BAR61" s="302"/>
      <c r="BAS61" s="302"/>
      <c r="BAT61" s="516"/>
      <c r="BAU61" s="516"/>
      <c r="BAV61" s="516"/>
      <c r="BAW61" s="516"/>
      <c r="BAX61" s="516"/>
      <c r="BAY61" s="516"/>
      <c r="BAZ61" s="516"/>
      <c r="BBA61" s="516"/>
      <c r="BBB61" s="516"/>
      <c r="BBC61" s="516"/>
      <c r="BBD61" s="516"/>
      <c r="BBE61" s="516"/>
      <c r="BBF61" s="516"/>
      <c r="BBG61" s="302"/>
      <c r="BBH61" s="302"/>
      <c r="BBI61" s="516"/>
      <c r="BBJ61" s="516"/>
      <c r="BBK61" s="516"/>
      <c r="BBL61" s="516"/>
      <c r="BBM61" s="516"/>
      <c r="BBN61" s="516"/>
      <c r="BBO61" s="516"/>
      <c r="BBP61" s="516"/>
      <c r="BBQ61" s="516"/>
      <c r="BBR61" s="516"/>
      <c r="BBS61" s="516"/>
      <c r="BBT61" s="516"/>
      <c r="BBU61" s="516"/>
      <c r="BBV61" s="302"/>
      <c r="BBW61" s="302"/>
      <c r="BBX61" s="516"/>
      <c r="BBY61" s="516"/>
      <c r="BBZ61" s="516"/>
      <c r="BCA61" s="516"/>
      <c r="BCB61" s="516"/>
      <c r="BCC61" s="516"/>
      <c r="BCD61" s="516"/>
      <c r="BCE61" s="516"/>
      <c r="BCF61" s="516"/>
      <c r="BCG61" s="516"/>
      <c r="BCH61" s="516"/>
      <c r="BCI61" s="516"/>
      <c r="BCJ61" s="516"/>
      <c r="BCK61" s="302"/>
      <c r="BCL61" s="302"/>
      <c r="BCM61" s="516"/>
      <c r="BCN61" s="516"/>
      <c r="BCO61" s="516"/>
      <c r="BCP61" s="516"/>
      <c r="BCQ61" s="516"/>
      <c r="BCR61" s="516"/>
      <c r="BCS61" s="516"/>
      <c r="BCT61" s="516"/>
      <c r="BCU61" s="516"/>
      <c r="BCV61" s="516"/>
      <c r="BCW61" s="516"/>
      <c r="BCX61" s="516"/>
      <c r="BCY61" s="516"/>
      <c r="BCZ61" s="302"/>
      <c r="BDA61" s="302"/>
      <c r="BDB61" s="516"/>
      <c r="BDC61" s="516"/>
      <c r="BDD61" s="516"/>
      <c r="BDE61" s="516"/>
      <c r="BDF61" s="516"/>
      <c r="BDG61" s="516"/>
      <c r="BDH61" s="516"/>
      <c r="BDI61" s="516"/>
      <c r="BDJ61" s="516"/>
      <c r="BDK61" s="516"/>
      <c r="BDL61" s="516"/>
      <c r="BDM61" s="516"/>
      <c r="BDN61" s="516"/>
      <c r="BDO61" s="302"/>
      <c r="BDP61" s="302"/>
      <c r="BDQ61" s="516"/>
      <c r="BDR61" s="516"/>
      <c r="BDS61" s="516"/>
      <c r="BDT61" s="516"/>
      <c r="BDU61" s="516"/>
      <c r="BDV61" s="516"/>
      <c r="BDW61" s="516"/>
      <c r="BDX61" s="516"/>
      <c r="BDY61" s="516"/>
      <c r="BDZ61" s="516"/>
      <c r="BEA61" s="516"/>
      <c r="BEB61" s="516"/>
      <c r="BEC61" s="516"/>
      <c r="BED61" s="302"/>
      <c r="BEE61" s="302"/>
      <c r="BEF61" s="516"/>
      <c r="BEG61" s="516"/>
      <c r="BEH61" s="516"/>
      <c r="BEI61" s="516"/>
      <c r="BEJ61" s="516"/>
      <c r="BEK61" s="516"/>
      <c r="BEL61" s="516"/>
      <c r="BEM61" s="516"/>
      <c r="BEN61" s="516"/>
      <c r="BEO61" s="516"/>
      <c r="BEP61" s="516"/>
      <c r="BEQ61" s="516"/>
      <c r="BER61" s="516"/>
      <c r="BES61" s="302"/>
      <c r="BET61" s="302"/>
      <c r="BEU61" s="516"/>
      <c r="BEV61" s="516"/>
      <c r="BEW61" s="516"/>
      <c r="BEX61" s="516"/>
      <c r="BEY61" s="516"/>
      <c r="BEZ61" s="516"/>
      <c r="BFA61" s="516"/>
      <c r="BFB61" s="516"/>
      <c r="BFC61" s="516"/>
      <c r="BFD61" s="516"/>
      <c r="BFE61" s="516"/>
      <c r="BFF61" s="516"/>
      <c r="BFG61" s="516"/>
      <c r="BFH61" s="302"/>
      <c r="BFI61" s="302"/>
      <c r="BFJ61" s="516"/>
      <c r="BFK61" s="516"/>
      <c r="BFL61" s="516"/>
      <c r="BFM61" s="516"/>
      <c r="BFN61" s="516"/>
      <c r="BFO61" s="516"/>
      <c r="BFP61" s="516"/>
      <c r="BFQ61" s="516"/>
      <c r="BFR61" s="516"/>
      <c r="BFS61" s="516"/>
      <c r="BFT61" s="516"/>
      <c r="BFU61" s="516"/>
      <c r="BFV61" s="516"/>
      <c r="BFW61" s="302"/>
      <c r="BFX61" s="302"/>
      <c r="BFY61" s="516"/>
      <c r="BFZ61" s="516"/>
      <c r="BGA61" s="516"/>
      <c r="BGB61" s="516"/>
      <c r="BGC61" s="516"/>
      <c r="BGD61" s="516"/>
      <c r="BGE61" s="516"/>
      <c r="BGF61" s="516"/>
      <c r="BGG61" s="516"/>
      <c r="BGH61" s="516"/>
      <c r="BGI61" s="516"/>
      <c r="BGJ61" s="516"/>
      <c r="BGK61" s="516"/>
      <c r="BGL61" s="302"/>
      <c r="BGM61" s="302"/>
      <c r="BGN61" s="516"/>
      <c r="BGO61" s="516"/>
      <c r="BGP61" s="516"/>
      <c r="BGQ61" s="516"/>
      <c r="BGR61" s="516"/>
      <c r="BGS61" s="516"/>
      <c r="BGT61" s="516"/>
      <c r="BGU61" s="516"/>
      <c r="BGV61" s="516"/>
      <c r="BGW61" s="516"/>
      <c r="BGX61" s="516"/>
      <c r="BGY61" s="516"/>
      <c r="BGZ61" s="516"/>
      <c r="BHA61" s="302"/>
      <c r="BHB61" s="302"/>
      <c r="BHC61" s="516"/>
      <c r="BHD61" s="516"/>
      <c r="BHE61" s="516"/>
      <c r="BHF61" s="516"/>
      <c r="BHG61" s="516"/>
      <c r="BHH61" s="516"/>
      <c r="BHI61" s="516"/>
      <c r="BHJ61" s="516"/>
      <c r="BHK61" s="516"/>
      <c r="BHL61" s="516"/>
      <c r="BHM61" s="516"/>
      <c r="BHN61" s="516"/>
      <c r="BHO61" s="516"/>
      <c r="BHP61" s="302"/>
      <c r="BHQ61" s="302"/>
      <c r="BHR61" s="516"/>
      <c r="BHS61" s="516"/>
      <c r="BHT61" s="516"/>
      <c r="BHU61" s="516"/>
      <c r="BHV61" s="516"/>
      <c r="BHW61" s="516"/>
      <c r="BHX61" s="516"/>
      <c r="BHY61" s="516"/>
      <c r="BHZ61" s="516"/>
      <c r="BIA61" s="516"/>
      <c r="BIB61" s="516"/>
      <c r="BIC61" s="516"/>
      <c r="BID61" s="516"/>
      <c r="BIE61" s="302"/>
      <c r="BIF61" s="302"/>
      <c r="BIG61" s="516"/>
      <c r="BIH61" s="516"/>
      <c r="BII61" s="516"/>
      <c r="BIJ61" s="516"/>
      <c r="BIK61" s="516"/>
      <c r="BIL61" s="516"/>
      <c r="BIM61" s="516"/>
      <c r="BIN61" s="516"/>
      <c r="BIO61" s="516"/>
      <c r="BIP61" s="516"/>
      <c r="BIQ61" s="516"/>
      <c r="BIR61" s="516"/>
      <c r="BIS61" s="516"/>
      <c r="BIT61" s="302"/>
      <c r="BIU61" s="302"/>
      <c r="BIV61" s="516"/>
      <c r="BIW61" s="516"/>
      <c r="BIX61" s="516"/>
      <c r="BIY61" s="516"/>
      <c r="BIZ61" s="516"/>
      <c r="BJA61" s="516"/>
      <c r="BJB61" s="516"/>
      <c r="BJC61" s="516"/>
      <c r="BJD61" s="516"/>
      <c r="BJE61" s="516"/>
      <c r="BJF61" s="516"/>
      <c r="BJG61" s="516"/>
      <c r="BJH61" s="516"/>
      <c r="BJI61" s="302"/>
      <c r="BJJ61" s="302"/>
      <c r="BJK61" s="516"/>
      <c r="BJL61" s="516"/>
      <c r="BJM61" s="516"/>
      <c r="BJN61" s="516"/>
      <c r="BJO61" s="516"/>
      <c r="BJP61" s="516"/>
      <c r="BJQ61" s="516"/>
      <c r="BJR61" s="516"/>
      <c r="BJS61" s="516"/>
      <c r="BJT61" s="516"/>
      <c r="BJU61" s="516"/>
      <c r="BJV61" s="516"/>
      <c r="BJW61" s="516"/>
      <c r="BJX61" s="302"/>
      <c r="BJY61" s="302"/>
      <c r="BJZ61" s="516"/>
      <c r="BKA61" s="516"/>
      <c r="BKB61" s="516"/>
      <c r="BKC61" s="516"/>
      <c r="BKD61" s="516"/>
      <c r="BKE61" s="516"/>
      <c r="BKF61" s="516"/>
      <c r="BKG61" s="516"/>
      <c r="BKH61" s="516"/>
      <c r="BKI61" s="516"/>
      <c r="BKJ61" s="516"/>
      <c r="BKK61" s="516"/>
      <c r="BKL61" s="516"/>
      <c r="BKM61" s="302"/>
      <c r="BKN61" s="302"/>
      <c r="BKO61" s="516"/>
      <c r="BKP61" s="516"/>
      <c r="BKQ61" s="516"/>
      <c r="BKR61" s="516"/>
      <c r="BKS61" s="516"/>
      <c r="BKT61" s="516"/>
      <c r="BKU61" s="516"/>
      <c r="BKV61" s="516"/>
      <c r="BKW61" s="516"/>
      <c r="BKX61" s="516"/>
      <c r="BKY61" s="516"/>
      <c r="BKZ61" s="516"/>
      <c r="BLA61" s="516"/>
      <c r="BLB61" s="302"/>
      <c r="BLC61" s="302"/>
      <c r="BLD61" s="516"/>
      <c r="BLE61" s="516"/>
      <c r="BLF61" s="516"/>
      <c r="BLG61" s="516"/>
      <c r="BLH61" s="516"/>
      <c r="BLI61" s="516"/>
      <c r="BLJ61" s="516"/>
      <c r="BLK61" s="516"/>
      <c r="BLL61" s="516"/>
      <c r="BLM61" s="516"/>
      <c r="BLN61" s="516"/>
      <c r="BLO61" s="516"/>
      <c r="BLP61" s="516"/>
      <c r="BLQ61" s="302"/>
      <c r="BLR61" s="302"/>
      <c r="BLS61" s="516"/>
      <c r="BLT61" s="516"/>
      <c r="BLU61" s="516"/>
      <c r="BLV61" s="516"/>
      <c r="BLW61" s="516"/>
      <c r="BLX61" s="516"/>
      <c r="BLY61" s="516"/>
      <c r="BLZ61" s="516"/>
      <c r="BMA61" s="516"/>
      <c r="BMB61" s="516"/>
      <c r="BMC61" s="516"/>
      <c r="BMD61" s="516"/>
      <c r="BME61" s="516"/>
      <c r="BMF61" s="302"/>
      <c r="BMG61" s="302"/>
      <c r="BMH61" s="516"/>
      <c r="BMI61" s="516"/>
      <c r="BMJ61" s="516"/>
      <c r="BMK61" s="516"/>
      <c r="BML61" s="516"/>
      <c r="BMM61" s="516"/>
      <c r="BMN61" s="516"/>
      <c r="BMO61" s="516"/>
      <c r="BMP61" s="516"/>
      <c r="BMQ61" s="516"/>
      <c r="BMR61" s="516"/>
      <c r="BMS61" s="516"/>
      <c r="BMT61" s="516"/>
      <c r="BMU61" s="302"/>
      <c r="BMV61" s="302"/>
      <c r="BMW61" s="516"/>
      <c r="BMX61" s="516"/>
      <c r="BMY61" s="516"/>
      <c r="BMZ61" s="516"/>
      <c r="BNA61" s="516"/>
      <c r="BNB61" s="516"/>
      <c r="BNC61" s="516"/>
      <c r="BND61" s="516"/>
      <c r="BNE61" s="516"/>
      <c r="BNF61" s="516"/>
      <c r="BNG61" s="516"/>
      <c r="BNH61" s="516"/>
      <c r="BNI61" s="516"/>
      <c r="BNJ61" s="302"/>
      <c r="BNK61" s="302"/>
      <c r="BNL61" s="516"/>
      <c r="BNM61" s="516"/>
      <c r="BNN61" s="516"/>
      <c r="BNO61" s="516"/>
      <c r="BNP61" s="516"/>
      <c r="BNQ61" s="516"/>
      <c r="BNR61" s="516"/>
      <c r="BNS61" s="516"/>
      <c r="BNT61" s="516"/>
      <c r="BNU61" s="516"/>
      <c r="BNV61" s="516"/>
      <c r="BNW61" s="516"/>
      <c r="BNX61" s="516"/>
      <c r="BNY61" s="302"/>
      <c r="BNZ61" s="302"/>
      <c r="BOA61" s="516"/>
      <c r="BOB61" s="516"/>
      <c r="BOC61" s="516"/>
      <c r="BOD61" s="516"/>
      <c r="BOE61" s="516"/>
      <c r="BOF61" s="516"/>
      <c r="BOG61" s="516"/>
      <c r="BOH61" s="516"/>
      <c r="BOI61" s="516"/>
      <c r="BOJ61" s="516"/>
      <c r="BOK61" s="516"/>
      <c r="BOL61" s="516"/>
      <c r="BOM61" s="516"/>
      <c r="BON61" s="302"/>
      <c r="BOO61" s="302"/>
      <c r="BOP61" s="516"/>
      <c r="BOQ61" s="516"/>
      <c r="BOR61" s="516"/>
      <c r="BOS61" s="516"/>
      <c r="BOT61" s="516"/>
      <c r="BOU61" s="516"/>
      <c r="BOV61" s="516"/>
      <c r="BOW61" s="516"/>
      <c r="BOX61" s="516"/>
      <c r="BOY61" s="516"/>
      <c r="BOZ61" s="516"/>
      <c r="BPA61" s="516"/>
      <c r="BPB61" s="516"/>
      <c r="BPC61" s="302"/>
      <c r="BPD61" s="302"/>
      <c r="BPE61" s="516"/>
      <c r="BPF61" s="516"/>
      <c r="BPG61" s="516"/>
      <c r="BPH61" s="516"/>
      <c r="BPI61" s="516"/>
      <c r="BPJ61" s="516"/>
      <c r="BPK61" s="516"/>
      <c r="BPL61" s="516"/>
      <c r="BPM61" s="516"/>
      <c r="BPN61" s="516"/>
      <c r="BPO61" s="516"/>
      <c r="BPP61" s="516"/>
      <c r="BPQ61" s="516"/>
      <c r="BPR61" s="302"/>
      <c r="BPS61" s="302"/>
      <c r="BPT61" s="516"/>
      <c r="BPU61" s="516"/>
      <c r="BPV61" s="516"/>
      <c r="BPW61" s="516"/>
      <c r="BPX61" s="516"/>
      <c r="BPY61" s="516"/>
      <c r="BPZ61" s="516"/>
      <c r="BQA61" s="516"/>
      <c r="BQB61" s="516"/>
      <c r="BQC61" s="516"/>
      <c r="BQD61" s="516"/>
      <c r="BQE61" s="516"/>
      <c r="BQF61" s="516"/>
      <c r="BQG61" s="302"/>
      <c r="BQH61" s="302"/>
      <c r="BQI61" s="516"/>
      <c r="BQJ61" s="516"/>
      <c r="BQK61" s="516"/>
      <c r="BQL61" s="516"/>
      <c r="BQM61" s="516"/>
      <c r="BQN61" s="516"/>
      <c r="BQO61" s="516"/>
      <c r="BQP61" s="516"/>
      <c r="BQQ61" s="516"/>
      <c r="BQR61" s="516"/>
      <c r="BQS61" s="516"/>
      <c r="BQT61" s="516"/>
      <c r="BQU61" s="516"/>
      <c r="BQV61" s="302"/>
      <c r="BQW61" s="302"/>
      <c r="BQX61" s="516"/>
      <c r="BQY61" s="516"/>
      <c r="BQZ61" s="516"/>
      <c r="BRA61" s="516"/>
      <c r="BRB61" s="516"/>
      <c r="BRC61" s="516"/>
      <c r="BRD61" s="516"/>
      <c r="BRE61" s="516"/>
      <c r="BRF61" s="516"/>
      <c r="BRG61" s="516"/>
      <c r="BRH61" s="516"/>
      <c r="BRI61" s="516"/>
      <c r="BRJ61" s="516"/>
      <c r="BRK61" s="302"/>
      <c r="BRL61" s="302"/>
      <c r="BRM61" s="516"/>
      <c r="BRN61" s="516"/>
      <c r="BRO61" s="516"/>
      <c r="BRP61" s="516"/>
      <c r="BRQ61" s="516"/>
      <c r="BRR61" s="516"/>
      <c r="BRS61" s="516"/>
      <c r="BRT61" s="516"/>
      <c r="BRU61" s="516"/>
      <c r="BRV61" s="516"/>
      <c r="BRW61" s="516"/>
      <c r="BRX61" s="516"/>
      <c r="BRY61" s="516"/>
      <c r="BRZ61" s="302"/>
      <c r="BSA61" s="302"/>
      <c r="BSB61" s="516"/>
      <c r="BSC61" s="516"/>
      <c r="BSD61" s="516"/>
      <c r="BSE61" s="516"/>
      <c r="BSF61" s="516"/>
      <c r="BSG61" s="516"/>
      <c r="BSH61" s="516"/>
      <c r="BSI61" s="516"/>
      <c r="BSJ61" s="516"/>
      <c r="BSK61" s="516"/>
      <c r="BSL61" s="516"/>
      <c r="BSM61" s="516"/>
      <c r="BSN61" s="516"/>
      <c r="BSO61" s="302"/>
      <c r="BSP61" s="302"/>
      <c r="BSQ61" s="516"/>
      <c r="BSR61" s="516"/>
      <c r="BSS61" s="516"/>
      <c r="BST61" s="516"/>
      <c r="BSU61" s="516"/>
      <c r="BSV61" s="516"/>
      <c r="BSW61" s="516"/>
      <c r="BSX61" s="516"/>
      <c r="BSY61" s="516"/>
      <c r="BSZ61" s="516"/>
      <c r="BTA61" s="516"/>
      <c r="BTB61" s="516"/>
      <c r="BTC61" s="516"/>
      <c r="BTD61" s="302"/>
      <c r="BTE61" s="302"/>
      <c r="BTF61" s="516"/>
      <c r="BTG61" s="516"/>
      <c r="BTH61" s="516"/>
      <c r="BTI61" s="516"/>
      <c r="BTJ61" s="516"/>
      <c r="BTK61" s="516"/>
      <c r="BTL61" s="516"/>
      <c r="BTM61" s="516"/>
      <c r="BTN61" s="516"/>
      <c r="BTO61" s="516"/>
      <c r="BTP61" s="516"/>
      <c r="BTQ61" s="516"/>
      <c r="BTR61" s="516"/>
      <c r="BTS61" s="302"/>
      <c r="BTT61" s="302"/>
      <c r="BTU61" s="516"/>
      <c r="BTV61" s="516"/>
      <c r="BTW61" s="516"/>
      <c r="BTX61" s="516"/>
      <c r="BTY61" s="516"/>
      <c r="BTZ61" s="516"/>
      <c r="BUA61" s="516"/>
      <c r="BUB61" s="516"/>
      <c r="BUC61" s="516"/>
      <c r="BUD61" s="516"/>
      <c r="BUE61" s="516"/>
      <c r="BUF61" s="516"/>
      <c r="BUG61" s="516"/>
      <c r="BUH61" s="302"/>
      <c r="BUI61" s="302"/>
      <c r="BUJ61" s="516"/>
      <c r="BUK61" s="516"/>
      <c r="BUL61" s="516"/>
      <c r="BUM61" s="516"/>
      <c r="BUN61" s="516"/>
      <c r="BUO61" s="516"/>
      <c r="BUP61" s="516"/>
      <c r="BUQ61" s="516"/>
      <c r="BUR61" s="516"/>
      <c r="BUS61" s="516"/>
      <c r="BUT61" s="516"/>
      <c r="BUU61" s="516"/>
      <c r="BUV61" s="516"/>
      <c r="BUW61" s="302"/>
      <c r="BUX61" s="302"/>
      <c r="BUY61" s="516"/>
      <c r="BUZ61" s="516"/>
      <c r="BVA61" s="516"/>
      <c r="BVB61" s="516"/>
      <c r="BVC61" s="516"/>
      <c r="BVD61" s="516"/>
      <c r="BVE61" s="516"/>
      <c r="BVF61" s="516"/>
      <c r="BVG61" s="516"/>
      <c r="BVH61" s="516"/>
      <c r="BVI61" s="516"/>
      <c r="BVJ61" s="516"/>
      <c r="BVK61" s="516"/>
      <c r="BVL61" s="302"/>
      <c r="BVM61" s="302"/>
      <c r="BVN61" s="516"/>
      <c r="BVO61" s="516"/>
      <c r="BVP61" s="516"/>
      <c r="BVQ61" s="516"/>
      <c r="BVR61" s="516"/>
      <c r="BVS61" s="516"/>
      <c r="BVT61" s="516"/>
      <c r="BVU61" s="516"/>
      <c r="BVV61" s="516"/>
      <c r="BVW61" s="516"/>
      <c r="BVX61" s="516"/>
      <c r="BVY61" s="516"/>
      <c r="BVZ61" s="516"/>
      <c r="BWA61" s="302"/>
      <c r="BWB61" s="302"/>
      <c r="BWC61" s="516"/>
      <c r="BWD61" s="516"/>
      <c r="BWE61" s="516"/>
      <c r="BWF61" s="516"/>
      <c r="BWG61" s="516"/>
      <c r="BWH61" s="516"/>
      <c r="BWI61" s="516"/>
      <c r="BWJ61" s="516"/>
      <c r="BWK61" s="516"/>
      <c r="BWL61" s="516"/>
      <c r="BWM61" s="516"/>
      <c r="BWN61" s="516"/>
      <c r="BWO61" s="516"/>
      <c r="BWP61" s="302"/>
      <c r="BWQ61" s="302"/>
      <c r="BWR61" s="516"/>
      <c r="BWS61" s="516"/>
      <c r="BWT61" s="516"/>
      <c r="BWU61" s="516"/>
      <c r="BWV61" s="516"/>
      <c r="BWW61" s="516"/>
      <c r="BWX61" s="516"/>
      <c r="BWY61" s="516"/>
      <c r="BWZ61" s="516"/>
      <c r="BXA61" s="516"/>
      <c r="BXB61" s="516"/>
      <c r="BXC61" s="516"/>
      <c r="BXD61" s="516"/>
      <c r="BXE61" s="302"/>
      <c r="BXF61" s="302"/>
      <c r="BXG61" s="516"/>
      <c r="BXH61" s="516"/>
      <c r="BXI61" s="516"/>
      <c r="BXJ61" s="516"/>
      <c r="BXK61" s="516"/>
      <c r="BXL61" s="516"/>
      <c r="BXM61" s="516"/>
      <c r="BXN61" s="516"/>
      <c r="BXO61" s="516"/>
      <c r="BXP61" s="516"/>
      <c r="BXQ61" s="516"/>
      <c r="BXR61" s="516"/>
      <c r="BXS61" s="516"/>
      <c r="BXT61" s="302"/>
      <c r="BXU61" s="302"/>
      <c r="BXV61" s="516"/>
      <c r="BXW61" s="516"/>
      <c r="BXX61" s="516"/>
      <c r="BXY61" s="516"/>
      <c r="BXZ61" s="516"/>
      <c r="BYA61" s="516"/>
      <c r="BYB61" s="516"/>
      <c r="BYC61" s="516"/>
      <c r="BYD61" s="516"/>
      <c r="BYE61" s="516"/>
      <c r="BYF61" s="516"/>
      <c r="BYG61" s="516"/>
      <c r="BYH61" s="516"/>
      <c r="BYI61" s="302"/>
      <c r="BYJ61" s="302"/>
      <c r="BYK61" s="516"/>
      <c r="BYL61" s="516"/>
      <c r="BYM61" s="516"/>
      <c r="BYN61" s="516"/>
      <c r="BYO61" s="516"/>
      <c r="BYP61" s="516"/>
      <c r="BYQ61" s="516"/>
      <c r="BYR61" s="516"/>
      <c r="BYS61" s="516"/>
      <c r="BYT61" s="516"/>
      <c r="BYU61" s="516"/>
      <c r="BYV61" s="516"/>
      <c r="BYW61" s="516"/>
      <c r="BYX61" s="302"/>
      <c r="BYY61" s="302"/>
      <c r="BYZ61" s="516"/>
      <c r="BZA61" s="516"/>
      <c r="BZB61" s="516"/>
      <c r="BZC61" s="516"/>
      <c r="BZD61" s="516"/>
      <c r="BZE61" s="516"/>
      <c r="BZF61" s="516"/>
      <c r="BZG61" s="516"/>
      <c r="BZH61" s="516"/>
      <c r="BZI61" s="516"/>
      <c r="BZJ61" s="516"/>
      <c r="BZK61" s="516"/>
      <c r="BZL61" s="516"/>
      <c r="BZM61" s="302"/>
      <c r="BZN61" s="302"/>
      <c r="BZO61" s="516"/>
      <c r="BZP61" s="516"/>
      <c r="BZQ61" s="516"/>
      <c r="BZR61" s="516"/>
      <c r="BZS61" s="516"/>
      <c r="BZT61" s="516"/>
      <c r="BZU61" s="516"/>
      <c r="BZV61" s="516"/>
      <c r="BZW61" s="516"/>
      <c r="BZX61" s="516"/>
      <c r="BZY61" s="516"/>
      <c r="BZZ61" s="516"/>
      <c r="CAA61" s="516"/>
      <c r="CAB61" s="302"/>
      <c r="CAC61" s="302"/>
      <c r="CAD61" s="516"/>
      <c r="CAE61" s="516"/>
      <c r="CAF61" s="516"/>
      <c r="CAG61" s="516"/>
      <c r="CAH61" s="516"/>
      <c r="CAI61" s="516"/>
      <c r="CAJ61" s="516"/>
      <c r="CAK61" s="516"/>
      <c r="CAL61" s="516"/>
      <c r="CAM61" s="516"/>
      <c r="CAN61" s="516"/>
      <c r="CAO61" s="516"/>
      <c r="CAP61" s="516"/>
      <c r="CAQ61" s="302"/>
      <c r="CAR61" s="302"/>
      <c r="CAS61" s="516"/>
      <c r="CAT61" s="516"/>
      <c r="CAU61" s="516"/>
      <c r="CAV61" s="516"/>
      <c r="CAW61" s="516"/>
      <c r="CAX61" s="516"/>
      <c r="CAY61" s="516"/>
      <c r="CAZ61" s="516"/>
      <c r="CBA61" s="516"/>
      <c r="CBB61" s="516"/>
      <c r="CBC61" s="516"/>
      <c r="CBD61" s="516"/>
      <c r="CBE61" s="516"/>
      <c r="CBF61" s="302"/>
      <c r="CBG61" s="302"/>
      <c r="CBH61" s="516"/>
      <c r="CBI61" s="516"/>
      <c r="CBJ61" s="516"/>
      <c r="CBK61" s="516"/>
      <c r="CBL61" s="516"/>
      <c r="CBM61" s="516"/>
      <c r="CBN61" s="516"/>
      <c r="CBO61" s="516"/>
      <c r="CBP61" s="516"/>
      <c r="CBQ61" s="516"/>
      <c r="CBR61" s="516"/>
      <c r="CBS61" s="516"/>
      <c r="CBT61" s="516"/>
      <c r="CBU61" s="302"/>
      <c r="CBV61" s="302"/>
      <c r="CBW61" s="516"/>
      <c r="CBX61" s="516"/>
      <c r="CBY61" s="516"/>
      <c r="CBZ61" s="516"/>
      <c r="CCA61" s="516"/>
      <c r="CCB61" s="516"/>
      <c r="CCC61" s="516"/>
      <c r="CCD61" s="516"/>
      <c r="CCE61" s="516"/>
      <c r="CCF61" s="516"/>
      <c r="CCG61" s="516"/>
      <c r="CCH61" s="516"/>
      <c r="CCI61" s="516"/>
      <c r="CCJ61" s="302"/>
      <c r="CCK61" s="302"/>
      <c r="CCL61" s="516"/>
      <c r="CCM61" s="516"/>
      <c r="CCN61" s="516"/>
      <c r="CCO61" s="516"/>
      <c r="CCP61" s="516"/>
      <c r="CCQ61" s="516"/>
      <c r="CCR61" s="516"/>
      <c r="CCS61" s="516"/>
      <c r="CCT61" s="516"/>
      <c r="CCU61" s="516"/>
      <c r="CCV61" s="516"/>
      <c r="CCW61" s="516"/>
      <c r="CCX61" s="516"/>
      <c r="CCY61" s="302"/>
      <c r="CCZ61" s="302"/>
      <c r="CDA61" s="516"/>
      <c r="CDB61" s="516"/>
      <c r="CDC61" s="516"/>
      <c r="CDD61" s="516"/>
      <c r="CDE61" s="516"/>
      <c r="CDF61" s="516"/>
      <c r="CDG61" s="516"/>
      <c r="CDH61" s="516"/>
      <c r="CDI61" s="516"/>
      <c r="CDJ61" s="516"/>
      <c r="CDK61" s="516"/>
      <c r="CDL61" s="516"/>
      <c r="CDM61" s="516"/>
      <c r="CDN61" s="302"/>
      <c r="CDO61" s="302"/>
      <c r="CDP61" s="516"/>
      <c r="CDQ61" s="516"/>
      <c r="CDR61" s="516"/>
      <c r="CDS61" s="516"/>
      <c r="CDT61" s="516"/>
      <c r="CDU61" s="516"/>
      <c r="CDV61" s="516"/>
      <c r="CDW61" s="516"/>
      <c r="CDX61" s="516"/>
      <c r="CDY61" s="516"/>
      <c r="CDZ61" s="516"/>
      <c r="CEA61" s="516"/>
      <c r="CEB61" s="516"/>
      <c r="CEC61" s="302"/>
      <c r="CED61" s="302"/>
      <c r="CEE61" s="516"/>
      <c r="CEF61" s="516"/>
      <c r="CEG61" s="516"/>
      <c r="CEH61" s="516"/>
      <c r="CEI61" s="516"/>
      <c r="CEJ61" s="516"/>
      <c r="CEK61" s="516"/>
      <c r="CEL61" s="516"/>
      <c r="CEM61" s="516"/>
      <c r="CEN61" s="516"/>
      <c r="CEO61" s="516"/>
      <c r="CEP61" s="516"/>
      <c r="CEQ61" s="516"/>
      <c r="CER61" s="302"/>
      <c r="CES61" s="302"/>
      <c r="CET61" s="516"/>
      <c r="CEU61" s="516"/>
      <c r="CEV61" s="516"/>
      <c r="CEW61" s="516"/>
      <c r="CEX61" s="516"/>
      <c r="CEY61" s="516"/>
      <c r="CEZ61" s="516"/>
      <c r="CFA61" s="516"/>
      <c r="CFB61" s="516"/>
      <c r="CFC61" s="516"/>
      <c r="CFD61" s="516"/>
      <c r="CFE61" s="516"/>
      <c r="CFF61" s="516"/>
      <c r="CFG61" s="302"/>
      <c r="CFH61" s="302"/>
      <c r="CFI61" s="516"/>
      <c r="CFJ61" s="516"/>
      <c r="CFK61" s="516"/>
      <c r="CFL61" s="516"/>
      <c r="CFM61" s="516"/>
      <c r="CFN61" s="516"/>
      <c r="CFO61" s="516"/>
      <c r="CFP61" s="516"/>
      <c r="CFQ61" s="516"/>
      <c r="CFR61" s="516"/>
      <c r="CFS61" s="516"/>
      <c r="CFT61" s="516"/>
      <c r="CFU61" s="516"/>
      <c r="CFV61" s="302"/>
      <c r="CFW61" s="302"/>
      <c r="CFX61" s="516"/>
      <c r="CFY61" s="516"/>
      <c r="CFZ61" s="516"/>
      <c r="CGA61" s="516"/>
      <c r="CGB61" s="516"/>
      <c r="CGC61" s="516"/>
      <c r="CGD61" s="516"/>
      <c r="CGE61" s="516"/>
      <c r="CGF61" s="516"/>
      <c r="CGG61" s="516"/>
      <c r="CGH61" s="516"/>
      <c r="CGI61" s="516"/>
      <c r="CGJ61" s="516"/>
      <c r="CGK61" s="302"/>
      <c r="CGL61" s="302"/>
      <c r="CGM61" s="516"/>
      <c r="CGN61" s="516"/>
      <c r="CGO61" s="516"/>
      <c r="CGP61" s="516"/>
      <c r="CGQ61" s="516"/>
      <c r="CGR61" s="516"/>
      <c r="CGS61" s="516"/>
      <c r="CGT61" s="516"/>
      <c r="CGU61" s="516"/>
      <c r="CGV61" s="516"/>
      <c r="CGW61" s="516"/>
      <c r="CGX61" s="516"/>
      <c r="CGY61" s="516"/>
      <c r="CGZ61" s="302"/>
      <c r="CHA61" s="302"/>
      <c r="CHB61" s="516"/>
      <c r="CHC61" s="516"/>
      <c r="CHD61" s="516"/>
      <c r="CHE61" s="516"/>
      <c r="CHF61" s="516"/>
      <c r="CHG61" s="516"/>
      <c r="CHH61" s="516"/>
      <c r="CHI61" s="516"/>
      <c r="CHJ61" s="516"/>
      <c r="CHK61" s="516"/>
      <c r="CHL61" s="516"/>
      <c r="CHM61" s="516"/>
      <c r="CHN61" s="516"/>
      <c r="CHO61" s="302"/>
      <c r="CHP61" s="302"/>
      <c r="CHQ61" s="516"/>
      <c r="CHR61" s="516"/>
      <c r="CHS61" s="516"/>
      <c r="CHT61" s="516"/>
      <c r="CHU61" s="516"/>
      <c r="CHV61" s="516"/>
      <c r="CHW61" s="516"/>
      <c r="CHX61" s="516"/>
      <c r="CHY61" s="516"/>
      <c r="CHZ61" s="516"/>
      <c r="CIA61" s="516"/>
      <c r="CIB61" s="516"/>
      <c r="CIC61" s="516"/>
      <c r="CID61" s="302"/>
      <c r="CIE61" s="302"/>
      <c r="CIF61" s="516"/>
      <c r="CIG61" s="516"/>
      <c r="CIH61" s="516"/>
      <c r="CII61" s="516"/>
      <c r="CIJ61" s="516"/>
      <c r="CIK61" s="516"/>
      <c r="CIL61" s="516"/>
      <c r="CIM61" s="516"/>
      <c r="CIN61" s="516"/>
      <c r="CIO61" s="516"/>
      <c r="CIP61" s="516"/>
      <c r="CIQ61" s="516"/>
      <c r="CIR61" s="516"/>
      <c r="CIS61" s="302"/>
      <c r="CIT61" s="302"/>
      <c r="CIU61" s="516"/>
      <c r="CIV61" s="516"/>
      <c r="CIW61" s="516"/>
      <c r="CIX61" s="516"/>
      <c r="CIY61" s="516"/>
      <c r="CIZ61" s="516"/>
      <c r="CJA61" s="516"/>
      <c r="CJB61" s="516"/>
      <c r="CJC61" s="516"/>
      <c r="CJD61" s="516"/>
      <c r="CJE61" s="516"/>
      <c r="CJF61" s="516"/>
      <c r="CJG61" s="516"/>
      <c r="CJH61" s="302"/>
      <c r="CJI61" s="302"/>
      <c r="CJJ61" s="516"/>
      <c r="CJK61" s="516"/>
      <c r="CJL61" s="516"/>
      <c r="CJM61" s="516"/>
      <c r="CJN61" s="516"/>
      <c r="CJO61" s="516"/>
      <c r="CJP61" s="516"/>
      <c r="CJQ61" s="516"/>
      <c r="CJR61" s="516"/>
      <c r="CJS61" s="516"/>
      <c r="CJT61" s="516"/>
      <c r="CJU61" s="516"/>
      <c r="CJV61" s="516"/>
      <c r="CJW61" s="302"/>
      <c r="CJX61" s="302"/>
      <c r="CJY61" s="516"/>
      <c r="CJZ61" s="516"/>
      <c r="CKA61" s="516"/>
      <c r="CKB61" s="516"/>
      <c r="CKC61" s="516"/>
      <c r="CKD61" s="516"/>
      <c r="CKE61" s="516"/>
      <c r="CKF61" s="516"/>
      <c r="CKG61" s="516"/>
      <c r="CKH61" s="516"/>
      <c r="CKI61" s="516"/>
      <c r="CKJ61" s="516"/>
      <c r="CKK61" s="516"/>
      <c r="CKL61" s="302"/>
      <c r="CKM61" s="302"/>
      <c r="CKN61" s="516"/>
      <c r="CKO61" s="516"/>
      <c r="CKP61" s="516"/>
      <c r="CKQ61" s="516"/>
      <c r="CKR61" s="516"/>
      <c r="CKS61" s="516"/>
      <c r="CKT61" s="516"/>
      <c r="CKU61" s="516"/>
      <c r="CKV61" s="516"/>
      <c r="CKW61" s="516"/>
      <c r="CKX61" s="516"/>
      <c r="CKY61" s="516"/>
      <c r="CKZ61" s="516"/>
      <c r="CLA61" s="302"/>
      <c r="CLB61" s="302"/>
      <c r="CLC61" s="516"/>
      <c r="CLD61" s="516"/>
      <c r="CLE61" s="516"/>
      <c r="CLF61" s="516"/>
      <c r="CLG61" s="516"/>
      <c r="CLH61" s="516"/>
      <c r="CLI61" s="516"/>
      <c r="CLJ61" s="516"/>
      <c r="CLK61" s="516"/>
      <c r="CLL61" s="516"/>
      <c r="CLM61" s="516"/>
      <c r="CLN61" s="516"/>
      <c r="CLO61" s="516"/>
      <c r="CLP61" s="302"/>
      <c r="CLQ61" s="302"/>
      <c r="CLR61" s="516"/>
      <c r="CLS61" s="516"/>
      <c r="CLT61" s="516"/>
      <c r="CLU61" s="516"/>
      <c r="CLV61" s="516"/>
      <c r="CLW61" s="516"/>
      <c r="CLX61" s="516"/>
      <c r="CLY61" s="516"/>
      <c r="CLZ61" s="516"/>
      <c r="CMA61" s="516"/>
      <c r="CMB61" s="516"/>
      <c r="CMC61" s="516"/>
      <c r="CMD61" s="516"/>
      <c r="CME61" s="302"/>
      <c r="CMF61" s="302"/>
      <c r="CMG61" s="516"/>
      <c r="CMH61" s="516"/>
      <c r="CMI61" s="516"/>
      <c r="CMJ61" s="516"/>
      <c r="CMK61" s="516"/>
      <c r="CML61" s="516"/>
      <c r="CMM61" s="516"/>
      <c r="CMN61" s="516"/>
      <c r="CMO61" s="516"/>
      <c r="CMP61" s="516"/>
      <c r="CMQ61" s="516"/>
      <c r="CMR61" s="516"/>
      <c r="CMS61" s="516"/>
      <c r="CMT61" s="302"/>
      <c r="CMU61" s="302"/>
      <c r="CMV61" s="516"/>
      <c r="CMW61" s="516"/>
      <c r="CMX61" s="516"/>
      <c r="CMY61" s="516"/>
      <c r="CMZ61" s="516"/>
      <c r="CNA61" s="516"/>
      <c r="CNB61" s="516"/>
      <c r="CNC61" s="516"/>
      <c r="CND61" s="516"/>
      <c r="CNE61" s="516"/>
      <c r="CNF61" s="516"/>
      <c r="CNG61" s="516"/>
      <c r="CNH61" s="516"/>
      <c r="CNI61" s="302"/>
      <c r="CNJ61" s="302"/>
      <c r="CNK61" s="516"/>
      <c r="CNL61" s="516"/>
      <c r="CNM61" s="516"/>
      <c r="CNN61" s="516"/>
      <c r="CNO61" s="516"/>
      <c r="CNP61" s="516"/>
      <c r="CNQ61" s="516"/>
      <c r="CNR61" s="516"/>
      <c r="CNS61" s="516"/>
      <c r="CNT61" s="516"/>
      <c r="CNU61" s="516"/>
      <c r="CNV61" s="516"/>
      <c r="CNW61" s="516"/>
      <c r="CNX61" s="302"/>
      <c r="CNY61" s="302"/>
      <c r="CNZ61" s="516"/>
      <c r="COA61" s="516"/>
      <c r="COB61" s="516"/>
      <c r="COC61" s="516"/>
      <c r="COD61" s="516"/>
      <c r="COE61" s="516"/>
      <c r="COF61" s="516"/>
      <c r="COG61" s="516"/>
      <c r="COH61" s="516"/>
      <c r="COI61" s="516"/>
      <c r="COJ61" s="516"/>
      <c r="COK61" s="516"/>
      <c r="COL61" s="516"/>
      <c r="COM61" s="302"/>
      <c r="CON61" s="302"/>
      <c r="COO61" s="516"/>
      <c r="COP61" s="516"/>
      <c r="COQ61" s="516"/>
      <c r="COR61" s="516"/>
      <c r="COS61" s="516"/>
      <c r="COT61" s="516"/>
      <c r="COU61" s="516"/>
      <c r="COV61" s="516"/>
      <c r="COW61" s="516"/>
      <c r="COX61" s="516"/>
      <c r="COY61" s="516"/>
      <c r="COZ61" s="516"/>
      <c r="CPA61" s="516"/>
      <c r="CPB61" s="302"/>
      <c r="CPC61" s="302"/>
      <c r="CPD61" s="516"/>
      <c r="CPE61" s="516"/>
      <c r="CPF61" s="516"/>
      <c r="CPG61" s="516"/>
      <c r="CPH61" s="516"/>
      <c r="CPI61" s="516"/>
      <c r="CPJ61" s="516"/>
      <c r="CPK61" s="516"/>
      <c r="CPL61" s="516"/>
      <c r="CPM61" s="516"/>
      <c r="CPN61" s="516"/>
      <c r="CPO61" s="516"/>
      <c r="CPP61" s="516"/>
      <c r="CPQ61" s="302"/>
      <c r="CPR61" s="302"/>
      <c r="CPS61" s="516"/>
      <c r="CPT61" s="516"/>
      <c r="CPU61" s="516"/>
      <c r="CPV61" s="516"/>
      <c r="CPW61" s="516"/>
      <c r="CPX61" s="516"/>
      <c r="CPY61" s="516"/>
      <c r="CPZ61" s="516"/>
      <c r="CQA61" s="516"/>
      <c r="CQB61" s="516"/>
      <c r="CQC61" s="516"/>
      <c r="CQD61" s="516"/>
      <c r="CQE61" s="516"/>
      <c r="CQF61" s="302"/>
      <c r="CQG61" s="302"/>
      <c r="CQH61" s="516"/>
      <c r="CQI61" s="516"/>
      <c r="CQJ61" s="516"/>
      <c r="CQK61" s="516"/>
      <c r="CQL61" s="516"/>
      <c r="CQM61" s="516"/>
      <c r="CQN61" s="516"/>
      <c r="CQO61" s="516"/>
      <c r="CQP61" s="516"/>
      <c r="CQQ61" s="516"/>
      <c r="CQR61" s="516"/>
      <c r="CQS61" s="516"/>
      <c r="CQT61" s="516"/>
      <c r="CQU61" s="302"/>
      <c r="CQV61" s="302"/>
      <c r="CQW61" s="516"/>
      <c r="CQX61" s="516"/>
      <c r="CQY61" s="516"/>
      <c r="CQZ61" s="516"/>
      <c r="CRA61" s="516"/>
      <c r="CRB61" s="516"/>
      <c r="CRC61" s="516"/>
      <c r="CRD61" s="516"/>
      <c r="CRE61" s="516"/>
      <c r="CRF61" s="516"/>
      <c r="CRG61" s="516"/>
      <c r="CRH61" s="516"/>
      <c r="CRI61" s="516"/>
      <c r="CRJ61" s="302"/>
      <c r="CRK61" s="302"/>
      <c r="CRL61" s="516"/>
      <c r="CRM61" s="516"/>
      <c r="CRN61" s="516"/>
      <c r="CRO61" s="516"/>
      <c r="CRP61" s="516"/>
      <c r="CRQ61" s="516"/>
      <c r="CRR61" s="516"/>
      <c r="CRS61" s="516"/>
      <c r="CRT61" s="516"/>
      <c r="CRU61" s="516"/>
      <c r="CRV61" s="516"/>
      <c r="CRW61" s="516"/>
      <c r="CRX61" s="516"/>
      <c r="CRY61" s="302"/>
      <c r="CRZ61" s="302"/>
      <c r="CSA61" s="516"/>
      <c r="CSB61" s="516"/>
      <c r="CSC61" s="516"/>
      <c r="CSD61" s="516"/>
      <c r="CSE61" s="516"/>
      <c r="CSF61" s="516"/>
      <c r="CSG61" s="516"/>
      <c r="CSH61" s="516"/>
      <c r="CSI61" s="516"/>
      <c r="CSJ61" s="516"/>
      <c r="CSK61" s="516"/>
      <c r="CSL61" s="516"/>
      <c r="CSM61" s="516"/>
      <c r="CSN61" s="302"/>
      <c r="CSO61" s="302"/>
      <c r="CSP61" s="516"/>
      <c r="CSQ61" s="516"/>
      <c r="CSR61" s="516"/>
      <c r="CSS61" s="516"/>
      <c r="CST61" s="516"/>
      <c r="CSU61" s="516"/>
      <c r="CSV61" s="516"/>
      <c r="CSW61" s="516"/>
      <c r="CSX61" s="516"/>
      <c r="CSY61" s="516"/>
      <c r="CSZ61" s="516"/>
      <c r="CTA61" s="516"/>
      <c r="CTB61" s="516"/>
      <c r="CTC61" s="302"/>
      <c r="CTD61" s="302"/>
      <c r="CTE61" s="516"/>
      <c r="CTF61" s="516"/>
      <c r="CTG61" s="516"/>
      <c r="CTH61" s="516"/>
      <c r="CTI61" s="516"/>
      <c r="CTJ61" s="516"/>
      <c r="CTK61" s="516"/>
      <c r="CTL61" s="516"/>
      <c r="CTM61" s="516"/>
      <c r="CTN61" s="516"/>
      <c r="CTO61" s="516"/>
      <c r="CTP61" s="516"/>
      <c r="CTQ61" s="516"/>
      <c r="CTR61" s="302"/>
      <c r="CTS61" s="302"/>
      <c r="CTT61" s="516"/>
      <c r="CTU61" s="516"/>
      <c r="CTV61" s="516"/>
      <c r="CTW61" s="516"/>
      <c r="CTX61" s="516"/>
      <c r="CTY61" s="516"/>
      <c r="CTZ61" s="516"/>
      <c r="CUA61" s="516"/>
      <c r="CUB61" s="516"/>
      <c r="CUC61" s="516"/>
      <c r="CUD61" s="516"/>
      <c r="CUE61" s="516"/>
      <c r="CUF61" s="516"/>
      <c r="CUG61" s="302"/>
      <c r="CUH61" s="302"/>
      <c r="CUI61" s="516"/>
      <c r="CUJ61" s="516"/>
      <c r="CUK61" s="516"/>
      <c r="CUL61" s="516"/>
      <c r="CUM61" s="516"/>
      <c r="CUN61" s="516"/>
      <c r="CUO61" s="516"/>
      <c r="CUP61" s="516"/>
      <c r="CUQ61" s="516"/>
      <c r="CUR61" s="516"/>
      <c r="CUS61" s="516"/>
      <c r="CUT61" s="516"/>
      <c r="CUU61" s="516"/>
      <c r="CUV61" s="302"/>
      <c r="CUW61" s="302"/>
      <c r="CUX61" s="516"/>
      <c r="CUY61" s="516"/>
      <c r="CUZ61" s="516"/>
      <c r="CVA61" s="516"/>
      <c r="CVB61" s="516"/>
      <c r="CVC61" s="516"/>
      <c r="CVD61" s="516"/>
      <c r="CVE61" s="516"/>
      <c r="CVF61" s="516"/>
      <c r="CVG61" s="516"/>
      <c r="CVH61" s="516"/>
      <c r="CVI61" s="516"/>
      <c r="CVJ61" s="516"/>
      <c r="CVK61" s="302"/>
      <c r="CVL61" s="302"/>
      <c r="CVM61" s="516"/>
      <c r="CVN61" s="516"/>
      <c r="CVO61" s="516"/>
      <c r="CVP61" s="516"/>
      <c r="CVQ61" s="516"/>
      <c r="CVR61" s="516"/>
      <c r="CVS61" s="516"/>
      <c r="CVT61" s="516"/>
      <c r="CVU61" s="516"/>
      <c r="CVV61" s="516"/>
      <c r="CVW61" s="516"/>
      <c r="CVX61" s="516"/>
      <c r="CVY61" s="516"/>
      <c r="CVZ61" s="302"/>
      <c r="CWA61" s="302"/>
      <c r="CWB61" s="516"/>
      <c r="CWC61" s="516"/>
      <c r="CWD61" s="516"/>
      <c r="CWE61" s="516"/>
      <c r="CWF61" s="516"/>
      <c r="CWG61" s="516"/>
      <c r="CWH61" s="516"/>
      <c r="CWI61" s="516"/>
      <c r="CWJ61" s="516"/>
      <c r="CWK61" s="516"/>
      <c r="CWL61" s="516"/>
      <c r="CWM61" s="516"/>
      <c r="CWN61" s="516"/>
      <c r="CWO61" s="302"/>
      <c r="CWP61" s="302"/>
      <c r="CWQ61" s="516"/>
      <c r="CWR61" s="516"/>
      <c r="CWS61" s="516"/>
      <c r="CWT61" s="516"/>
      <c r="CWU61" s="516"/>
      <c r="CWV61" s="516"/>
      <c r="CWW61" s="516"/>
      <c r="CWX61" s="516"/>
      <c r="CWY61" s="516"/>
      <c r="CWZ61" s="516"/>
      <c r="CXA61" s="516"/>
      <c r="CXB61" s="516"/>
      <c r="CXC61" s="516"/>
      <c r="CXD61" s="302"/>
      <c r="CXE61" s="302"/>
      <c r="CXF61" s="516"/>
      <c r="CXG61" s="516"/>
      <c r="CXH61" s="516"/>
      <c r="CXI61" s="516"/>
      <c r="CXJ61" s="516"/>
      <c r="CXK61" s="516"/>
      <c r="CXL61" s="516"/>
      <c r="CXM61" s="516"/>
      <c r="CXN61" s="516"/>
      <c r="CXO61" s="516"/>
      <c r="CXP61" s="516"/>
      <c r="CXQ61" s="516"/>
      <c r="CXR61" s="516"/>
      <c r="CXS61" s="302"/>
      <c r="CXT61" s="302"/>
      <c r="CXU61" s="516"/>
      <c r="CXV61" s="516"/>
      <c r="CXW61" s="516"/>
      <c r="CXX61" s="516"/>
      <c r="CXY61" s="516"/>
      <c r="CXZ61" s="516"/>
      <c r="CYA61" s="516"/>
      <c r="CYB61" s="516"/>
      <c r="CYC61" s="516"/>
      <c r="CYD61" s="516"/>
      <c r="CYE61" s="516"/>
      <c r="CYF61" s="516"/>
      <c r="CYG61" s="516"/>
      <c r="CYH61" s="302"/>
      <c r="CYI61" s="302"/>
      <c r="CYJ61" s="516"/>
      <c r="CYK61" s="516"/>
      <c r="CYL61" s="516"/>
      <c r="CYM61" s="516"/>
      <c r="CYN61" s="516"/>
      <c r="CYO61" s="516"/>
      <c r="CYP61" s="516"/>
      <c r="CYQ61" s="516"/>
      <c r="CYR61" s="516"/>
      <c r="CYS61" s="516"/>
      <c r="CYT61" s="516"/>
      <c r="CYU61" s="516"/>
      <c r="CYV61" s="516"/>
      <c r="CYW61" s="302"/>
      <c r="CYX61" s="302"/>
      <c r="CYY61" s="516"/>
      <c r="CYZ61" s="516"/>
      <c r="CZA61" s="516"/>
      <c r="CZB61" s="516"/>
      <c r="CZC61" s="516"/>
      <c r="CZD61" s="516"/>
      <c r="CZE61" s="516"/>
      <c r="CZF61" s="516"/>
      <c r="CZG61" s="516"/>
      <c r="CZH61" s="516"/>
      <c r="CZI61" s="516"/>
      <c r="CZJ61" s="516"/>
      <c r="CZK61" s="516"/>
      <c r="CZL61" s="302"/>
      <c r="CZM61" s="302"/>
      <c r="CZN61" s="516"/>
      <c r="CZO61" s="516"/>
      <c r="CZP61" s="516"/>
      <c r="CZQ61" s="516"/>
      <c r="CZR61" s="516"/>
      <c r="CZS61" s="516"/>
      <c r="CZT61" s="516"/>
      <c r="CZU61" s="516"/>
      <c r="CZV61" s="516"/>
      <c r="CZW61" s="516"/>
      <c r="CZX61" s="516"/>
      <c r="CZY61" s="516"/>
      <c r="CZZ61" s="516"/>
      <c r="DAA61" s="302"/>
      <c r="DAB61" s="302"/>
      <c r="DAC61" s="516"/>
      <c r="DAD61" s="516"/>
      <c r="DAE61" s="516"/>
      <c r="DAF61" s="516"/>
      <c r="DAG61" s="516"/>
      <c r="DAH61" s="516"/>
      <c r="DAI61" s="516"/>
      <c r="DAJ61" s="516"/>
      <c r="DAK61" s="516"/>
      <c r="DAL61" s="516"/>
      <c r="DAM61" s="516"/>
      <c r="DAN61" s="516"/>
      <c r="DAO61" s="516"/>
      <c r="DAP61" s="302"/>
      <c r="DAQ61" s="302"/>
      <c r="DAR61" s="516"/>
      <c r="DAS61" s="516"/>
      <c r="DAT61" s="516"/>
      <c r="DAU61" s="516"/>
      <c r="DAV61" s="516"/>
      <c r="DAW61" s="516"/>
      <c r="DAX61" s="516"/>
      <c r="DAY61" s="516"/>
      <c r="DAZ61" s="516"/>
      <c r="DBA61" s="516"/>
      <c r="DBB61" s="516"/>
      <c r="DBC61" s="516"/>
      <c r="DBD61" s="516"/>
      <c r="DBE61" s="302"/>
      <c r="DBF61" s="302"/>
      <c r="DBG61" s="516"/>
      <c r="DBH61" s="516"/>
      <c r="DBI61" s="516"/>
      <c r="DBJ61" s="516"/>
      <c r="DBK61" s="516"/>
      <c r="DBL61" s="516"/>
      <c r="DBM61" s="516"/>
      <c r="DBN61" s="516"/>
      <c r="DBO61" s="516"/>
      <c r="DBP61" s="516"/>
      <c r="DBQ61" s="516"/>
      <c r="DBR61" s="516"/>
      <c r="DBS61" s="516"/>
      <c r="DBT61" s="302"/>
      <c r="DBU61" s="302"/>
      <c r="DBV61" s="516"/>
      <c r="DBW61" s="516"/>
      <c r="DBX61" s="516"/>
      <c r="DBY61" s="516"/>
      <c r="DBZ61" s="516"/>
      <c r="DCA61" s="516"/>
      <c r="DCB61" s="516"/>
      <c r="DCC61" s="516"/>
      <c r="DCD61" s="516"/>
      <c r="DCE61" s="516"/>
      <c r="DCF61" s="516"/>
      <c r="DCG61" s="516"/>
      <c r="DCH61" s="516"/>
      <c r="DCI61" s="302"/>
      <c r="DCJ61" s="302"/>
      <c r="DCK61" s="516"/>
      <c r="DCL61" s="516"/>
      <c r="DCM61" s="516"/>
      <c r="DCN61" s="516"/>
      <c r="DCO61" s="516"/>
      <c r="DCP61" s="516"/>
      <c r="DCQ61" s="516"/>
      <c r="DCR61" s="516"/>
      <c r="DCS61" s="516"/>
      <c r="DCT61" s="516"/>
      <c r="DCU61" s="516"/>
      <c r="DCV61" s="516"/>
      <c r="DCW61" s="516"/>
      <c r="DCX61" s="302"/>
      <c r="DCY61" s="302"/>
      <c r="DCZ61" s="516"/>
      <c r="DDA61" s="516"/>
      <c r="DDB61" s="516"/>
      <c r="DDC61" s="516"/>
      <c r="DDD61" s="516"/>
      <c r="DDE61" s="516"/>
      <c r="DDF61" s="516"/>
      <c r="DDG61" s="516"/>
      <c r="DDH61" s="516"/>
      <c r="DDI61" s="516"/>
      <c r="DDJ61" s="516"/>
      <c r="DDK61" s="516"/>
      <c r="DDL61" s="516"/>
      <c r="DDM61" s="302"/>
      <c r="DDN61" s="302"/>
      <c r="DDO61" s="516"/>
      <c r="DDP61" s="516"/>
      <c r="DDQ61" s="516"/>
      <c r="DDR61" s="516"/>
      <c r="DDS61" s="516"/>
      <c r="DDT61" s="516"/>
      <c r="DDU61" s="516"/>
      <c r="DDV61" s="516"/>
      <c r="DDW61" s="516"/>
      <c r="DDX61" s="516"/>
      <c r="DDY61" s="516"/>
      <c r="DDZ61" s="516"/>
      <c r="DEA61" s="516"/>
      <c r="DEB61" s="302"/>
      <c r="DEC61" s="302"/>
      <c r="DED61" s="516"/>
      <c r="DEE61" s="516"/>
      <c r="DEF61" s="516"/>
      <c r="DEG61" s="516"/>
      <c r="DEH61" s="516"/>
      <c r="DEI61" s="516"/>
      <c r="DEJ61" s="516"/>
      <c r="DEK61" s="516"/>
      <c r="DEL61" s="516"/>
      <c r="DEM61" s="516"/>
      <c r="DEN61" s="516"/>
      <c r="DEO61" s="516"/>
      <c r="DEP61" s="516"/>
      <c r="DEQ61" s="302"/>
      <c r="DER61" s="302"/>
      <c r="DES61" s="516"/>
      <c r="DET61" s="516"/>
      <c r="DEU61" s="516"/>
      <c r="DEV61" s="516"/>
      <c r="DEW61" s="516"/>
      <c r="DEX61" s="516"/>
      <c r="DEY61" s="516"/>
      <c r="DEZ61" s="516"/>
      <c r="DFA61" s="516"/>
      <c r="DFB61" s="516"/>
      <c r="DFC61" s="516"/>
      <c r="DFD61" s="516"/>
      <c r="DFE61" s="516"/>
      <c r="DFF61" s="302"/>
      <c r="DFG61" s="302"/>
      <c r="DFH61" s="516"/>
      <c r="DFI61" s="516"/>
      <c r="DFJ61" s="516"/>
      <c r="DFK61" s="516"/>
      <c r="DFL61" s="516"/>
      <c r="DFM61" s="516"/>
      <c r="DFN61" s="516"/>
      <c r="DFO61" s="516"/>
      <c r="DFP61" s="516"/>
      <c r="DFQ61" s="516"/>
      <c r="DFR61" s="516"/>
      <c r="DFS61" s="516"/>
      <c r="DFT61" s="516"/>
      <c r="DFU61" s="302"/>
      <c r="DFV61" s="302"/>
      <c r="DFW61" s="516"/>
      <c r="DFX61" s="516"/>
      <c r="DFY61" s="516"/>
      <c r="DFZ61" s="516"/>
      <c r="DGA61" s="516"/>
      <c r="DGB61" s="516"/>
      <c r="DGC61" s="516"/>
      <c r="DGD61" s="516"/>
      <c r="DGE61" s="516"/>
      <c r="DGF61" s="516"/>
      <c r="DGG61" s="516"/>
      <c r="DGH61" s="516"/>
      <c r="DGI61" s="516"/>
      <c r="DGJ61" s="302"/>
      <c r="DGK61" s="302"/>
      <c r="DGL61" s="516"/>
      <c r="DGM61" s="516"/>
      <c r="DGN61" s="516"/>
      <c r="DGO61" s="516"/>
      <c r="DGP61" s="516"/>
      <c r="DGQ61" s="516"/>
      <c r="DGR61" s="516"/>
      <c r="DGS61" s="516"/>
      <c r="DGT61" s="516"/>
      <c r="DGU61" s="516"/>
      <c r="DGV61" s="516"/>
      <c r="DGW61" s="516"/>
      <c r="DGX61" s="516"/>
      <c r="DGY61" s="302"/>
      <c r="DGZ61" s="302"/>
      <c r="DHA61" s="516"/>
      <c r="DHB61" s="516"/>
      <c r="DHC61" s="516"/>
      <c r="DHD61" s="516"/>
      <c r="DHE61" s="516"/>
      <c r="DHF61" s="516"/>
      <c r="DHG61" s="516"/>
      <c r="DHH61" s="516"/>
      <c r="DHI61" s="516"/>
      <c r="DHJ61" s="516"/>
      <c r="DHK61" s="516"/>
      <c r="DHL61" s="516"/>
      <c r="DHM61" s="516"/>
      <c r="DHN61" s="302"/>
      <c r="DHO61" s="302"/>
      <c r="DHP61" s="516"/>
      <c r="DHQ61" s="516"/>
      <c r="DHR61" s="516"/>
      <c r="DHS61" s="516"/>
      <c r="DHT61" s="516"/>
      <c r="DHU61" s="516"/>
      <c r="DHV61" s="516"/>
      <c r="DHW61" s="516"/>
      <c r="DHX61" s="516"/>
      <c r="DHY61" s="516"/>
      <c r="DHZ61" s="516"/>
      <c r="DIA61" s="516"/>
      <c r="DIB61" s="516"/>
      <c r="DIC61" s="302"/>
      <c r="DID61" s="302"/>
      <c r="DIE61" s="516"/>
      <c r="DIF61" s="516"/>
      <c r="DIG61" s="516"/>
      <c r="DIH61" s="516"/>
      <c r="DII61" s="516"/>
      <c r="DIJ61" s="516"/>
      <c r="DIK61" s="516"/>
      <c r="DIL61" s="516"/>
      <c r="DIM61" s="516"/>
      <c r="DIN61" s="516"/>
      <c r="DIO61" s="516"/>
      <c r="DIP61" s="516"/>
      <c r="DIQ61" s="516"/>
      <c r="DIR61" s="302"/>
      <c r="DIS61" s="302"/>
      <c r="DIT61" s="516"/>
      <c r="DIU61" s="516"/>
      <c r="DIV61" s="516"/>
      <c r="DIW61" s="516"/>
      <c r="DIX61" s="516"/>
      <c r="DIY61" s="516"/>
      <c r="DIZ61" s="516"/>
      <c r="DJA61" s="516"/>
      <c r="DJB61" s="516"/>
      <c r="DJC61" s="516"/>
      <c r="DJD61" s="516"/>
      <c r="DJE61" s="516"/>
      <c r="DJF61" s="516"/>
      <c r="DJG61" s="302"/>
      <c r="DJH61" s="302"/>
      <c r="DJI61" s="516"/>
      <c r="DJJ61" s="516"/>
      <c r="DJK61" s="516"/>
      <c r="DJL61" s="516"/>
      <c r="DJM61" s="516"/>
      <c r="DJN61" s="516"/>
      <c r="DJO61" s="516"/>
      <c r="DJP61" s="516"/>
      <c r="DJQ61" s="516"/>
      <c r="DJR61" s="516"/>
      <c r="DJS61" s="516"/>
      <c r="DJT61" s="516"/>
      <c r="DJU61" s="516"/>
      <c r="DJV61" s="302"/>
      <c r="DJW61" s="302"/>
      <c r="DJX61" s="516"/>
      <c r="DJY61" s="516"/>
      <c r="DJZ61" s="516"/>
      <c r="DKA61" s="516"/>
      <c r="DKB61" s="516"/>
      <c r="DKC61" s="516"/>
      <c r="DKD61" s="516"/>
      <c r="DKE61" s="516"/>
      <c r="DKF61" s="516"/>
      <c r="DKG61" s="516"/>
      <c r="DKH61" s="516"/>
      <c r="DKI61" s="516"/>
      <c r="DKJ61" s="516"/>
      <c r="DKK61" s="302"/>
      <c r="DKL61" s="302"/>
      <c r="DKM61" s="516"/>
      <c r="DKN61" s="516"/>
      <c r="DKO61" s="516"/>
      <c r="DKP61" s="516"/>
      <c r="DKQ61" s="516"/>
      <c r="DKR61" s="516"/>
      <c r="DKS61" s="516"/>
      <c r="DKT61" s="516"/>
      <c r="DKU61" s="516"/>
      <c r="DKV61" s="516"/>
      <c r="DKW61" s="516"/>
      <c r="DKX61" s="516"/>
      <c r="DKY61" s="516"/>
      <c r="DKZ61" s="302"/>
      <c r="DLA61" s="302"/>
      <c r="DLB61" s="516"/>
      <c r="DLC61" s="516"/>
      <c r="DLD61" s="516"/>
      <c r="DLE61" s="516"/>
      <c r="DLF61" s="516"/>
      <c r="DLG61" s="516"/>
      <c r="DLH61" s="516"/>
      <c r="DLI61" s="516"/>
      <c r="DLJ61" s="516"/>
      <c r="DLK61" s="516"/>
      <c r="DLL61" s="516"/>
      <c r="DLM61" s="516"/>
      <c r="DLN61" s="516"/>
      <c r="DLO61" s="302"/>
      <c r="DLP61" s="302"/>
      <c r="DLQ61" s="516"/>
      <c r="DLR61" s="516"/>
      <c r="DLS61" s="516"/>
      <c r="DLT61" s="516"/>
      <c r="DLU61" s="516"/>
      <c r="DLV61" s="516"/>
      <c r="DLW61" s="516"/>
      <c r="DLX61" s="516"/>
      <c r="DLY61" s="516"/>
      <c r="DLZ61" s="516"/>
      <c r="DMA61" s="516"/>
      <c r="DMB61" s="516"/>
      <c r="DMC61" s="516"/>
      <c r="DMD61" s="302"/>
      <c r="DME61" s="302"/>
      <c r="DMF61" s="516"/>
      <c r="DMG61" s="516"/>
      <c r="DMH61" s="516"/>
      <c r="DMI61" s="516"/>
      <c r="DMJ61" s="516"/>
      <c r="DMK61" s="516"/>
      <c r="DML61" s="516"/>
      <c r="DMM61" s="516"/>
      <c r="DMN61" s="516"/>
      <c r="DMO61" s="516"/>
      <c r="DMP61" s="516"/>
      <c r="DMQ61" s="516"/>
      <c r="DMR61" s="516"/>
      <c r="DMS61" s="302"/>
      <c r="DMT61" s="302"/>
      <c r="DMU61" s="516"/>
      <c r="DMV61" s="516"/>
      <c r="DMW61" s="516"/>
      <c r="DMX61" s="516"/>
      <c r="DMY61" s="516"/>
      <c r="DMZ61" s="516"/>
      <c r="DNA61" s="516"/>
      <c r="DNB61" s="516"/>
      <c r="DNC61" s="516"/>
      <c r="DND61" s="516"/>
      <c r="DNE61" s="516"/>
      <c r="DNF61" s="516"/>
      <c r="DNG61" s="516"/>
      <c r="DNH61" s="302"/>
      <c r="DNI61" s="302"/>
      <c r="DNJ61" s="516"/>
      <c r="DNK61" s="516"/>
      <c r="DNL61" s="516"/>
      <c r="DNM61" s="516"/>
      <c r="DNN61" s="516"/>
      <c r="DNO61" s="516"/>
      <c r="DNP61" s="516"/>
      <c r="DNQ61" s="516"/>
      <c r="DNR61" s="516"/>
      <c r="DNS61" s="516"/>
      <c r="DNT61" s="516"/>
      <c r="DNU61" s="516"/>
      <c r="DNV61" s="516"/>
      <c r="DNW61" s="302"/>
      <c r="DNX61" s="302"/>
      <c r="DNY61" s="516"/>
      <c r="DNZ61" s="516"/>
      <c r="DOA61" s="516"/>
      <c r="DOB61" s="516"/>
      <c r="DOC61" s="516"/>
      <c r="DOD61" s="516"/>
      <c r="DOE61" s="516"/>
      <c r="DOF61" s="516"/>
      <c r="DOG61" s="516"/>
      <c r="DOH61" s="516"/>
      <c r="DOI61" s="516"/>
      <c r="DOJ61" s="516"/>
      <c r="DOK61" s="516"/>
      <c r="DOL61" s="302"/>
      <c r="DOM61" s="302"/>
      <c r="DON61" s="516"/>
      <c r="DOO61" s="516"/>
      <c r="DOP61" s="516"/>
      <c r="DOQ61" s="516"/>
      <c r="DOR61" s="516"/>
      <c r="DOS61" s="516"/>
      <c r="DOT61" s="516"/>
      <c r="DOU61" s="516"/>
      <c r="DOV61" s="516"/>
      <c r="DOW61" s="516"/>
      <c r="DOX61" s="516"/>
      <c r="DOY61" s="516"/>
      <c r="DOZ61" s="516"/>
      <c r="DPA61" s="302"/>
      <c r="DPB61" s="302"/>
      <c r="DPC61" s="516"/>
      <c r="DPD61" s="516"/>
      <c r="DPE61" s="516"/>
      <c r="DPF61" s="516"/>
      <c r="DPG61" s="516"/>
      <c r="DPH61" s="516"/>
      <c r="DPI61" s="516"/>
      <c r="DPJ61" s="516"/>
      <c r="DPK61" s="516"/>
      <c r="DPL61" s="516"/>
      <c r="DPM61" s="516"/>
      <c r="DPN61" s="516"/>
      <c r="DPO61" s="516"/>
      <c r="DPP61" s="302"/>
      <c r="DPQ61" s="302"/>
      <c r="DPR61" s="516"/>
      <c r="DPS61" s="516"/>
      <c r="DPT61" s="516"/>
      <c r="DPU61" s="516"/>
      <c r="DPV61" s="516"/>
      <c r="DPW61" s="516"/>
      <c r="DPX61" s="516"/>
      <c r="DPY61" s="516"/>
      <c r="DPZ61" s="516"/>
      <c r="DQA61" s="516"/>
      <c r="DQB61" s="516"/>
      <c r="DQC61" s="516"/>
      <c r="DQD61" s="516"/>
      <c r="DQE61" s="302"/>
      <c r="DQF61" s="302"/>
      <c r="DQG61" s="516"/>
      <c r="DQH61" s="516"/>
      <c r="DQI61" s="516"/>
      <c r="DQJ61" s="516"/>
      <c r="DQK61" s="516"/>
      <c r="DQL61" s="516"/>
      <c r="DQM61" s="516"/>
      <c r="DQN61" s="516"/>
      <c r="DQO61" s="516"/>
      <c r="DQP61" s="516"/>
      <c r="DQQ61" s="516"/>
      <c r="DQR61" s="516"/>
      <c r="DQS61" s="516"/>
      <c r="DQT61" s="302"/>
      <c r="DQU61" s="302"/>
      <c r="DQV61" s="516"/>
      <c r="DQW61" s="516"/>
      <c r="DQX61" s="516"/>
      <c r="DQY61" s="516"/>
      <c r="DQZ61" s="516"/>
      <c r="DRA61" s="516"/>
      <c r="DRB61" s="516"/>
      <c r="DRC61" s="516"/>
      <c r="DRD61" s="516"/>
      <c r="DRE61" s="516"/>
      <c r="DRF61" s="516"/>
      <c r="DRG61" s="516"/>
      <c r="DRH61" s="516"/>
      <c r="DRI61" s="302"/>
      <c r="DRJ61" s="302"/>
      <c r="DRK61" s="516"/>
      <c r="DRL61" s="516"/>
      <c r="DRM61" s="516"/>
      <c r="DRN61" s="516"/>
      <c r="DRO61" s="516"/>
      <c r="DRP61" s="516"/>
      <c r="DRQ61" s="516"/>
      <c r="DRR61" s="516"/>
      <c r="DRS61" s="516"/>
      <c r="DRT61" s="516"/>
      <c r="DRU61" s="516"/>
      <c r="DRV61" s="516"/>
      <c r="DRW61" s="516"/>
      <c r="DRX61" s="302"/>
      <c r="DRY61" s="302"/>
      <c r="DRZ61" s="516"/>
      <c r="DSA61" s="516"/>
      <c r="DSB61" s="516"/>
      <c r="DSC61" s="516"/>
      <c r="DSD61" s="516"/>
      <c r="DSE61" s="516"/>
      <c r="DSF61" s="516"/>
      <c r="DSG61" s="516"/>
      <c r="DSH61" s="516"/>
      <c r="DSI61" s="516"/>
      <c r="DSJ61" s="516"/>
      <c r="DSK61" s="516"/>
      <c r="DSL61" s="516"/>
      <c r="DSM61" s="302"/>
      <c r="DSN61" s="302"/>
      <c r="DSO61" s="516"/>
      <c r="DSP61" s="516"/>
      <c r="DSQ61" s="516"/>
      <c r="DSR61" s="516"/>
      <c r="DSS61" s="516"/>
      <c r="DST61" s="516"/>
      <c r="DSU61" s="516"/>
      <c r="DSV61" s="516"/>
      <c r="DSW61" s="516"/>
      <c r="DSX61" s="516"/>
      <c r="DSY61" s="516"/>
      <c r="DSZ61" s="516"/>
      <c r="DTA61" s="516"/>
      <c r="DTB61" s="302"/>
      <c r="DTC61" s="302"/>
      <c r="DTD61" s="516"/>
      <c r="DTE61" s="516"/>
      <c r="DTF61" s="516"/>
      <c r="DTG61" s="516"/>
      <c r="DTH61" s="516"/>
      <c r="DTI61" s="516"/>
      <c r="DTJ61" s="516"/>
      <c r="DTK61" s="516"/>
      <c r="DTL61" s="516"/>
      <c r="DTM61" s="516"/>
      <c r="DTN61" s="516"/>
      <c r="DTO61" s="516"/>
      <c r="DTP61" s="516"/>
      <c r="DTQ61" s="302"/>
      <c r="DTR61" s="302"/>
      <c r="DTS61" s="516"/>
      <c r="DTT61" s="516"/>
      <c r="DTU61" s="516"/>
      <c r="DTV61" s="516"/>
      <c r="DTW61" s="516"/>
      <c r="DTX61" s="516"/>
      <c r="DTY61" s="516"/>
      <c r="DTZ61" s="516"/>
      <c r="DUA61" s="516"/>
      <c r="DUB61" s="516"/>
      <c r="DUC61" s="516"/>
      <c r="DUD61" s="516"/>
      <c r="DUE61" s="516"/>
      <c r="DUF61" s="302"/>
      <c r="DUG61" s="302"/>
      <c r="DUH61" s="516"/>
      <c r="DUI61" s="516"/>
      <c r="DUJ61" s="516"/>
      <c r="DUK61" s="516"/>
      <c r="DUL61" s="516"/>
      <c r="DUM61" s="516"/>
      <c r="DUN61" s="516"/>
      <c r="DUO61" s="516"/>
      <c r="DUP61" s="516"/>
      <c r="DUQ61" s="516"/>
      <c r="DUR61" s="516"/>
      <c r="DUS61" s="516"/>
      <c r="DUT61" s="516"/>
      <c r="DUU61" s="302"/>
      <c r="DUV61" s="302"/>
      <c r="DUW61" s="516"/>
      <c r="DUX61" s="516"/>
      <c r="DUY61" s="516"/>
      <c r="DUZ61" s="516"/>
      <c r="DVA61" s="516"/>
      <c r="DVB61" s="516"/>
      <c r="DVC61" s="516"/>
      <c r="DVD61" s="516"/>
      <c r="DVE61" s="516"/>
      <c r="DVF61" s="516"/>
      <c r="DVG61" s="516"/>
      <c r="DVH61" s="516"/>
      <c r="DVI61" s="516"/>
      <c r="DVJ61" s="302"/>
      <c r="DVK61" s="302"/>
      <c r="DVL61" s="516"/>
      <c r="DVM61" s="516"/>
      <c r="DVN61" s="516"/>
      <c r="DVO61" s="516"/>
      <c r="DVP61" s="516"/>
      <c r="DVQ61" s="516"/>
      <c r="DVR61" s="516"/>
      <c r="DVS61" s="516"/>
      <c r="DVT61" s="516"/>
      <c r="DVU61" s="516"/>
      <c r="DVV61" s="516"/>
      <c r="DVW61" s="516"/>
      <c r="DVX61" s="516"/>
      <c r="DVY61" s="302"/>
      <c r="DVZ61" s="302"/>
      <c r="DWA61" s="516"/>
      <c r="DWB61" s="516"/>
      <c r="DWC61" s="516"/>
      <c r="DWD61" s="516"/>
      <c r="DWE61" s="516"/>
      <c r="DWF61" s="516"/>
      <c r="DWG61" s="516"/>
      <c r="DWH61" s="516"/>
      <c r="DWI61" s="516"/>
      <c r="DWJ61" s="516"/>
      <c r="DWK61" s="516"/>
      <c r="DWL61" s="516"/>
      <c r="DWM61" s="516"/>
      <c r="DWN61" s="302"/>
      <c r="DWO61" s="302"/>
      <c r="DWP61" s="516"/>
      <c r="DWQ61" s="516"/>
      <c r="DWR61" s="516"/>
      <c r="DWS61" s="516"/>
      <c r="DWT61" s="516"/>
      <c r="DWU61" s="516"/>
      <c r="DWV61" s="516"/>
      <c r="DWW61" s="516"/>
      <c r="DWX61" s="516"/>
      <c r="DWY61" s="516"/>
      <c r="DWZ61" s="516"/>
      <c r="DXA61" s="516"/>
      <c r="DXB61" s="516"/>
      <c r="DXC61" s="302"/>
      <c r="DXD61" s="302"/>
      <c r="DXE61" s="516"/>
      <c r="DXF61" s="516"/>
      <c r="DXG61" s="516"/>
      <c r="DXH61" s="516"/>
      <c r="DXI61" s="516"/>
      <c r="DXJ61" s="516"/>
      <c r="DXK61" s="516"/>
      <c r="DXL61" s="516"/>
      <c r="DXM61" s="516"/>
      <c r="DXN61" s="516"/>
      <c r="DXO61" s="516"/>
      <c r="DXP61" s="516"/>
      <c r="DXQ61" s="516"/>
      <c r="DXR61" s="302"/>
      <c r="DXS61" s="302"/>
      <c r="DXT61" s="516"/>
      <c r="DXU61" s="516"/>
      <c r="DXV61" s="516"/>
      <c r="DXW61" s="516"/>
      <c r="DXX61" s="516"/>
      <c r="DXY61" s="516"/>
      <c r="DXZ61" s="516"/>
      <c r="DYA61" s="516"/>
      <c r="DYB61" s="516"/>
      <c r="DYC61" s="516"/>
      <c r="DYD61" s="516"/>
      <c r="DYE61" s="516"/>
      <c r="DYF61" s="516"/>
      <c r="DYG61" s="302"/>
      <c r="DYH61" s="302"/>
      <c r="DYI61" s="516"/>
      <c r="DYJ61" s="516"/>
      <c r="DYK61" s="516"/>
      <c r="DYL61" s="516"/>
      <c r="DYM61" s="516"/>
      <c r="DYN61" s="516"/>
      <c r="DYO61" s="516"/>
      <c r="DYP61" s="516"/>
      <c r="DYQ61" s="516"/>
      <c r="DYR61" s="516"/>
      <c r="DYS61" s="516"/>
      <c r="DYT61" s="516"/>
      <c r="DYU61" s="516"/>
      <c r="DYV61" s="302"/>
      <c r="DYW61" s="302"/>
      <c r="DYX61" s="516"/>
      <c r="DYY61" s="516"/>
      <c r="DYZ61" s="516"/>
      <c r="DZA61" s="516"/>
      <c r="DZB61" s="516"/>
      <c r="DZC61" s="516"/>
      <c r="DZD61" s="516"/>
      <c r="DZE61" s="516"/>
      <c r="DZF61" s="516"/>
      <c r="DZG61" s="516"/>
      <c r="DZH61" s="516"/>
      <c r="DZI61" s="516"/>
      <c r="DZJ61" s="516"/>
      <c r="DZK61" s="302"/>
      <c r="DZL61" s="302"/>
      <c r="DZM61" s="516"/>
      <c r="DZN61" s="516"/>
      <c r="DZO61" s="516"/>
      <c r="DZP61" s="516"/>
      <c r="DZQ61" s="516"/>
      <c r="DZR61" s="516"/>
      <c r="DZS61" s="516"/>
      <c r="DZT61" s="516"/>
      <c r="DZU61" s="516"/>
      <c r="DZV61" s="516"/>
      <c r="DZW61" s="516"/>
      <c r="DZX61" s="516"/>
      <c r="DZY61" s="516"/>
      <c r="DZZ61" s="302"/>
      <c r="EAA61" s="302"/>
      <c r="EAB61" s="516"/>
      <c r="EAC61" s="516"/>
      <c r="EAD61" s="516"/>
      <c r="EAE61" s="516"/>
      <c r="EAF61" s="516"/>
      <c r="EAG61" s="516"/>
      <c r="EAH61" s="516"/>
      <c r="EAI61" s="516"/>
      <c r="EAJ61" s="516"/>
      <c r="EAK61" s="516"/>
      <c r="EAL61" s="516"/>
      <c r="EAM61" s="516"/>
      <c r="EAN61" s="516"/>
      <c r="EAO61" s="302"/>
      <c r="EAP61" s="302"/>
      <c r="EAQ61" s="516"/>
      <c r="EAR61" s="516"/>
      <c r="EAS61" s="516"/>
      <c r="EAT61" s="516"/>
      <c r="EAU61" s="516"/>
      <c r="EAV61" s="516"/>
      <c r="EAW61" s="516"/>
      <c r="EAX61" s="516"/>
      <c r="EAY61" s="516"/>
      <c r="EAZ61" s="516"/>
      <c r="EBA61" s="516"/>
      <c r="EBB61" s="516"/>
      <c r="EBC61" s="516"/>
      <c r="EBD61" s="302"/>
      <c r="EBE61" s="302"/>
      <c r="EBF61" s="516"/>
      <c r="EBG61" s="516"/>
      <c r="EBH61" s="516"/>
      <c r="EBI61" s="516"/>
      <c r="EBJ61" s="516"/>
      <c r="EBK61" s="516"/>
      <c r="EBL61" s="516"/>
      <c r="EBM61" s="516"/>
      <c r="EBN61" s="516"/>
      <c r="EBO61" s="516"/>
      <c r="EBP61" s="516"/>
      <c r="EBQ61" s="516"/>
      <c r="EBR61" s="516"/>
      <c r="EBS61" s="302"/>
      <c r="EBT61" s="302"/>
      <c r="EBU61" s="516"/>
      <c r="EBV61" s="516"/>
      <c r="EBW61" s="516"/>
      <c r="EBX61" s="516"/>
      <c r="EBY61" s="516"/>
      <c r="EBZ61" s="516"/>
      <c r="ECA61" s="516"/>
      <c r="ECB61" s="516"/>
      <c r="ECC61" s="516"/>
      <c r="ECD61" s="516"/>
      <c r="ECE61" s="516"/>
      <c r="ECF61" s="516"/>
      <c r="ECG61" s="516"/>
      <c r="ECH61" s="302"/>
      <c r="ECI61" s="302"/>
      <c r="ECJ61" s="516"/>
      <c r="ECK61" s="516"/>
      <c r="ECL61" s="516"/>
      <c r="ECM61" s="516"/>
      <c r="ECN61" s="516"/>
      <c r="ECO61" s="516"/>
      <c r="ECP61" s="516"/>
      <c r="ECQ61" s="516"/>
      <c r="ECR61" s="516"/>
      <c r="ECS61" s="516"/>
      <c r="ECT61" s="516"/>
      <c r="ECU61" s="516"/>
      <c r="ECV61" s="516"/>
      <c r="ECW61" s="302"/>
      <c r="ECX61" s="302"/>
      <c r="ECY61" s="516"/>
      <c r="ECZ61" s="516"/>
      <c r="EDA61" s="516"/>
      <c r="EDB61" s="516"/>
      <c r="EDC61" s="516"/>
      <c r="EDD61" s="516"/>
      <c r="EDE61" s="516"/>
      <c r="EDF61" s="516"/>
      <c r="EDG61" s="516"/>
      <c r="EDH61" s="516"/>
      <c r="EDI61" s="516"/>
      <c r="EDJ61" s="516"/>
      <c r="EDK61" s="516"/>
      <c r="EDL61" s="302"/>
      <c r="EDM61" s="302"/>
      <c r="EDN61" s="516"/>
      <c r="EDO61" s="516"/>
      <c r="EDP61" s="516"/>
      <c r="EDQ61" s="516"/>
      <c r="EDR61" s="516"/>
      <c r="EDS61" s="516"/>
      <c r="EDT61" s="516"/>
      <c r="EDU61" s="516"/>
      <c r="EDV61" s="516"/>
      <c r="EDW61" s="516"/>
      <c r="EDX61" s="516"/>
      <c r="EDY61" s="516"/>
      <c r="EDZ61" s="516"/>
      <c r="EEA61" s="302"/>
      <c r="EEB61" s="302"/>
      <c r="EEC61" s="516"/>
      <c r="EED61" s="516"/>
      <c r="EEE61" s="516"/>
      <c r="EEF61" s="516"/>
      <c r="EEG61" s="516"/>
      <c r="EEH61" s="516"/>
      <c r="EEI61" s="516"/>
      <c r="EEJ61" s="516"/>
      <c r="EEK61" s="516"/>
      <c r="EEL61" s="516"/>
      <c r="EEM61" s="516"/>
      <c r="EEN61" s="516"/>
      <c r="EEO61" s="516"/>
      <c r="EEP61" s="302"/>
      <c r="EEQ61" s="302"/>
      <c r="EER61" s="516"/>
      <c r="EES61" s="516"/>
      <c r="EET61" s="516"/>
      <c r="EEU61" s="516"/>
      <c r="EEV61" s="516"/>
      <c r="EEW61" s="516"/>
      <c r="EEX61" s="516"/>
      <c r="EEY61" s="516"/>
      <c r="EEZ61" s="516"/>
      <c r="EFA61" s="516"/>
      <c r="EFB61" s="516"/>
      <c r="EFC61" s="516"/>
      <c r="EFD61" s="516"/>
      <c r="EFE61" s="302"/>
      <c r="EFF61" s="302"/>
      <c r="EFG61" s="516"/>
      <c r="EFH61" s="516"/>
      <c r="EFI61" s="516"/>
      <c r="EFJ61" s="516"/>
      <c r="EFK61" s="516"/>
      <c r="EFL61" s="516"/>
      <c r="EFM61" s="516"/>
      <c r="EFN61" s="516"/>
      <c r="EFO61" s="516"/>
      <c r="EFP61" s="516"/>
      <c r="EFQ61" s="516"/>
      <c r="EFR61" s="516"/>
      <c r="EFS61" s="516"/>
      <c r="EFT61" s="302"/>
      <c r="EFU61" s="302"/>
      <c r="EFV61" s="516"/>
      <c r="EFW61" s="516"/>
      <c r="EFX61" s="516"/>
      <c r="EFY61" s="516"/>
      <c r="EFZ61" s="516"/>
      <c r="EGA61" s="516"/>
      <c r="EGB61" s="516"/>
      <c r="EGC61" s="516"/>
      <c r="EGD61" s="516"/>
      <c r="EGE61" s="516"/>
      <c r="EGF61" s="516"/>
      <c r="EGG61" s="516"/>
      <c r="EGH61" s="516"/>
      <c r="EGI61" s="302"/>
      <c r="EGJ61" s="302"/>
      <c r="EGK61" s="516"/>
      <c r="EGL61" s="516"/>
      <c r="EGM61" s="516"/>
      <c r="EGN61" s="516"/>
      <c r="EGO61" s="516"/>
      <c r="EGP61" s="516"/>
      <c r="EGQ61" s="516"/>
      <c r="EGR61" s="516"/>
      <c r="EGS61" s="516"/>
      <c r="EGT61" s="516"/>
      <c r="EGU61" s="516"/>
      <c r="EGV61" s="516"/>
      <c r="EGW61" s="516"/>
      <c r="EGX61" s="302"/>
      <c r="EGY61" s="302"/>
      <c r="EGZ61" s="516"/>
      <c r="EHA61" s="516"/>
      <c r="EHB61" s="516"/>
      <c r="EHC61" s="516"/>
      <c r="EHD61" s="516"/>
      <c r="EHE61" s="516"/>
      <c r="EHF61" s="516"/>
      <c r="EHG61" s="516"/>
      <c r="EHH61" s="516"/>
      <c r="EHI61" s="516"/>
      <c r="EHJ61" s="516"/>
      <c r="EHK61" s="516"/>
      <c r="EHL61" s="516"/>
      <c r="EHM61" s="302"/>
      <c r="EHN61" s="302"/>
      <c r="EHO61" s="516"/>
      <c r="EHP61" s="516"/>
      <c r="EHQ61" s="516"/>
      <c r="EHR61" s="516"/>
      <c r="EHS61" s="516"/>
      <c r="EHT61" s="516"/>
      <c r="EHU61" s="516"/>
      <c r="EHV61" s="516"/>
      <c r="EHW61" s="516"/>
      <c r="EHX61" s="516"/>
      <c r="EHY61" s="516"/>
      <c r="EHZ61" s="516"/>
      <c r="EIA61" s="516"/>
      <c r="EIB61" s="302"/>
      <c r="EIC61" s="302"/>
      <c r="EID61" s="516"/>
      <c r="EIE61" s="516"/>
      <c r="EIF61" s="516"/>
      <c r="EIG61" s="516"/>
      <c r="EIH61" s="516"/>
      <c r="EII61" s="516"/>
      <c r="EIJ61" s="516"/>
      <c r="EIK61" s="516"/>
      <c r="EIL61" s="516"/>
      <c r="EIM61" s="516"/>
      <c r="EIN61" s="516"/>
      <c r="EIO61" s="516"/>
      <c r="EIP61" s="516"/>
      <c r="EIQ61" s="302"/>
      <c r="EIR61" s="302"/>
      <c r="EIS61" s="516"/>
      <c r="EIT61" s="516"/>
      <c r="EIU61" s="516"/>
      <c r="EIV61" s="516"/>
      <c r="EIW61" s="516"/>
      <c r="EIX61" s="516"/>
      <c r="EIY61" s="516"/>
      <c r="EIZ61" s="516"/>
      <c r="EJA61" s="516"/>
      <c r="EJB61" s="516"/>
      <c r="EJC61" s="516"/>
      <c r="EJD61" s="516"/>
      <c r="EJE61" s="516"/>
      <c r="EJF61" s="302"/>
      <c r="EJG61" s="302"/>
      <c r="EJH61" s="516"/>
      <c r="EJI61" s="516"/>
      <c r="EJJ61" s="516"/>
      <c r="EJK61" s="516"/>
      <c r="EJL61" s="516"/>
      <c r="EJM61" s="516"/>
      <c r="EJN61" s="516"/>
      <c r="EJO61" s="516"/>
      <c r="EJP61" s="516"/>
      <c r="EJQ61" s="516"/>
      <c r="EJR61" s="516"/>
      <c r="EJS61" s="516"/>
      <c r="EJT61" s="516"/>
      <c r="EJU61" s="302"/>
      <c r="EJV61" s="302"/>
      <c r="EJW61" s="516"/>
      <c r="EJX61" s="516"/>
      <c r="EJY61" s="516"/>
      <c r="EJZ61" s="516"/>
      <c r="EKA61" s="516"/>
      <c r="EKB61" s="516"/>
      <c r="EKC61" s="516"/>
      <c r="EKD61" s="516"/>
      <c r="EKE61" s="516"/>
      <c r="EKF61" s="516"/>
      <c r="EKG61" s="516"/>
      <c r="EKH61" s="516"/>
      <c r="EKI61" s="516"/>
      <c r="EKJ61" s="302"/>
      <c r="EKK61" s="302"/>
      <c r="EKL61" s="516"/>
      <c r="EKM61" s="516"/>
      <c r="EKN61" s="516"/>
      <c r="EKO61" s="516"/>
      <c r="EKP61" s="516"/>
      <c r="EKQ61" s="516"/>
      <c r="EKR61" s="516"/>
      <c r="EKS61" s="516"/>
      <c r="EKT61" s="516"/>
      <c r="EKU61" s="516"/>
      <c r="EKV61" s="516"/>
      <c r="EKW61" s="516"/>
      <c r="EKX61" s="516"/>
      <c r="EKY61" s="302"/>
      <c r="EKZ61" s="302"/>
      <c r="ELA61" s="516"/>
      <c r="ELB61" s="516"/>
      <c r="ELC61" s="516"/>
      <c r="ELD61" s="516"/>
      <c r="ELE61" s="516"/>
      <c r="ELF61" s="516"/>
      <c r="ELG61" s="516"/>
      <c r="ELH61" s="516"/>
      <c r="ELI61" s="516"/>
      <c r="ELJ61" s="516"/>
      <c r="ELK61" s="516"/>
      <c r="ELL61" s="516"/>
      <c r="ELM61" s="516"/>
      <c r="ELN61" s="302"/>
      <c r="ELO61" s="302"/>
      <c r="ELP61" s="516"/>
      <c r="ELQ61" s="516"/>
      <c r="ELR61" s="516"/>
      <c r="ELS61" s="516"/>
      <c r="ELT61" s="516"/>
      <c r="ELU61" s="516"/>
      <c r="ELV61" s="516"/>
      <c r="ELW61" s="516"/>
      <c r="ELX61" s="516"/>
      <c r="ELY61" s="516"/>
      <c r="ELZ61" s="516"/>
      <c r="EMA61" s="516"/>
      <c r="EMB61" s="516"/>
      <c r="EMC61" s="302"/>
      <c r="EMD61" s="302"/>
      <c r="EME61" s="516"/>
      <c r="EMF61" s="516"/>
      <c r="EMG61" s="516"/>
      <c r="EMH61" s="516"/>
      <c r="EMI61" s="516"/>
      <c r="EMJ61" s="516"/>
      <c r="EMK61" s="516"/>
      <c r="EML61" s="516"/>
      <c r="EMM61" s="516"/>
      <c r="EMN61" s="516"/>
      <c r="EMO61" s="516"/>
      <c r="EMP61" s="516"/>
      <c r="EMQ61" s="516"/>
      <c r="EMR61" s="302"/>
      <c r="EMS61" s="302"/>
      <c r="EMT61" s="516"/>
      <c r="EMU61" s="516"/>
      <c r="EMV61" s="516"/>
      <c r="EMW61" s="516"/>
      <c r="EMX61" s="516"/>
      <c r="EMY61" s="516"/>
      <c r="EMZ61" s="516"/>
      <c r="ENA61" s="516"/>
      <c r="ENB61" s="516"/>
      <c r="ENC61" s="516"/>
      <c r="END61" s="516"/>
      <c r="ENE61" s="516"/>
      <c r="ENF61" s="516"/>
      <c r="ENG61" s="302"/>
      <c r="ENH61" s="302"/>
      <c r="ENI61" s="516"/>
      <c r="ENJ61" s="516"/>
      <c r="ENK61" s="516"/>
      <c r="ENL61" s="516"/>
      <c r="ENM61" s="516"/>
      <c r="ENN61" s="516"/>
      <c r="ENO61" s="516"/>
      <c r="ENP61" s="516"/>
      <c r="ENQ61" s="516"/>
      <c r="ENR61" s="516"/>
      <c r="ENS61" s="516"/>
      <c r="ENT61" s="516"/>
      <c r="ENU61" s="516"/>
      <c r="ENV61" s="302"/>
      <c r="ENW61" s="302"/>
      <c r="ENX61" s="516"/>
      <c r="ENY61" s="516"/>
      <c r="ENZ61" s="516"/>
      <c r="EOA61" s="516"/>
      <c r="EOB61" s="516"/>
      <c r="EOC61" s="516"/>
      <c r="EOD61" s="516"/>
      <c r="EOE61" s="516"/>
      <c r="EOF61" s="516"/>
      <c r="EOG61" s="516"/>
      <c r="EOH61" s="516"/>
      <c r="EOI61" s="516"/>
      <c r="EOJ61" s="516"/>
      <c r="EOK61" s="302"/>
      <c r="EOL61" s="302"/>
      <c r="EOM61" s="516"/>
      <c r="EON61" s="516"/>
      <c r="EOO61" s="516"/>
      <c r="EOP61" s="516"/>
      <c r="EOQ61" s="516"/>
      <c r="EOR61" s="516"/>
      <c r="EOS61" s="516"/>
      <c r="EOT61" s="516"/>
      <c r="EOU61" s="516"/>
      <c r="EOV61" s="516"/>
      <c r="EOW61" s="516"/>
      <c r="EOX61" s="516"/>
      <c r="EOY61" s="516"/>
      <c r="EOZ61" s="302"/>
      <c r="EPA61" s="302"/>
      <c r="EPB61" s="516"/>
      <c r="EPC61" s="516"/>
      <c r="EPD61" s="516"/>
      <c r="EPE61" s="516"/>
      <c r="EPF61" s="516"/>
      <c r="EPG61" s="516"/>
      <c r="EPH61" s="516"/>
      <c r="EPI61" s="516"/>
      <c r="EPJ61" s="516"/>
      <c r="EPK61" s="516"/>
      <c r="EPL61" s="516"/>
      <c r="EPM61" s="516"/>
      <c r="EPN61" s="516"/>
      <c r="EPO61" s="302"/>
      <c r="EPP61" s="302"/>
      <c r="EPQ61" s="516"/>
      <c r="EPR61" s="516"/>
      <c r="EPS61" s="516"/>
      <c r="EPT61" s="516"/>
      <c r="EPU61" s="516"/>
      <c r="EPV61" s="516"/>
      <c r="EPW61" s="516"/>
      <c r="EPX61" s="516"/>
      <c r="EPY61" s="516"/>
      <c r="EPZ61" s="516"/>
      <c r="EQA61" s="516"/>
      <c r="EQB61" s="516"/>
      <c r="EQC61" s="516"/>
      <c r="EQD61" s="302"/>
      <c r="EQE61" s="302"/>
      <c r="EQF61" s="516"/>
      <c r="EQG61" s="516"/>
      <c r="EQH61" s="516"/>
      <c r="EQI61" s="516"/>
      <c r="EQJ61" s="516"/>
      <c r="EQK61" s="516"/>
      <c r="EQL61" s="516"/>
      <c r="EQM61" s="516"/>
      <c r="EQN61" s="516"/>
      <c r="EQO61" s="516"/>
      <c r="EQP61" s="516"/>
      <c r="EQQ61" s="516"/>
      <c r="EQR61" s="516"/>
      <c r="EQS61" s="302"/>
      <c r="EQT61" s="302"/>
      <c r="EQU61" s="516"/>
      <c r="EQV61" s="516"/>
      <c r="EQW61" s="516"/>
      <c r="EQX61" s="516"/>
      <c r="EQY61" s="516"/>
      <c r="EQZ61" s="516"/>
      <c r="ERA61" s="516"/>
      <c r="ERB61" s="516"/>
      <c r="ERC61" s="516"/>
      <c r="ERD61" s="516"/>
      <c r="ERE61" s="516"/>
      <c r="ERF61" s="516"/>
      <c r="ERG61" s="516"/>
      <c r="ERH61" s="302"/>
      <c r="ERI61" s="302"/>
      <c r="ERJ61" s="516"/>
      <c r="ERK61" s="516"/>
      <c r="ERL61" s="516"/>
      <c r="ERM61" s="516"/>
      <c r="ERN61" s="516"/>
      <c r="ERO61" s="516"/>
      <c r="ERP61" s="516"/>
      <c r="ERQ61" s="516"/>
      <c r="ERR61" s="516"/>
      <c r="ERS61" s="516"/>
      <c r="ERT61" s="516"/>
      <c r="ERU61" s="516"/>
      <c r="ERV61" s="516"/>
      <c r="ERW61" s="302"/>
      <c r="ERX61" s="302"/>
      <c r="ERY61" s="516"/>
      <c r="ERZ61" s="516"/>
      <c r="ESA61" s="516"/>
      <c r="ESB61" s="516"/>
      <c r="ESC61" s="516"/>
      <c r="ESD61" s="516"/>
      <c r="ESE61" s="516"/>
      <c r="ESF61" s="516"/>
      <c r="ESG61" s="516"/>
      <c r="ESH61" s="516"/>
      <c r="ESI61" s="516"/>
      <c r="ESJ61" s="516"/>
      <c r="ESK61" s="516"/>
      <c r="ESL61" s="302"/>
      <c r="ESM61" s="302"/>
      <c r="ESN61" s="516"/>
      <c r="ESO61" s="516"/>
      <c r="ESP61" s="516"/>
      <c r="ESQ61" s="516"/>
      <c r="ESR61" s="516"/>
      <c r="ESS61" s="516"/>
      <c r="EST61" s="516"/>
      <c r="ESU61" s="516"/>
      <c r="ESV61" s="516"/>
      <c r="ESW61" s="516"/>
      <c r="ESX61" s="516"/>
      <c r="ESY61" s="516"/>
      <c r="ESZ61" s="516"/>
      <c r="ETA61" s="302"/>
      <c r="ETB61" s="302"/>
      <c r="ETC61" s="516"/>
      <c r="ETD61" s="516"/>
      <c r="ETE61" s="516"/>
      <c r="ETF61" s="516"/>
      <c r="ETG61" s="516"/>
      <c r="ETH61" s="516"/>
      <c r="ETI61" s="516"/>
      <c r="ETJ61" s="516"/>
      <c r="ETK61" s="516"/>
      <c r="ETL61" s="516"/>
      <c r="ETM61" s="516"/>
      <c r="ETN61" s="516"/>
      <c r="ETO61" s="516"/>
      <c r="ETP61" s="302"/>
      <c r="ETQ61" s="302"/>
      <c r="ETR61" s="516"/>
      <c r="ETS61" s="516"/>
      <c r="ETT61" s="516"/>
      <c r="ETU61" s="516"/>
      <c r="ETV61" s="516"/>
      <c r="ETW61" s="516"/>
      <c r="ETX61" s="516"/>
      <c r="ETY61" s="516"/>
      <c r="ETZ61" s="516"/>
      <c r="EUA61" s="516"/>
      <c r="EUB61" s="516"/>
      <c r="EUC61" s="516"/>
      <c r="EUD61" s="516"/>
      <c r="EUE61" s="302"/>
      <c r="EUF61" s="302"/>
      <c r="EUG61" s="516"/>
      <c r="EUH61" s="516"/>
      <c r="EUI61" s="516"/>
      <c r="EUJ61" s="516"/>
      <c r="EUK61" s="516"/>
      <c r="EUL61" s="516"/>
      <c r="EUM61" s="516"/>
      <c r="EUN61" s="516"/>
      <c r="EUO61" s="516"/>
      <c r="EUP61" s="516"/>
      <c r="EUQ61" s="516"/>
      <c r="EUR61" s="516"/>
      <c r="EUS61" s="516"/>
      <c r="EUT61" s="302"/>
      <c r="EUU61" s="302"/>
      <c r="EUV61" s="516"/>
      <c r="EUW61" s="516"/>
      <c r="EUX61" s="516"/>
      <c r="EUY61" s="516"/>
      <c r="EUZ61" s="516"/>
      <c r="EVA61" s="516"/>
      <c r="EVB61" s="516"/>
      <c r="EVC61" s="516"/>
      <c r="EVD61" s="516"/>
      <c r="EVE61" s="516"/>
      <c r="EVF61" s="516"/>
      <c r="EVG61" s="516"/>
      <c r="EVH61" s="516"/>
      <c r="EVI61" s="302"/>
      <c r="EVJ61" s="302"/>
      <c r="EVK61" s="516"/>
      <c r="EVL61" s="516"/>
      <c r="EVM61" s="516"/>
      <c r="EVN61" s="516"/>
      <c r="EVO61" s="516"/>
      <c r="EVP61" s="516"/>
      <c r="EVQ61" s="516"/>
      <c r="EVR61" s="516"/>
      <c r="EVS61" s="516"/>
      <c r="EVT61" s="516"/>
      <c r="EVU61" s="516"/>
      <c r="EVV61" s="516"/>
      <c r="EVW61" s="516"/>
      <c r="EVX61" s="302"/>
      <c r="EVY61" s="302"/>
      <c r="EVZ61" s="516"/>
      <c r="EWA61" s="516"/>
      <c r="EWB61" s="516"/>
      <c r="EWC61" s="516"/>
      <c r="EWD61" s="516"/>
      <c r="EWE61" s="516"/>
      <c r="EWF61" s="516"/>
      <c r="EWG61" s="516"/>
      <c r="EWH61" s="516"/>
      <c r="EWI61" s="516"/>
      <c r="EWJ61" s="516"/>
      <c r="EWK61" s="516"/>
      <c r="EWL61" s="516"/>
      <c r="EWM61" s="302"/>
      <c r="EWN61" s="302"/>
      <c r="EWO61" s="516"/>
      <c r="EWP61" s="516"/>
      <c r="EWQ61" s="516"/>
      <c r="EWR61" s="516"/>
      <c r="EWS61" s="516"/>
      <c r="EWT61" s="516"/>
      <c r="EWU61" s="516"/>
      <c r="EWV61" s="516"/>
      <c r="EWW61" s="516"/>
      <c r="EWX61" s="516"/>
      <c r="EWY61" s="516"/>
      <c r="EWZ61" s="516"/>
      <c r="EXA61" s="516"/>
      <c r="EXB61" s="302"/>
      <c r="EXC61" s="302"/>
      <c r="EXD61" s="516"/>
      <c r="EXE61" s="516"/>
      <c r="EXF61" s="516"/>
      <c r="EXG61" s="516"/>
      <c r="EXH61" s="516"/>
      <c r="EXI61" s="516"/>
      <c r="EXJ61" s="516"/>
      <c r="EXK61" s="516"/>
      <c r="EXL61" s="516"/>
      <c r="EXM61" s="516"/>
      <c r="EXN61" s="516"/>
      <c r="EXO61" s="516"/>
      <c r="EXP61" s="516"/>
      <c r="EXQ61" s="302"/>
      <c r="EXR61" s="302"/>
      <c r="EXS61" s="516"/>
      <c r="EXT61" s="516"/>
      <c r="EXU61" s="516"/>
      <c r="EXV61" s="516"/>
      <c r="EXW61" s="516"/>
      <c r="EXX61" s="516"/>
      <c r="EXY61" s="516"/>
      <c r="EXZ61" s="516"/>
      <c r="EYA61" s="516"/>
      <c r="EYB61" s="516"/>
      <c r="EYC61" s="516"/>
      <c r="EYD61" s="516"/>
      <c r="EYE61" s="516"/>
      <c r="EYF61" s="302"/>
      <c r="EYG61" s="302"/>
      <c r="EYH61" s="516"/>
      <c r="EYI61" s="516"/>
      <c r="EYJ61" s="516"/>
      <c r="EYK61" s="516"/>
      <c r="EYL61" s="516"/>
      <c r="EYM61" s="516"/>
      <c r="EYN61" s="516"/>
      <c r="EYO61" s="516"/>
      <c r="EYP61" s="516"/>
      <c r="EYQ61" s="516"/>
      <c r="EYR61" s="516"/>
      <c r="EYS61" s="516"/>
      <c r="EYT61" s="516"/>
      <c r="EYU61" s="302"/>
      <c r="EYV61" s="302"/>
      <c r="EYW61" s="516"/>
      <c r="EYX61" s="516"/>
      <c r="EYY61" s="516"/>
      <c r="EYZ61" s="516"/>
      <c r="EZA61" s="516"/>
      <c r="EZB61" s="516"/>
      <c r="EZC61" s="516"/>
      <c r="EZD61" s="516"/>
      <c r="EZE61" s="516"/>
      <c r="EZF61" s="516"/>
      <c r="EZG61" s="516"/>
      <c r="EZH61" s="516"/>
      <c r="EZI61" s="516"/>
      <c r="EZJ61" s="302"/>
      <c r="EZK61" s="302"/>
      <c r="EZL61" s="516"/>
      <c r="EZM61" s="516"/>
      <c r="EZN61" s="516"/>
      <c r="EZO61" s="516"/>
      <c r="EZP61" s="516"/>
      <c r="EZQ61" s="516"/>
      <c r="EZR61" s="516"/>
      <c r="EZS61" s="516"/>
      <c r="EZT61" s="516"/>
      <c r="EZU61" s="516"/>
      <c r="EZV61" s="516"/>
      <c r="EZW61" s="516"/>
      <c r="EZX61" s="516"/>
      <c r="EZY61" s="302"/>
      <c r="EZZ61" s="302"/>
      <c r="FAA61" s="516"/>
      <c r="FAB61" s="516"/>
      <c r="FAC61" s="516"/>
      <c r="FAD61" s="516"/>
      <c r="FAE61" s="516"/>
      <c r="FAF61" s="516"/>
      <c r="FAG61" s="516"/>
      <c r="FAH61" s="516"/>
      <c r="FAI61" s="516"/>
      <c r="FAJ61" s="516"/>
      <c r="FAK61" s="516"/>
      <c r="FAL61" s="516"/>
      <c r="FAM61" s="516"/>
      <c r="FAN61" s="302"/>
      <c r="FAO61" s="302"/>
      <c r="FAP61" s="516"/>
      <c r="FAQ61" s="516"/>
      <c r="FAR61" s="516"/>
      <c r="FAS61" s="516"/>
      <c r="FAT61" s="516"/>
      <c r="FAU61" s="516"/>
      <c r="FAV61" s="516"/>
      <c r="FAW61" s="516"/>
      <c r="FAX61" s="516"/>
      <c r="FAY61" s="516"/>
      <c r="FAZ61" s="516"/>
      <c r="FBA61" s="516"/>
      <c r="FBB61" s="516"/>
      <c r="FBC61" s="302"/>
      <c r="FBD61" s="302"/>
      <c r="FBE61" s="516"/>
      <c r="FBF61" s="516"/>
      <c r="FBG61" s="516"/>
      <c r="FBH61" s="516"/>
      <c r="FBI61" s="516"/>
      <c r="FBJ61" s="516"/>
      <c r="FBK61" s="516"/>
      <c r="FBL61" s="516"/>
      <c r="FBM61" s="516"/>
      <c r="FBN61" s="516"/>
      <c r="FBO61" s="516"/>
      <c r="FBP61" s="516"/>
      <c r="FBQ61" s="516"/>
      <c r="FBR61" s="302"/>
      <c r="FBS61" s="302"/>
      <c r="FBT61" s="516"/>
      <c r="FBU61" s="516"/>
      <c r="FBV61" s="516"/>
      <c r="FBW61" s="516"/>
      <c r="FBX61" s="516"/>
      <c r="FBY61" s="516"/>
      <c r="FBZ61" s="516"/>
      <c r="FCA61" s="516"/>
      <c r="FCB61" s="516"/>
      <c r="FCC61" s="516"/>
      <c r="FCD61" s="516"/>
      <c r="FCE61" s="516"/>
      <c r="FCF61" s="516"/>
      <c r="FCG61" s="302"/>
      <c r="FCH61" s="302"/>
      <c r="FCI61" s="516"/>
      <c r="FCJ61" s="516"/>
      <c r="FCK61" s="516"/>
      <c r="FCL61" s="516"/>
      <c r="FCM61" s="516"/>
      <c r="FCN61" s="516"/>
      <c r="FCO61" s="516"/>
      <c r="FCP61" s="516"/>
      <c r="FCQ61" s="516"/>
      <c r="FCR61" s="516"/>
      <c r="FCS61" s="516"/>
      <c r="FCT61" s="516"/>
      <c r="FCU61" s="516"/>
      <c r="FCV61" s="302"/>
      <c r="FCW61" s="302"/>
      <c r="FCX61" s="516"/>
      <c r="FCY61" s="516"/>
      <c r="FCZ61" s="516"/>
      <c r="FDA61" s="516"/>
      <c r="FDB61" s="516"/>
      <c r="FDC61" s="516"/>
      <c r="FDD61" s="516"/>
      <c r="FDE61" s="516"/>
      <c r="FDF61" s="516"/>
      <c r="FDG61" s="516"/>
      <c r="FDH61" s="516"/>
      <c r="FDI61" s="516"/>
      <c r="FDJ61" s="516"/>
      <c r="FDK61" s="302"/>
      <c r="FDL61" s="302"/>
      <c r="FDM61" s="516"/>
      <c r="FDN61" s="516"/>
      <c r="FDO61" s="516"/>
      <c r="FDP61" s="516"/>
      <c r="FDQ61" s="516"/>
      <c r="FDR61" s="516"/>
      <c r="FDS61" s="516"/>
      <c r="FDT61" s="516"/>
      <c r="FDU61" s="516"/>
      <c r="FDV61" s="516"/>
      <c r="FDW61" s="516"/>
      <c r="FDX61" s="516"/>
      <c r="FDY61" s="516"/>
      <c r="FDZ61" s="302"/>
      <c r="FEA61" s="302"/>
      <c r="FEB61" s="516"/>
      <c r="FEC61" s="516"/>
      <c r="FED61" s="516"/>
      <c r="FEE61" s="516"/>
      <c r="FEF61" s="516"/>
      <c r="FEG61" s="516"/>
      <c r="FEH61" s="516"/>
      <c r="FEI61" s="516"/>
      <c r="FEJ61" s="516"/>
      <c r="FEK61" s="516"/>
      <c r="FEL61" s="516"/>
      <c r="FEM61" s="516"/>
      <c r="FEN61" s="516"/>
      <c r="FEO61" s="302"/>
      <c r="FEP61" s="302"/>
      <c r="FEQ61" s="516"/>
      <c r="FER61" s="516"/>
      <c r="FES61" s="516"/>
      <c r="FET61" s="516"/>
      <c r="FEU61" s="516"/>
      <c r="FEV61" s="516"/>
      <c r="FEW61" s="516"/>
      <c r="FEX61" s="516"/>
      <c r="FEY61" s="516"/>
      <c r="FEZ61" s="516"/>
      <c r="FFA61" s="516"/>
      <c r="FFB61" s="516"/>
      <c r="FFC61" s="516"/>
      <c r="FFD61" s="302"/>
      <c r="FFE61" s="302"/>
      <c r="FFF61" s="516"/>
      <c r="FFG61" s="516"/>
      <c r="FFH61" s="516"/>
      <c r="FFI61" s="516"/>
      <c r="FFJ61" s="516"/>
      <c r="FFK61" s="516"/>
      <c r="FFL61" s="516"/>
      <c r="FFM61" s="516"/>
      <c r="FFN61" s="516"/>
      <c r="FFO61" s="516"/>
      <c r="FFP61" s="516"/>
      <c r="FFQ61" s="516"/>
      <c r="FFR61" s="516"/>
      <c r="FFS61" s="302"/>
      <c r="FFT61" s="302"/>
      <c r="FFU61" s="516"/>
      <c r="FFV61" s="516"/>
      <c r="FFW61" s="516"/>
      <c r="FFX61" s="516"/>
      <c r="FFY61" s="516"/>
      <c r="FFZ61" s="516"/>
      <c r="FGA61" s="516"/>
      <c r="FGB61" s="516"/>
      <c r="FGC61" s="516"/>
      <c r="FGD61" s="516"/>
      <c r="FGE61" s="516"/>
      <c r="FGF61" s="516"/>
      <c r="FGG61" s="516"/>
      <c r="FGH61" s="302"/>
      <c r="FGI61" s="302"/>
      <c r="FGJ61" s="516"/>
      <c r="FGK61" s="516"/>
      <c r="FGL61" s="516"/>
      <c r="FGM61" s="516"/>
      <c r="FGN61" s="516"/>
      <c r="FGO61" s="516"/>
      <c r="FGP61" s="516"/>
      <c r="FGQ61" s="516"/>
      <c r="FGR61" s="516"/>
      <c r="FGS61" s="516"/>
      <c r="FGT61" s="516"/>
      <c r="FGU61" s="516"/>
      <c r="FGV61" s="516"/>
      <c r="FGW61" s="302"/>
      <c r="FGX61" s="302"/>
      <c r="FGY61" s="516"/>
      <c r="FGZ61" s="516"/>
      <c r="FHA61" s="516"/>
      <c r="FHB61" s="516"/>
      <c r="FHC61" s="516"/>
      <c r="FHD61" s="516"/>
      <c r="FHE61" s="516"/>
      <c r="FHF61" s="516"/>
      <c r="FHG61" s="516"/>
      <c r="FHH61" s="516"/>
      <c r="FHI61" s="516"/>
      <c r="FHJ61" s="516"/>
      <c r="FHK61" s="516"/>
      <c r="FHL61" s="302"/>
      <c r="FHM61" s="302"/>
      <c r="FHN61" s="516"/>
      <c r="FHO61" s="516"/>
      <c r="FHP61" s="516"/>
      <c r="FHQ61" s="516"/>
      <c r="FHR61" s="516"/>
      <c r="FHS61" s="516"/>
      <c r="FHT61" s="516"/>
      <c r="FHU61" s="516"/>
      <c r="FHV61" s="516"/>
      <c r="FHW61" s="516"/>
      <c r="FHX61" s="516"/>
      <c r="FHY61" s="516"/>
      <c r="FHZ61" s="516"/>
      <c r="FIA61" s="302"/>
      <c r="FIB61" s="302"/>
      <c r="FIC61" s="516"/>
      <c r="FID61" s="516"/>
      <c r="FIE61" s="516"/>
      <c r="FIF61" s="516"/>
      <c r="FIG61" s="516"/>
      <c r="FIH61" s="516"/>
      <c r="FII61" s="516"/>
      <c r="FIJ61" s="516"/>
      <c r="FIK61" s="516"/>
      <c r="FIL61" s="516"/>
      <c r="FIM61" s="516"/>
      <c r="FIN61" s="516"/>
      <c r="FIO61" s="516"/>
      <c r="FIP61" s="302"/>
      <c r="FIQ61" s="302"/>
      <c r="FIR61" s="516"/>
      <c r="FIS61" s="516"/>
      <c r="FIT61" s="516"/>
      <c r="FIU61" s="516"/>
      <c r="FIV61" s="516"/>
      <c r="FIW61" s="516"/>
      <c r="FIX61" s="516"/>
      <c r="FIY61" s="516"/>
      <c r="FIZ61" s="516"/>
      <c r="FJA61" s="516"/>
      <c r="FJB61" s="516"/>
      <c r="FJC61" s="516"/>
      <c r="FJD61" s="516"/>
      <c r="FJE61" s="302"/>
      <c r="FJF61" s="302"/>
      <c r="FJG61" s="516"/>
      <c r="FJH61" s="516"/>
      <c r="FJI61" s="516"/>
      <c r="FJJ61" s="516"/>
      <c r="FJK61" s="516"/>
      <c r="FJL61" s="516"/>
      <c r="FJM61" s="516"/>
      <c r="FJN61" s="516"/>
      <c r="FJO61" s="516"/>
      <c r="FJP61" s="516"/>
      <c r="FJQ61" s="516"/>
      <c r="FJR61" s="516"/>
      <c r="FJS61" s="516"/>
      <c r="FJT61" s="302"/>
      <c r="FJU61" s="302"/>
      <c r="FJV61" s="516"/>
      <c r="FJW61" s="516"/>
      <c r="FJX61" s="516"/>
      <c r="FJY61" s="516"/>
      <c r="FJZ61" s="516"/>
      <c r="FKA61" s="516"/>
      <c r="FKB61" s="516"/>
      <c r="FKC61" s="516"/>
      <c r="FKD61" s="516"/>
      <c r="FKE61" s="516"/>
      <c r="FKF61" s="516"/>
      <c r="FKG61" s="516"/>
      <c r="FKH61" s="516"/>
      <c r="FKI61" s="302"/>
      <c r="FKJ61" s="302"/>
      <c r="FKK61" s="516"/>
      <c r="FKL61" s="516"/>
      <c r="FKM61" s="516"/>
      <c r="FKN61" s="516"/>
      <c r="FKO61" s="516"/>
      <c r="FKP61" s="516"/>
      <c r="FKQ61" s="516"/>
      <c r="FKR61" s="516"/>
      <c r="FKS61" s="516"/>
      <c r="FKT61" s="516"/>
      <c r="FKU61" s="516"/>
      <c r="FKV61" s="516"/>
      <c r="FKW61" s="516"/>
      <c r="FKX61" s="302"/>
      <c r="FKY61" s="302"/>
      <c r="FKZ61" s="516"/>
      <c r="FLA61" s="516"/>
      <c r="FLB61" s="516"/>
      <c r="FLC61" s="516"/>
      <c r="FLD61" s="516"/>
      <c r="FLE61" s="516"/>
      <c r="FLF61" s="516"/>
      <c r="FLG61" s="516"/>
      <c r="FLH61" s="516"/>
      <c r="FLI61" s="516"/>
      <c r="FLJ61" s="516"/>
      <c r="FLK61" s="516"/>
      <c r="FLL61" s="516"/>
      <c r="FLM61" s="302"/>
      <c r="FLN61" s="302"/>
      <c r="FLO61" s="516"/>
      <c r="FLP61" s="516"/>
      <c r="FLQ61" s="516"/>
      <c r="FLR61" s="516"/>
      <c r="FLS61" s="516"/>
      <c r="FLT61" s="516"/>
      <c r="FLU61" s="516"/>
      <c r="FLV61" s="516"/>
      <c r="FLW61" s="516"/>
      <c r="FLX61" s="516"/>
      <c r="FLY61" s="516"/>
      <c r="FLZ61" s="516"/>
      <c r="FMA61" s="516"/>
      <c r="FMB61" s="302"/>
      <c r="FMC61" s="302"/>
      <c r="FMD61" s="516"/>
      <c r="FME61" s="516"/>
      <c r="FMF61" s="516"/>
      <c r="FMG61" s="516"/>
      <c r="FMH61" s="516"/>
      <c r="FMI61" s="516"/>
      <c r="FMJ61" s="516"/>
      <c r="FMK61" s="516"/>
      <c r="FML61" s="516"/>
      <c r="FMM61" s="516"/>
      <c r="FMN61" s="516"/>
      <c r="FMO61" s="516"/>
      <c r="FMP61" s="516"/>
      <c r="FMQ61" s="302"/>
      <c r="FMR61" s="302"/>
      <c r="FMS61" s="516"/>
      <c r="FMT61" s="516"/>
      <c r="FMU61" s="516"/>
      <c r="FMV61" s="516"/>
      <c r="FMW61" s="516"/>
      <c r="FMX61" s="516"/>
      <c r="FMY61" s="516"/>
      <c r="FMZ61" s="516"/>
      <c r="FNA61" s="516"/>
      <c r="FNB61" s="516"/>
      <c r="FNC61" s="516"/>
      <c r="FND61" s="516"/>
      <c r="FNE61" s="516"/>
      <c r="FNF61" s="302"/>
      <c r="FNG61" s="302"/>
      <c r="FNH61" s="516"/>
      <c r="FNI61" s="516"/>
      <c r="FNJ61" s="516"/>
      <c r="FNK61" s="516"/>
      <c r="FNL61" s="516"/>
      <c r="FNM61" s="516"/>
      <c r="FNN61" s="516"/>
      <c r="FNO61" s="516"/>
      <c r="FNP61" s="516"/>
      <c r="FNQ61" s="516"/>
      <c r="FNR61" s="516"/>
      <c r="FNS61" s="516"/>
      <c r="FNT61" s="516"/>
      <c r="FNU61" s="302"/>
      <c r="FNV61" s="302"/>
      <c r="FNW61" s="516"/>
      <c r="FNX61" s="516"/>
      <c r="FNY61" s="516"/>
      <c r="FNZ61" s="516"/>
      <c r="FOA61" s="516"/>
      <c r="FOB61" s="516"/>
      <c r="FOC61" s="516"/>
      <c r="FOD61" s="516"/>
      <c r="FOE61" s="516"/>
      <c r="FOF61" s="516"/>
      <c r="FOG61" s="516"/>
      <c r="FOH61" s="516"/>
      <c r="FOI61" s="516"/>
      <c r="FOJ61" s="302"/>
      <c r="FOK61" s="302"/>
      <c r="FOL61" s="516"/>
      <c r="FOM61" s="516"/>
      <c r="FON61" s="516"/>
      <c r="FOO61" s="516"/>
      <c r="FOP61" s="516"/>
      <c r="FOQ61" s="516"/>
      <c r="FOR61" s="516"/>
      <c r="FOS61" s="516"/>
      <c r="FOT61" s="516"/>
      <c r="FOU61" s="516"/>
      <c r="FOV61" s="516"/>
      <c r="FOW61" s="516"/>
      <c r="FOX61" s="516"/>
      <c r="FOY61" s="302"/>
      <c r="FOZ61" s="302"/>
      <c r="FPA61" s="516"/>
      <c r="FPB61" s="516"/>
      <c r="FPC61" s="516"/>
      <c r="FPD61" s="516"/>
      <c r="FPE61" s="516"/>
      <c r="FPF61" s="516"/>
      <c r="FPG61" s="516"/>
      <c r="FPH61" s="516"/>
      <c r="FPI61" s="516"/>
      <c r="FPJ61" s="516"/>
      <c r="FPK61" s="516"/>
      <c r="FPL61" s="516"/>
      <c r="FPM61" s="516"/>
      <c r="FPN61" s="302"/>
      <c r="FPO61" s="302"/>
      <c r="FPP61" s="516"/>
      <c r="FPQ61" s="516"/>
      <c r="FPR61" s="516"/>
      <c r="FPS61" s="516"/>
      <c r="FPT61" s="516"/>
      <c r="FPU61" s="516"/>
      <c r="FPV61" s="516"/>
      <c r="FPW61" s="516"/>
      <c r="FPX61" s="516"/>
      <c r="FPY61" s="516"/>
      <c r="FPZ61" s="516"/>
      <c r="FQA61" s="516"/>
      <c r="FQB61" s="516"/>
      <c r="FQC61" s="302"/>
      <c r="FQD61" s="302"/>
      <c r="FQE61" s="516"/>
      <c r="FQF61" s="516"/>
      <c r="FQG61" s="516"/>
      <c r="FQH61" s="516"/>
      <c r="FQI61" s="516"/>
      <c r="FQJ61" s="516"/>
      <c r="FQK61" s="516"/>
      <c r="FQL61" s="516"/>
      <c r="FQM61" s="516"/>
      <c r="FQN61" s="516"/>
      <c r="FQO61" s="516"/>
      <c r="FQP61" s="516"/>
      <c r="FQQ61" s="516"/>
      <c r="FQR61" s="302"/>
      <c r="FQS61" s="302"/>
      <c r="FQT61" s="516"/>
      <c r="FQU61" s="516"/>
      <c r="FQV61" s="516"/>
      <c r="FQW61" s="516"/>
      <c r="FQX61" s="516"/>
      <c r="FQY61" s="516"/>
      <c r="FQZ61" s="516"/>
      <c r="FRA61" s="516"/>
      <c r="FRB61" s="516"/>
      <c r="FRC61" s="516"/>
      <c r="FRD61" s="516"/>
      <c r="FRE61" s="516"/>
      <c r="FRF61" s="516"/>
      <c r="FRG61" s="302"/>
      <c r="FRH61" s="302"/>
      <c r="FRI61" s="516"/>
      <c r="FRJ61" s="516"/>
      <c r="FRK61" s="516"/>
      <c r="FRL61" s="516"/>
      <c r="FRM61" s="516"/>
      <c r="FRN61" s="516"/>
      <c r="FRO61" s="516"/>
      <c r="FRP61" s="516"/>
      <c r="FRQ61" s="516"/>
      <c r="FRR61" s="516"/>
      <c r="FRS61" s="516"/>
      <c r="FRT61" s="516"/>
      <c r="FRU61" s="516"/>
      <c r="FRV61" s="302"/>
      <c r="FRW61" s="302"/>
      <c r="FRX61" s="516"/>
      <c r="FRY61" s="516"/>
      <c r="FRZ61" s="516"/>
      <c r="FSA61" s="516"/>
      <c r="FSB61" s="516"/>
      <c r="FSC61" s="516"/>
      <c r="FSD61" s="516"/>
      <c r="FSE61" s="516"/>
      <c r="FSF61" s="516"/>
      <c r="FSG61" s="516"/>
      <c r="FSH61" s="516"/>
      <c r="FSI61" s="516"/>
      <c r="FSJ61" s="516"/>
      <c r="FSK61" s="302"/>
      <c r="FSL61" s="302"/>
      <c r="FSM61" s="516"/>
      <c r="FSN61" s="516"/>
      <c r="FSO61" s="516"/>
      <c r="FSP61" s="516"/>
      <c r="FSQ61" s="516"/>
      <c r="FSR61" s="516"/>
      <c r="FSS61" s="516"/>
      <c r="FST61" s="516"/>
      <c r="FSU61" s="516"/>
      <c r="FSV61" s="516"/>
      <c r="FSW61" s="516"/>
      <c r="FSX61" s="516"/>
      <c r="FSY61" s="516"/>
      <c r="FSZ61" s="302"/>
      <c r="FTA61" s="302"/>
      <c r="FTB61" s="516"/>
      <c r="FTC61" s="516"/>
      <c r="FTD61" s="516"/>
      <c r="FTE61" s="516"/>
      <c r="FTF61" s="516"/>
      <c r="FTG61" s="516"/>
      <c r="FTH61" s="516"/>
      <c r="FTI61" s="516"/>
      <c r="FTJ61" s="516"/>
      <c r="FTK61" s="516"/>
      <c r="FTL61" s="516"/>
      <c r="FTM61" s="516"/>
      <c r="FTN61" s="516"/>
      <c r="FTO61" s="302"/>
      <c r="FTP61" s="302"/>
      <c r="FTQ61" s="516"/>
      <c r="FTR61" s="516"/>
      <c r="FTS61" s="516"/>
      <c r="FTT61" s="516"/>
      <c r="FTU61" s="516"/>
      <c r="FTV61" s="516"/>
      <c r="FTW61" s="516"/>
      <c r="FTX61" s="516"/>
      <c r="FTY61" s="516"/>
      <c r="FTZ61" s="516"/>
      <c r="FUA61" s="516"/>
      <c r="FUB61" s="516"/>
      <c r="FUC61" s="516"/>
      <c r="FUD61" s="302"/>
      <c r="FUE61" s="302"/>
      <c r="FUF61" s="516"/>
      <c r="FUG61" s="516"/>
      <c r="FUH61" s="516"/>
      <c r="FUI61" s="516"/>
      <c r="FUJ61" s="516"/>
      <c r="FUK61" s="516"/>
      <c r="FUL61" s="516"/>
      <c r="FUM61" s="516"/>
      <c r="FUN61" s="516"/>
      <c r="FUO61" s="516"/>
      <c r="FUP61" s="516"/>
      <c r="FUQ61" s="516"/>
      <c r="FUR61" s="516"/>
      <c r="FUS61" s="302"/>
      <c r="FUT61" s="302"/>
      <c r="FUU61" s="516"/>
      <c r="FUV61" s="516"/>
      <c r="FUW61" s="516"/>
      <c r="FUX61" s="516"/>
      <c r="FUY61" s="516"/>
      <c r="FUZ61" s="516"/>
      <c r="FVA61" s="516"/>
      <c r="FVB61" s="516"/>
      <c r="FVC61" s="516"/>
      <c r="FVD61" s="516"/>
      <c r="FVE61" s="516"/>
      <c r="FVF61" s="516"/>
      <c r="FVG61" s="516"/>
      <c r="FVH61" s="302"/>
      <c r="FVI61" s="302"/>
      <c r="FVJ61" s="516"/>
      <c r="FVK61" s="516"/>
      <c r="FVL61" s="516"/>
      <c r="FVM61" s="516"/>
      <c r="FVN61" s="516"/>
      <c r="FVO61" s="516"/>
      <c r="FVP61" s="516"/>
      <c r="FVQ61" s="516"/>
      <c r="FVR61" s="516"/>
      <c r="FVS61" s="516"/>
      <c r="FVT61" s="516"/>
      <c r="FVU61" s="516"/>
      <c r="FVV61" s="516"/>
      <c r="FVW61" s="302"/>
      <c r="FVX61" s="302"/>
      <c r="FVY61" s="516"/>
      <c r="FVZ61" s="516"/>
      <c r="FWA61" s="516"/>
      <c r="FWB61" s="516"/>
      <c r="FWC61" s="516"/>
      <c r="FWD61" s="516"/>
      <c r="FWE61" s="516"/>
      <c r="FWF61" s="516"/>
      <c r="FWG61" s="516"/>
      <c r="FWH61" s="516"/>
      <c r="FWI61" s="516"/>
      <c r="FWJ61" s="516"/>
      <c r="FWK61" s="516"/>
      <c r="FWL61" s="302"/>
      <c r="FWM61" s="302"/>
      <c r="FWN61" s="516"/>
      <c r="FWO61" s="516"/>
      <c r="FWP61" s="516"/>
      <c r="FWQ61" s="516"/>
      <c r="FWR61" s="516"/>
      <c r="FWS61" s="516"/>
      <c r="FWT61" s="516"/>
      <c r="FWU61" s="516"/>
      <c r="FWV61" s="516"/>
      <c r="FWW61" s="516"/>
      <c r="FWX61" s="516"/>
      <c r="FWY61" s="516"/>
      <c r="FWZ61" s="516"/>
      <c r="FXA61" s="302"/>
      <c r="FXB61" s="302"/>
      <c r="FXC61" s="516"/>
      <c r="FXD61" s="516"/>
      <c r="FXE61" s="516"/>
      <c r="FXF61" s="516"/>
      <c r="FXG61" s="516"/>
      <c r="FXH61" s="516"/>
      <c r="FXI61" s="516"/>
      <c r="FXJ61" s="516"/>
      <c r="FXK61" s="516"/>
      <c r="FXL61" s="516"/>
      <c r="FXM61" s="516"/>
      <c r="FXN61" s="516"/>
      <c r="FXO61" s="516"/>
      <c r="FXP61" s="302"/>
      <c r="FXQ61" s="302"/>
      <c r="FXR61" s="516"/>
      <c r="FXS61" s="516"/>
      <c r="FXT61" s="516"/>
      <c r="FXU61" s="516"/>
      <c r="FXV61" s="516"/>
      <c r="FXW61" s="516"/>
      <c r="FXX61" s="516"/>
      <c r="FXY61" s="516"/>
      <c r="FXZ61" s="516"/>
      <c r="FYA61" s="516"/>
      <c r="FYB61" s="516"/>
      <c r="FYC61" s="516"/>
      <c r="FYD61" s="516"/>
      <c r="FYE61" s="302"/>
      <c r="FYF61" s="302"/>
      <c r="FYG61" s="516"/>
      <c r="FYH61" s="516"/>
      <c r="FYI61" s="516"/>
      <c r="FYJ61" s="516"/>
      <c r="FYK61" s="516"/>
      <c r="FYL61" s="516"/>
      <c r="FYM61" s="516"/>
      <c r="FYN61" s="516"/>
      <c r="FYO61" s="516"/>
      <c r="FYP61" s="516"/>
      <c r="FYQ61" s="516"/>
      <c r="FYR61" s="516"/>
      <c r="FYS61" s="516"/>
      <c r="FYT61" s="302"/>
      <c r="FYU61" s="302"/>
      <c r="FYV61" s="516"/>
      <c r="FYW61" s="516"/>
      <c r="FYX61" s="516"/>
      <c r="FYY61" s="516"/>
      <c r="FYZ61" s="516"/>
      <c r="FZA61" s="516"/>
      <c r="FZB61" s="516"/>
      <c r="FZC61" s="516"/>
      <c r="FZD61" s="516"/>
      <c r="FZE61" s="516"/>
      <c r="FZF61" s="516"/>
      <c r="FZG61" s="516"/>
      <c r="FZH61" s="516"/>
      <c r="FZI61" s="302"/>
      <c r="FZJ61" s="302"/>
      <c r="FZK61" s="516"/>
      <c r="FZL61" s="516"/>
      <c r="FZM61" s="516"/>
      <c r="FZN61" s="516"/>
      <c r="FZO61" s="516"/>
      <c r="FZP61" s="516"/>
      <c r="FZQ61" s="516"/>
      <c r="FZR61" s="516"/>
      <c r="FZS61" s="516"/>
      <c r="FZT61" s="516"/>
      <c r="FZU61" s="516"/>
      <c r="FZV61" s="516"/>
      <c r="FZW61" s="516"/>
      <c r="FZX61" s="302"/>
      <c r="FZY61" s="302"/>
      <c r="FZZ61" s="516"/>
      <c r="GAA61" s="516"/>
      <c r="GAB61" s="516"/>
      <c r="GAC61" s="516"/>
      <c r="GAD61" s="516"/>
      <c r="GAE61" s="516"/>
      <c r="GAF61" s="516"/>
      <c r="GAG61" s="516"/>
      <c r="GAH61" s="516"/>
      <c r="GAI61" s="516"/>
      <c r="GAJ61" s="516"/>
      <c r="GAK61" s="516"/>
      <c r="GAL61" s="516"/>
      <c r="GAM61" s="302"/>
      <c r="GAN61" s="302"/>
      <c r="GAO61" s="516"/>
      <c r="GAP61" s="516"/>
      <c r="GAQ61" s="516"/>
      <c r="GAR61" s="516"/>
      <c r="GAS61" s="516"/>
      <c r="GAT61" s="516"/>
      <c r="GAU61" s="516"/>
      <c r="GAV61" s="516"/>
      <c r="GAW61" s="516"/>
      <c r="GAX61" s="516"/>
      <c r="GAY61" s="516"/>
      <c r="GAZ61" s="516"/>
      <c r="GBA61" s="516"/>
      <c r="GBB61" s="302"/>
      <c r="GBC61" s="302"/>
      <c r="GBD61" s="516"/>
      <c r="GBE61" s="516"/>
      <c r="GBF61" s="516"/>
      <c r="GBG61" s="516"/>
      <c r="GBH61" s="516"/>
      <c r="GBI61" s="516"/>
      <c r="GBJ61" s="516"/>
      <c r="GBK61" s="516"/>
      <c r="GBL61" s="516"/>
      <c r="GBM61" s="516"/>
      <c r="GBN61" s="516"/>
      <c r="GBO61" s="516"/>
      <c r="GBP61" s="516"/>
      <c r="GBQ61" s="302"/>
      <c r="GBR61" s="302"/>
      <c r="GBS61" s="516"/>
      <c r="GBT61" s="516"/>
      <c r="GBU61" s="516"/>
      <c r="GBV61" s="516"/>
      <c r="GBW61" s="516"/>
      <c r="GBX61" s="516"/>
      <c r="GBY61" s="516"/>
      <c r="GBZ61" s="516"/>
      <c r="GCA61" s="516"/>
      <c r="GCB61" s="516"/>
      <c r="GCC61" s="516"/>
      <c r="GCD61" s="516"/>
      <c r="GCE61" s="516"/>
      <c r="GCF61" s="302"/>
      <c r="GCG61" s="302"/>
      <c r="GCH61" s="516"/>
      <c r="GCI61" s="516"/>
      <c r="GCJ61" s="516"/>
      <c r="GCK61" s="516"/>
      <c r="GCL61" s="516"/>
      <c r="GCM61" s="516"/>
      <c r="GCN61" s="516"/>
      <c r="GCO61" s="516"/>
      <c r="GCP61" s="516"/>
      <c r="GCQ61" s="516"/>
      <c r="GCR61" s="516"/>
      <c r="GCS61" s="516"/>
      <c r="GCT61" s="516"/>
      <c r="GCU61" s="302"/>
      <c r="GCV61" s="302"/>
      <c r="GCW61" s="516"/>
      <c r="GCX61" s="516"/>
      <c r="GCY61" s="516"/>
      <c r="GCZ61" s="516"/>
      <c r="GDA61" s="516"/>
      <c r="GDB61" s="516"/>
      <c r="GDC61" s="516"/>
      <c r="GDD61" s="516"/>
      <c r="GDE61" s="516"/>
      <c r="GDF61" s="516"/>
      <c r="GDG61" s="516"/>
      <c r="GDH61" s="516"/>
      <c r="GDI61" s="516"/>
      <c r="GDJ61" s="302"/>
      <c r="GDK61" s="302"/>
      <c r="GDL61" s="516"/>
      <c r="GDM61" s="516"/>
      <c r="GDN61" s="516"/>
      <c r="GDO61" s="516"/>
      <c r="GDP61" s="516"/>
      <c r="GDQ61" s="516"/>
      <c r="GDR61" s="516"/>
      <c r="GDS61" s="516"/>
      <c r="GDT61" s="516"/>
      <c r="GDU61" s="516"/>
      <c r="GDV61" s="516"/>
      <c r="GDW61" s="516"/>
      <c r="GDX61" s="516"/>
      <c r="GDY61" s="302"/>
      <c r="GDZ61" s="302"/>
      <c r="GEA61" s="516"/>
      <c r="GEB61" s="516"/>
      <c r="GEC61" s="516"/>
      <c r="GED61" s="516"/>
      <c r="GEE61" s="516"/>
      <c r="GEF61" s="516"/>
      <c r="GEG61" s="516"/>
      <c r="GEH61" s="516"/>
      <c r="GEI61" s="516"/>
      <c r="GEJ61" s="516"/>
      <c r="GEK61" s="516"/>
      <c r="GEL61" s="516"/>
      <c r="GEM61" s="516"/>
      <c r="GEN61" s="302"/>
      <c r="GEO61" s="302"/>
      <c r="GEP61" s="516"/>
      <c r="GEQ61" s="516"/>
      <c r="GER61" s="516"/>
      <c r="GES61" s="516"/>
      <c r="GET61" s="516"/>
      <c r="GEU61" s="516"/>
      <c r="GEV61" s="516"/>
      <c r="GEW61" s="516"/>
      <c r="GEX61" s="516"/>
      <c r="GEY61" s="516"/>
      <c r="GEZ61" s="516"/>
      <c r="GFA61" s="516"/>
      <c r="GFB61" s="516"/>
      <c r="GFC61" s="302"/>
      <c r="GFD61" s="302"/>
      <c r="GFE61" s="516"/>
      <c r="GFF61" s="516"/>
      <c r="GFG61" s="516"/>
      <c r="GFH61" s="516"/>
      <c r="GFI61" s="516"/>
      <c r="GFJ61" s="516"/>
      <c r="GFK61" s="516"/>
      <c r="GFL61" s="516"/>
      <c r="GFM61" s="516"/>
      <c r="GFN61" s="516"/>
      <c r="GFO61" s="516"/>
      <c r="GFP61" s="516"/>
      <c r="GFQ61" s="516"/>
      <c r="GFR61" s="302"/>
      <c r="GFS61" s="302"/>
      <c r="GFT61" s="516"/>
      <c r="GFU61" s="516"/>
      <c r="GFV61" s="516"/>
      <c r="GFW61" s="516"/>
      <c r="GFX61" s="516"/>
      <c r="GFY61" s="516"/>
      <c r="GFZ61" s="516"/>
      <c r="GGA61" s="516"/>
      <c r="GGB61" s="516"/>
      <c r="GGC61" s="516"/>
      <c r="GGD61" s="516"/>
      <c r="GGE61" s="516"/>
      <c r="GGF61" s="516"/>
      <c r="GGG61" s="302"/>
      <c r="GGH61" s="302"/>
      <c r="GGI61" s="516"/>
      <c r="GGJ61" s="516"/>
      <c r="GGK61" s="516"/>
      <c r="GGL61" s="516"/>
      <c r="GGM61" s="516"/>
      <c r="GGN61" s="516"/>
      <c r="GGO61" s="516"/>
      <c r="GGP61" s="516"/>
      <c r="GGQ61" s="516"/>
      <c r="GGR61" s="516"/>
      <c r="GGS61" s="516"/>
      <c r="GGT61" s="516"/>
      <c r="GGU61" s="516"/>
      <c r="GGV61" s="302"/>
      <c r="GGW61" s="302"/>
      <c r="GGX61" s="516"/>
      <c r="GGY61" s="516"/>
      <c r="GGZ61" s="516"/>
      <c r="GHA61" s="516"/>
      <c r="GHB61" s="516"/>
      <c r="GHC61" s="516"/>
      <c r="GHD61" s="516"/>
      <c r="GHE61" s="516"/>
      <c r="GHF61" s="516"/>
      <c r="GHG61" s="516"/>
      <c r="GHH61" s="516"/>
      <c r="GHI61" s="516"/>
      <c r="GHJ61" s="516"/>
      <c r="GHK61" s="302"/>
      <c r="GHL61" s="302"/>
      <c r="GHM61" s="516"/>
      <c r="GHN61" s="516"/>
      <c r="GHO61" s="516"/>
      <c r="GHP61" s="516"/>
      <c r="GHQ61" s="516"/>
      <c r="GHR61" s="516"/>
      <c r="GHS61" s="516"/>
      <c r="GHT61" s="516"/>
      <c r="GHU61" s="516"/>
      <c r="GHV61" s="516"/>
      <c r="GHW61" s="516"/>
      <c r="GHX61" s="516"/>
      <c r="GHY61" s="516"/>
      <c r="GHZ61" s="302"/>
      <c r="GIA61" s="302"/>
      <c r="GIB61" s="516"/>
      <c r="GIC61" s="516"/>
      <c r="GID61" s="516"/>
      <c r="GIE61" s="516"/>
      <c r="GIF61" s="516"/>
      <c r="GIG61" s="516"/>
      <c r="GIH61" s="516"/>
      <c r="GII61" s="516"/>
      <c r="GIJ61" s="516"/>
      <c r="GIK61" s="516"/>
      <c r="GIL61" s="516"/>
      <c r="GIM61" s="516"/>
      <c r="GIN61" s="516"/>
      <c r="GIO61" s="302"/>
      <c r="GIP61" s="302"/>
      <c r="GIQ61" s="516"/>
      <c r="GIR61" s="516"/>
      <c r="GIS61" s="516"/>
      <c r="GIT61" s="516"/>
      <c r="GIU61" s="516"/>
      <c r="GIV61" s="516"/>
      <c r="GIW61" s="516"/>
      <c r="GIX61" s="516"/>
      <c r="GIY61" s="516"/>
      <c r="GIZ61" s="516"/>
      <c r="GJA61" s="516"/>
      <c r="GJB61" s="516"/>
      <c r="GJC61" s="516"/>
      <c r="GJD61" s="302"/>
      <c r="GJE61" s="302"/>
      <c r="GJF61" s="516"/>
      <c r="GJG61" s="516"/>
      <c r="GJH61" s="516"/>
      <c r="GJI61" s="516"/>
      <c r="GJJ61" s="516"/>
      <c r="GJK61" s="516"/>
      <c r="GJL61" s="516"/>
      <c r="GJM61" s="516"/>
      <c r="GJN61" s="516"/>
      <c r="GJO61" s="516"/>
      <c r="GJP61" s="516"/>
      <c r="GJQ61" s="516"/>
      <c r="GJR61" s="516"/>
      <c r="GJS61" s="302"/>
      <c r="GJT61" s="302"/>
      <c r="GJU61" s="516"/>
      <c r="GJV61" s="516"/>
      <c r="GJW61" s="516"/>
      <c r="GJX61" s="516"/>
      <c r="GJY61" s="516"/>
      <c r="GJZ61" s="516"/>
      <c r="GKA61" s="516"/>
      <c r="GKB61" s="516"/>
      <c r="GKC61" s="516"/>
      <c r="GKD61" s="516"/>
      <c r="GKE61" s="516"/>
      <c r="GKF61" s="516"/>
      <c r="GKG61" s="516"/>
      <c r="GKH61" s="302"/>
      <c r="GKI61" s="302"/>
      <c r="GKJ61" s="516"/>
      <c r="GKK61" s="516"/>
      <c r="GKL61" s="516"/>
      <c r="GKM61" s="516"/>
      <c r="GKN61" s="516"/>
      <c r="GKO61" s="516"/>
      <c r="GKP61" s="516"/>
      <c r="GKQ61" s="516"/>
      <c r="GKR61" s="516"/>
      <c r="GKS61" s="516"/>
      <c r="GKT61" s="516"/>
      <c r="GKU61" s="516"/>
      <c r="GKV61" s="516"/>
      <c r="GKW61" s="302"/>
      <c r="GKX61" s="302"/>
      <c r="GKY61" s="516"/>
      <c r="GKZ61" s="516"/>
      <c r="GLA61" s="516"/>
      <c r="GLB61" s="516"/>
      <c r="GLC61" s="516"/>
      <c r="GLD61" s="516"/>
      <c r="GLE61" s="516"/>
      <c r="GLF61" s="516"/>
      <c r="GLG61" s="516"/>
      <c r="GLH61" s="516"/>
      <c r="GLI61" s="516"/>
      <c r="GLJ61" s="516"/>
      <c r="GLK61" s="516"/>
      <c r="GLL61" s="302"/>
      <c r="GLM61" s="302"/>
      <c r="GLN61" s="516"/>
      <c r="GLO61" s="516"/>
      <c r="GLP61" s="516"/>
      <c r="GLQ61" s="516"/>
      <c r="GLR61" s="516"/>
      <c r="GLS61" s="516"/>
      <c r="GLT61" s="516"/>
      <c r="GLU61" s="516"/>
      <c r="GLV61" s="516"/>
      <c r="GLW61" s="516"/>
      <c r="GLX61" s="516"/>
      <c r="GLY61" s="516"/>
      <c r="GLZ61" s="516"/>
      <c r="GMA61" s="302"/>
      <c r="GMB61" s="302"/>
      <c r="GMC61" s="516"/>
      <c r="GMD61" s="516"/>
      <c r="GME61" s="516"/>
      <c r="GMF61" s="516"/>
      <c r="GMG61" s="516"/>
      <c r="GMH61" s="516"/>
      <c r="GMI61" s="516"/>
      <c r="GMJ61" s="516"/>
      <c r="GMK61" s="516"/>
      <c r="GML61" s="516"/>
      <c r="GMM61" s="516"/>
      <c r="GMN61" s="516"/>
      <c r="GMO61" s="516"/>
      <c r="GMP61" s="302"/>
      <c r="GMQ61" s="302"/>
      <c r="GMR61" s="516"/>
      <c r="GMS61" s="516"/>
      <c r="GMT61" s="516"/>
      <c r="GMU61" s="516"/>
      <c r="GMV61" s="516"/>
      <c r="GMW61" s="516"/>
      <c r="GMX61" s="516"/>
      <c r="GMY61" s="516"/>
      <c r="GMZ61" s="516"/>
      <c r="GNA61" s="516"/>
      <c r="GNB61" s="516"/>
      <c r="GNC61" s="516"/>
      <c r="GND61" s="516"/>
      <c r="GNE61" s="302"/>
      <c r="GNF61" s="302"/>
      <c r="GNG61" s="516"/>
      <c r="GNH61" s="516"/>
      <c r="GNI61" s="516"/>
      <c r="GNJ61" s="516"/>
      <c r="GNK61" s="516"/>
      <c r="GNL61" s="516"/>
      <c r="GNM61" s="516"/>
      <c r="GNN61" s="516"/>
      <c r="GNO61" s="516"/>
      <c r="GNP61" s="516"/>
      <c r="GNQ61" s="516"/>
      <c r="GNR61" s="516"/>
      <c r="GNS61" s="516"/>
      <c r="GNT61" s="302"/>
      <c r="GNU61" s="302"/>
      <c r="GNV61" s="516"/>
      <c r="GNW61" s="516"/>
      <c r="GNX61" s="516"/>
      <c r="GNY61" s="516"/>
      <c r="GNZ61" s="516"/>
      <c r="GOA61" s="516"/>
      <c r="GOB61" s="516"/>
      <c r="GOC61" s="516"/>
      <c r="GOD61" s="516"/>
      <c r="GOE61" s="516"/>
      <c r="GOF61" s="516"/>
      <c r="GOG61" s="516"/>
      <c r="GOH61" s="516"/>
      <c r="GOI61" s="302"/>
      <c r="GOJ61" s="302"/>
      <c r="GOK61" s="516"/>
      <c r="GOL61" s="516"/>
      <c r="GOM61" s="516"/>
      <c r="GON61" s="516"/>
      <c r="GOO61" s="516"/>
      <c r="GOP61" s="516"/>
      <c r="GOQ61" s="516"/>
      <c r="GOR61" s="516"/>
      <c r="GOS61" s="516"/>
      <c r="GOT61" s="516"/>
      <c r="GOU61" s="516"/>
      <c r="GOV61" s="516"/>
      <c r="GOW61" s="516"/>
      <c r="GOX61" s="302"/>
      <c r="GOY61" s="302"/>
      <c r="GOZ61" s="516"/>
      <c r="GPA61" s="516"/>
      <c r="GPB61" s="516"/>
      <c r="GPC61" s="516"/>
      <c r="GPD61" s="516"/>
      <c r="GPE61" s="516"/>
      <c r="GPF61" s="516"/>
      <c r="GPG61" s="516"/>
      <c r="GPH61" s="516"/>
      <c r="GPI61" s="516"/>
      <c r="GPJ61" s="516"/>
      <c r="GPK61" s="516"/>
      <c r="GPL61" s="516"/>
      <c r="GPM61" s="302"/>
      <c r="GPN61" s="302"/>
      <c r="GPO61" s="516"/>
      <c r="GPP61" s="516"/>
      <c r="GPQ61" s="516"/>
      <c r="GPR61" s="516"/>
      <c r="GPS61" s="516"/>
      <c r="GPT61" s="516"/>
      <c r="GPU61" s="516"/>
      <c r="GPV61" s="516"/>
      <c r="GPW61" s="516"/>
      <c r="GPX61" s="516"/>
      <c r="GPY61" s="516"/>
      <c r="GPZ61" s="516"/>
      <c r="GQA61" s="516"/>
      <c r="GQB61" s="302"/>
      <c r="GQC61" s="302"/>
      <c r="GQD61" s="516"/>
      <c r="GQE61" s="516"/>
      <c r="GQF61" s="516"/>
      <c r="GQG61" s="516"/>
      <c r="GQH61" s="516"/>
      <c r="GQI61" s="516"/>
      <c r="GQJ61" s="516"/>
      <c r="GQK61" s="516"/>
      <c r="GQL61" s="516"/>
      <c r="GQM61" s="516"/>
      <c r="GQN61" s="516"/>
      <c r="GQO61" s="516"/>
      <c r="GQP61" s="516"/>
      <c r="GQQ61" s="302"/>
      <c r="GQR61" s="302"/>
      <c r="GQS61" s="516"/>
      <c r="GQT61" s="516"/>
      <c r="GQU61" s="516"/>
      <c r="GQV61" s="516"/>
      <c r="GQW61" s="516"/>
      <c r="GQX61" s="516"/>
      <c r="GQY61" s="516"/>
      <c r="GQZ61" s="516"/>
      <c r="GRA61" s="516"/>
      <c r="GRB61" s="516"/>
      <c r="GRC61" s="516"/>
      <c r="GRD61" s="516"/>
      <c r="GRE61" s="516"/>
      <c r="GRF61" s="302"/>
      <c r="GRG61" s="302"/>
      <c r="GRH61" s="516"/>
      <c r="GRI61" s="516"/>
      <c r="GRJ61" s="516"/>
      <c r="GRK61" s="516"/>
      <c r="GRL61" s="516"/>
      <c r="GRM61" s="516"/>
      <c r="GRN61" s="516"/>
      <c r="GRO61" s="516"/>
      <c r="GRP61" s="516"/>
      <c r="GRQ61" s="516"/>
      <c r="GRR61" s="516"/>
      <c r="GRS61" s="516"/>
      <c r="GRT61" s="516"/>
      <c r="GRU61" s="302"/>
      <c r="GRV61" s="302"/>
      <c r="GRW61" s="516"/>
      <c r="GRX61" s="516"/>
      <c r="GRY61" s="516"/>
      <c r="GRZ61" s="516"/>
      <c r="GSA61" s="516"/>
      <c r="GSB61" s="516"/>
      <c r="GSC61" s="516"/>
      <c r="GSD61" s="516"/>
      <c r="GSE61" s="516"/>
      <c r="GSF61" s="516"/>
      <c r="GSG61" s="516"/>
      <c r="GSH61" s="516"/>
      <c r="GSI61" s="516"/>
      <c r="GSJ61" s="302"/>
      <c r="GSK61" s="302"/>
      <c r="GSL61" s="516"/>
      <c r="GSM61" s="516"/>
      <c r="GSN61" s="516"/>
      <c r="GSO61" s="516"/>
      <c r="GSP61" s="516"/>
      <c r="GSQ61" s="516"/>
      <c r="GSR61" s="516"/>
      <c r="GSS61" s="516"/>
      <c r="GST61" s="516"/>
      <c r="GSU61" s="516"/>
      <c r="GSV61" s="516"/>
      <c r="GSW61" s="516"/>
      <c r="GSX61" s="516"/>
      <c r="GSY61" s="302"/>
      <c r="GSZ61" s="302"/>
      <c r="GTA61" s="516"/>
      <c r="GTB61" s="516"/>
      <c r="GTC61" s="516"/>
      <c r="GTD61" s="516"/>
      <c r="GTE61" s="516"/>
      <c r="GTF61" s="516"/>
      <c r="GTG61" s="516"/>
      <c r="GTH61" s="516"/>
      <c r="GTI61" s="516"/>
      <c r="GTJ61" s="516"/>
      <c r="GTK61" s="516"/>
      <c r="GTL61" s="516"/>
      <c r="GTM61" s="516"/>
      <c r="GTN61" s="302"/>
      <c r="GTO61" s="302"/>
      <c r="GTP61" s="516"/>
      <c r="GTQ61" s="516"/>
      <c r="GTR61" s="516"/>
      <c r="GTS61" s="516"/>
      <c r="GTT61" s="516"/>
      <c r="GTU61" s="516"/>
      <c r="GTV61" s="516"/>
      <c r="GTW61" s="516"/>
      <c r="GTX61" s="516"/>
      <c r="GTY61" s="516"/>
      <c r="GTZ61" s="516"/>
      <c r="GUA61" s="516"/>
      <c r="GUB61" s="516"/>
      <c r="GUC61" s="302"/>
      <c r="GUD61" s="302"/>
      <c r="GUE61" s="516"/>
      <c r="GUF61" s="516"/>
      <c r="GUG61" s="516"/>
      <c r="GUH61" s="516"/>
      <c r="GUI61" s="516"/>
      <c r="GUJ61" s="516"/>
      <c r="GUK61" s="516"/>
      <c r="GUL61" s="516"/>
      <c r="GUM61" s="516"/>
      <c r="GUN61" s="516"/>
      <c r="GUO61" s="516"/>
      <c r="GUP61" s="516"/>
      <c r="GUQ61" s="516"/>
      <c r="GUR61" s="302"/>
      <c r="GUS61" s="302"/>
      <c r="GUT61" s="516"/>
      <c r="GUU61" s="516"/>
      <c r="GUV61" s="516"/>
      <c r="GUW61" s="516"/>
      <c r="GUX61" s="516"/>
      <c r="GUY61" s="516"/>
      <c r="GUZ61" s="516"/>
      <c r="GVA61" s="516"/>
      <c r="GVB61" s="516"/>
      <c r="GVC61" s="516"/>
      <c r="GVD61" s="516"/>
      <c r="GVE61" s="516"/>
      <c r="GVF61" s="516"/>
      <c r="GVG61" s="302"/>
      <c r="GVH61" s="302"/>
      <c r="GVI61" s="516"/>
      <c r="GVJ61" s="516"/>
      <c r="GVK61" s="516"/>
      <c r="GVL61" s="516"/>
      <c r="GVM61" s="516"/>
      <c r="GVN61" s="516"/>
      <c r="GVO61" s="516"/>
      <c r="GVP61" s="516"/>
      <c r="GVQ61" s="516"/>
      <c r="GVR61" s="516"/>
      <c r="GVS61" s="516"/>
      <c r="GVT61" s="516"/>
      <c r="GVU61" s="516"/>
      <c r="GVV61" s="302"/>
      <c r="GVW61" s="302"/>
      <c r="GVX61" s="516"/>
      <c r="GVY61" s="516"/>
      <c r="GVZ61" s="516"/>
      <c r="GWA61" s="516"/>
      <c r="GWB61" s="516"/>
      <c r="GWC61" s="516"/>
      <c r="GWD61" s="516"/>
      <c r="GWE61" s="516"/>
      <c r="GWF61" s="516"/>
      <c r="GWG61" s="516"/>
      <c r="GWH61" s="516"/>
      <c r="GWI61" s="516"/>
      <c r="GWJ61" s="516"/>
      <c r="GWK61" s="302"/>
      <c r="GWL61" s="302"/>
      <c r="GWM61" s="516"/>
      <c r="GWN61" s="516"/>
      <c r="GWO61" s="516"/>
      <c r="GWP61" s="516"/>
      <c r="GWQ61" s="516"/>
      <c r="GWR61" s="516"/>
      <c r="GWS61" s="516"/>
      <c r="GWT61" s="516"/>
      <c r="GWU61" s="516"/>
      <c r="GWV61" s="516"/>
      <c r="GWW61" s="516"/>
      <c r="GWX61" s="516"/>
      <c r="GWY61" s="516"/>
      <c r="GWZ61" s="302"/>
      <c r="GXA61" s="302"/>
      <c r="GXB61" s="516"/>
      <c r="GXC61" s="516"/>
      <c r="GXD61" s="516"/>
      <c r="GXE61" s="516"/>
      <c r="GXF61" s="516"/>
      <c r="GXG61" s="516"/>
      <c r="GXH61" s="516"/>
      <c r="GXI61" s="516"/>
      <c r="GXJ61" s="516"/>
      <c r="GXK61" s="516"/>
      <c r="GXL61" s="516"/>
      <c r="GXM61" s="516"/>
      <c r="GXN61" s="516"/>
      <c r="GXO61" s="302"/>
      <c r="GXP61" s="302"/>
      <c r="GXQ61" s="516"/>
      <c r="GXR61" s="516"/>
      <c r="GXS61" s="516"/>
      <c r="GXT61" s="516"/>
      <c r="GXU61" s="516"/>
      <c r="GXV61" s="516"/>
      <c r="GXW61" s="516"/>
      <c r="GXX61" s="516"/>
      <c r="GXY61" s="516"/>
      <c r="GXZ61" s="516"/>
      <c r="GYA61" s="516"/>
      <c r="GYB61" s="516"/>
      <c r="GYC61" s="516"/>
      <c r="GYD61" s="302"/>
      <c r="GYE61" s="302"/>
      <c r="GYF61" s="516"/>
      <c r="GYG61" s="516"/>
      <c r="GYH61" s="516"/>
      <c r="GYI61" s="516"/>
      <c r="GYJ61" s="516"/>
      <c r="GYK61" s="516"/>
      <c r="GYL61" s="516"/>
      <c r="GYM61" s="516"/>
      <c r="GYN61" s="516"/>
      <c r="GYO61" s="516"/>
      <c r="GYP61" s="516"/>
      <c r="GYQ61" s="516"/>
      <c r="GYR61" s="516"/>
      <c r="GYS61" s="302"/>
      <c r="GYT61" s="302"/>
      <c r="GYU61" s="516"/>
      <c r="GYV61" s="516"/>
      <c r="GYW61" s="516"/>
      <c r="GYX61" s="516"/>
      <c r="GYY61" s="516"/>
      <c r="GYZ61" s="516"/>
      <c r="GZA61" s="516"/>
      <c r="GZB61" s="516"/>
      <c r="GZC61" s="516"/>
      <c r="GZD61" s="516"/>
      <c r="GZE61" s="516"/>
      <c r="GZF61" s="516"/>
      <c r="GZG61" s="516"/>
      <c r="GZH61" s="302"/>
      <c r="GZI61" s="302"/>
      <c r="GZJ61" s="516"/>
      <c r="GZK61" s="516"/>
      <c r="GZL61" s="516"/>
      <c r="GZM61" s="516"/>
      <c r="GZN61" s="516"/>
      <c r="GZO61" s="516"/>
      <c r="GZP61" s="516"/>
      <c r="GZQ61" s="516"/>
      <c r="GZR61" s="516"/>
      <c r="GZS61" s="516"/>
      <c r="GZT61" s="516"/>
      <c r="GZU61" s="516"/>
      <c r="GZV61" s="516"/>
      <c r="GZW61" s="302"/>
      <c r="GZX61" s="302"/>
      <c r="GZY61" s="516"/>
      <c r="GZZ61" s="516"/>
      <c r="HAA61" s="516"/>
      <c r="HAB61" s="516"/>
      <c r="HAC61" s="516"/>
      <c r="HAD61" s="516"/>
      <c r="HAE61" s="516"/>
      <c r="HAF61" s="516"/>
      <c r="HAG61" s="516"/>
      <c r="HAH61" s="516"/>
      <c r="HAI61" s="516"/>
      <c r="HAJ61" s="516"/>
      <c r="HAK61" s="516"/>
      <c r="HAL61" s="302"/>
      <c r="HAM61" s="302"/>
      <c r="HAN61" s="516"/>
      <c r="HAO61" s="516"/>
      <c r="HAP61" s="516"/>
      <c r="HAQ61" s="516"/>
      <c r="HAR61" s="516"/>
      <c r="HAS61" s="516"/>
      <c r="HAT61" s="516"/>
      <c r="HAU61" s="516"/>
      <c r="HAV61" s="516"/>
      <c r="HAW61" s="516"/>
      <c r="HAX61" s="516"/>
      <c r="HAY61" s="516"/>
      <c r="HAZ61" s="516"/>
      <c r="HBA61" s="302"/>
      <c r="HBB61" s="302"/>
      <c r="HBC61" s="516"/>
      <c r="HBD61" s="516"/>
      <c r="HBE61" s="516"/>
      <c r="HBF61" s="516"/>
      <c r="HBG61" s="516"/>
      <c r="HBH61" s="516"/>
      <c r="HBI61" s="516"/>
      <c r="HBJ61" s="516"/>
      <c r="HBK61" s="516"/>
      <c r="HBL61" s="516"/>
      <c r="HBM61" s="516"/>
      <c r="HBN61" s="516"/>
      <c r="HBO61" s="516"/>
      <c r="HBP61" s="302"/>
      <c r="HBQ61" s="302"/>
      <c r="HBR61" s="516"/>
      <c r="HBS61" s="516"/>
      <c r="HBT61" s="516"/>
      <c r="HBU61" s="516"/>
      <c r="HBV61" s="516"/>
      <c r="HBW61" s="516"/>
      <c r="HBX61" s="516"/>
      <c r="HBY61" s="516"/>
      <c r="HBZ61" s="516"/>
      <c r="HCA61" s="516"/>
      <c r="HCB61" s="516"/>
      <c r="HCC61" s="516"/>
      <c r="HCD61" s="516"/>
      <c r="HCE61" s="302"/>
      <c r="HCF61" s="302"/>
      <c r="HCG61" s="516"/>
      <c r="HCH61" s="516"/>
      <c r="HCI61" s="516"/>
      <c r="HCJ61" s="516"/>
      <c r="HCK61" s="516"/>
      <c r="HCL61" s="516"/>
      <c r="HCM61" s="516"/>
      <c r="HCN61" s="516"/>
      <c r="HCO61" s="516"/>
      <c r="HCP61" s="516"/>
      <c r="HCQ61" s="516"/>
      <c r="HCR61" s="516"/>
      <c r="HCS61" s="516"/>
      <c r="HCT61" s="302"/>
      <c r="HCU61" s="302"/>
      <c r="HCV61" s="516"/>
      <c r="HCW61" s="516"/>
      <c r="HCX61" s="516"/>
      <c r="HCY61" s="516"/>
      <c r="HCZ61" s="516"/>
      <c r="HDA61" s="516"/>
      <c r="HDB61" s="516"/>
      <c r="HDC61" s="516"/>
      <c r="HDD61" s="516"/>
      <c r="HDE61" s="516"/>
      <c r="HDF61" s="516"/>
      <c r="HDG61" s="516"/>
      <c r="HDH61" s="516"/>
      <c r="HDI61" s="302"/>
      <c r="HDJ61" s="302"/>
      <c r="HDK61" s="516"/>
      <c r="HDL61" s="516"/>
      <c r="HDM61" s="516"/>
      <c r="HDN61" s="516"/>
      <c r="HDO61" s="516"/>
      <c r="HDP61" s="516"/>
      <c r="HDQ61" s="516"/>
      <c r="HDR61" s="516"/>
      <c r="HDS61" s="516"/>
      <c r="HDT61" s="516"/>
      <c r="HDU61" s="516"/>
      <c r="HDV61" s="516"/>
      <c r="HDW61" s="516"/>
      <c r="HDX61" s="302"/>
      <c r="HDY61" s="302"/>
      <c r="HDZ61" s="516"/>
      <c r="HEA61" s="516"/>
      <c r="HEB61" s="516"/>
      <c r="HEC61" s="516"/>
      <c r="HED61" s="516"/>
      <c r="HEE61" s="516"/>
      <c r="HEF61" s="516"/>
      <c r="HEG61" s="516"/>
      <c r="HEH61" s="516"/>
      <c r="HEI61" s="516"/>
      <c r="HEJ61" s="516"/>
      <c r="HEK61" s="516"/>
      <c r="HEL61" s="516"/>
      <c r="HEM61" s="302"/>
      <c r="HEN61" s="302"/>
      <c r="HEO61" s="516"/>
      <c r="HEP61" s="516"/>
      <c r="HEQ61" s="516"/>
      <c r="HER61" s="516"/>
      <c r="HES61" s="516"/>
      <c r="HET61" s="516"/>
      <c r="HEU61" s="516"/>
      <c r="HEV61" s="516"/>
      <c r="HEW61" s="516"/>
      <c r="HEX61" s="516"/>
      <c r="HEY61" s="516"/>
      <c r="HEZ61" s="516"/>
      <c r="HFA61" s="516"/>
      <c r="HFB61" s="302"/>
      <c r="HFC61" s="302"/>
      <c r="HFD61" s="516"/>
      <c r="HFE61" s="516"/>
      <c r="HFF61" s="516"/>
      <c r="HFG61" s="516"/>
      <c r="HFH61" s="516"/>
      <c r="HFI61" s="516"/>
      <c r="HFJ61" s="516"/>
      <c r="HFK61" s="516"/>
      <c r="HFL61" s="516"/>
      <c r="HFM61" s="516"/>
      <c r="HFN61" s="516"/>
      <c r="HFO61" s="516"/>
      <c r="HFP61" s="516"/>
      <c r="HFQ61" s="302"/>
      <c r="HFR61" s="302"/>
      <c r="HFS61" s="516"/>
      <c r="HFT61" s="516"/>
      <c r="HFU61" s="516"/>
      <c r="HFV61" s="516"/>
      <c r="HFW61" s="516"/>
      <c r="HFX61" s="516"/>
      <c r="HFY61" s="516"/>
      <c r="HFZ61" s="516"/>
      <c r="HGA61" s="516"/>
      <c r="HGB61" s="516"/>
      <c r="HGC61" s="516"/>
      <c r="HGD61" s="516"/>
      <c r="HGE61" s="516"/>
      <c r="HGF61" s="302"/>
      <c r="HGG61" s="302"/>
      <c r="HGH61" s="516"/>
      <c r="HGI61" s="516"/>
      <c r="HGJ61" s="516"/>
      <c r="HGK61" s="516"/>
      <c r="HGL61" s="516"/>
      <c r="HGM61" s="516"/>
      <c r="HGN61" s="516"/>
      <c r="HGO61" s="516"/>
      <c r="HGP61" s="516"/>
      <c r="HGQ61" s="516"/>
      <c r="HGR61" s="516"/>
      <c r="HGS61" s="516"/>
      <c r="HGT61" s="516"/>
      <c r="HGU61" s="302"/>
      <c r="HGV61" s="302"/>
      <c r="HGW61" s="516"/>
      <c r="HGX61" s="516"/>
      <c r="HGY61" s="516"/>
      <c r="HGZ61" s="516"/>
      <c r="HHA61" s="516"/>
      <c r="HHB61" s="516"/>
      <c r="HHC61" s="516"/>
      <c r="HHD61" s="516"/>
      <c r="HHE61" s="516"/>
      <c r="HHF61" s="516"/>
      <c r="HHG61" s="516"/>
      <c r="HHH61" s="516"/>
      <c r="HHI61" s="516"/>
      <c r="HHJ61" s="302"/>
      <c r="HHK61" s="302"/>
      <c r="HHL61" s="516"/>
      <c r="HHM61" s="516"/>
      <c r="HHN61" s="516"/>
      <c r="HHO61" s="516"/>
      <c r="HHP61" s="516"/>
      <c r="HHQ61" s="516"/>
      <c r="HHR61" s="516"/>
      <c r="HHS61" s="516"/>
      <c r="HHT61" s="516"/>
      <c r="HHU61" s="516"/>
      <c r="HHV61" s="516"/>
      <c r="HHW61" s="516"/>
      <c r="HHX61" s="516"/>
      <c r="HHY61" s="302"/>
      <c r="HHZ61" s="302"/>
      <c r="HIA61" s="516"/>
      <c r="HIB61" s="516"/>
      <c r="HIC61" s="516"/>
      <c r="HID61" s="516"/>
      <c r="HIE61" s="516"/>
      <c r="HIF61" s="516"/>
      <c r="HIG61" s="516"/>
      <c r="HIH61" s="516"/>
      <c r="HII61" s="516"/>
      <c r="HIJ61" s="516"/>
      <c r="HIK61" s="516"/>
      <c r="HIL61" s="516"/>
      <c r="HIM61" s="516"/>
      <c r="HIN61" s="302"/>
      <c r="HIO61" s="302"/>
      <c r="HIP61" s="516"/>
      <c r="HIQ61" s="516"/>
      <c r="HIR61" s="516"/>
      <c r="HIS61" s="516"/>
      <c r="HIT61" s="516"/>
      <c r="HIU61" s="516"/>
      <c r="HIV61" s="516"/>
      <c r="HIW61" s="516"/>
      <c r="HIX61" s="516"/>
      <c r="HIY61" s="516"/>
      <c r="HIZ61" s="516"/>
      <c r="HJA61" s="516"/>
      <c r="HJB61" s="516"/>
      <c r="HJC61" s="302"/>
      <c r="HJD61" s="302"/>
      <c r="HJE61" s="516"/>
      <c r="HJF61" s="516"/>
      <c r="HJG61" s="516"/>
      <c r="HJH61" s="516"/>
      <c r="HJI61" s="516"/>
      <c r="HJJ61" s="516"/>
      <c r="HJK61" s="516"/>
      <c r="HJL61" s="516"/>
      <c r="HJM61" s="516"/>
      <c r="HJN61" s="516"/>
      <c r="HJO61" s="516"/>
      <c r="HJP61" s="516"/>
      <c r="HJQ61" s="516"/>
      <c r="HJR61" s="302"/>
      <c r="HJS61" s="302"/>
      <c r="HJT61" s="516"/>
      <c r="HJU61" s="516"/>
      <c r="HJV61" s="516"/>
      <c r="HJW61" s="516"/>
      <c r="HJX61" s="516"/>
      <c r="HJY61" s="516"/>
      <c r="HJZ61" s="516"/>
      <c r="HKA61" s="516"/>
      <c r="HKB61" s="516"/>
      <c r="HKC61" s="516"/>
      <c r="HKD61" s="516"/>
      <c r="HKE61" s="516"/>
      <c r="HKF61" s="516"/>
      <c r="HKG61" s="302"/>
      <c r="HKH61" s="302"/>
      <c r="HKI61" s="516"/>
      <c r="HKJ61" s="516"/>
      <c r="HKK61" s="516"/>
      <c r="HKL61" s="516"/>
      <c r="HKM61" s="516"/>
      <c r="HKN61" s="516"/>
      <c r="HKO61" s="516"/>
      <c r="HKP61" s="516"/>
      <c r="HKQ61" s="516"/>
      <c r="HKR61" s="516"/>
      <c r="HKS61" s="516"/>
      <c r="HKT61" s="516"/>
      <c r="HKU61" s="516"/>
      <c r="HKV61" s="302"/>
      <c r="HKW61" s="302"/>
      <c r="HKX61" s="516"/>
      <c r="HKY61" s="516"/>
      <c r="HKZ61" s="516"/>
      <c r="HLA61" s="516"/>
      <c r="HLB61" s="516"/>
      <c r="HLC61" s="516"/>
      <c r="HLD61" s="516"/>
      <c r="HLE61" s="516"/>
      <c r="HLF61" s="516"/>
      <c r="HLG61" s="516"/>
      <c r="HLH61" s="516"/>
      <c r="HLI61" s="516"/>
      <c r="HLJ61" s="516"/>
      <c r="HLK61" s="302"/>
      <c r="HLL61" s="302"/>
      <c r="HLM61" s="516"/>
      <c r="HLN61" s="516"/>
      <c r="HLO61" s="516"/>
      <c r="HLP61" s="516"/>
      <c r="HLQ61" s="516"/>
      <c r="HLR61" s="516"/>
      <c r="HLS61" s="516"/>
      <c r="HLT61" s="516"/>
      <c r="HLU61" s="516"/>
      <c r="HLV61" s="516"/>
      <c r="HLW61" s="516"/>
      <c r="HLX61" s="516"/>
      <c r="HLY61" s="516"/>
      <c r="HLZ61" s="302"/>
      <c r="HMA61" s="302"/>
      <c r="HMB61" s="516"/>
      <c r="HMC61" s="516"/>
      <c r="HMD61" s="516"/>
      <c r="HME61" s="516"/>
      <c r="HMF61" s="516"/>
      <c r="HMG61" s="516"/>
      <c r="HMH61" s="516"/>
      <c r="HMI61" s="516"/>
      <c r="HMJ61" s="516"/>
      <c r="HMK61" s="516"/>
      <c r="HML61" s="516"/>
      <c r="HMM61" s="516"/>
      <c r="HMN61" s="516"/>
      <c r="HMO61" s="302"/>
      <c r="HMP61" s="302"/>
      <c r="HMQ61" s="516"/>
      <c r="HMR61" s="516"/>
      <c r="HMS61" s="516"/>
      <c r="HMT61" s="516"/>
      <c r="HMU61" s="516"/>
      <c r="HMV61" s="516"/>
      <c r="HMW61" s="516"/>
      <c r="HMX61" s="516"/>
      <c r="HMY61" s="516"/>
      <c r="HMZ61" s="516"/>
      <c r="HNA61" s="516"/>
      <c r="HNB61" s="516"/>
      <c r="HNC61" s="516"/>
      <c r="HND61" s="302"/>
      <c r="HNE61" s="302"/>
      <c r="HNF61" s="516"/>
      <c r="HNG61" s="516"/>
      <c r="HNH61" s="516"/>
      <c r="HNI61" s="516"/>
      <c r="HNJ61" s="516"/>
      <c r="HNK61" s="516"/>
      <c r="HNL61" s="516"/>
      <c r="HNM61" s="516"/>
      <c r="HNN61" s="516"/>
      <c r="HNO61" s="516"/>
      <c r="HNP61" s="516"/>
      <c r="HNQ61" s="516"/>
      <c r="HNR61" s="516"/>
      <c r="HNS61" s="302"/>
      <c r="HNT61" s="302"/>
      <c r="HNU61" s="516"/>
      <c r="HNV61" s="516"/>
      <c r="HNW61" s="516"/>
      <c r="HNX61" s="516"/>
      <c r="HNY61" s="516"/>
      <c r="HNZ61" s="516"/>
      <c r="HOA61" s="516"/>
      <c r="HOB61" s="516"/>
      <c r="HOC61" s="516"/>
      <c r="HOD61" s="516"/>
      <c r="HOE61" s="516"/>
      <c r="HOF61" s="516"/>
      <c r="HOG61" s="516"/>
      <c r="HOH61" s="302"/>
      <c r="HOI61" s="302"/>
      <c r="HOJ61" s="516"/>
      <c r="HOK61" s="516"/>
      <c r="HOL61" s="516"/>
      <c r="HOM61" s="516"/>
      <c r="HON61" s="516"/>
      <c r="HOO61" s="516"/>
      <c r="HOP61" s="516"/>
      <c r="HOQ61" s="516"/>
      <c r="HOR61" s="516"/>
      <c r="HOS61" s="516"/>
      <c r="HOT61" s="516"/>
      <c r="HOU61" s="516"/>
      <c r="HOV61" s="516"/>
      <c r="HOW61" s="302"/>
      <c r="HOX61" s="302"/>
      <c r="HOY61" s="516"/>
      <c r="HOZ61" s="516"/>
      <c r="HPA61" s="516"/>
      <c r="HPB61" s="516"/>
      <c r="HPC61" s="516"/>
      <c r="HPD61" s="516"/>
      <c r="HPE61" s="516"/>
      <c r="HPF61" s="516"/>
      <c r="HPG61" s="516"/>
      <c r="HPH61" s="516"/>
      <c r="HPI61" s="516"/>
      <c r="HPJ61" s="516"/>
      <c r="HPK61" s="516"/>
      <c r="HPL61" s="302"/>
      <c r="HPM61" s="302"/>
      <c r="HPN61" s="516"/>
      <c r="HPO61" s="516"/>
      <c r="HPP61" s="516"/>
      <c r="HPQ61" s="516"/>
      <c r="HPR61" s="516"/>
      <c r="HPS61" s="516"/>
      <c r="HPT61" s="516"/>
      <c r="HPU61" s="516"/>
      <c r="HPV61" s="516"/>
      <c r="HPW61" s="516"/>
      <c r="HPX61" s="516"/>
      <c r="HPY61" s="516"/>
      <c r="HPZ61" s="516"/>
      <c r="HQA61" s="302"/>
      <c r="HQB61" s="302"/>
      <c r="HQC61" s="516"/>
      <c r="HQD61" s="516"/>
      <c r="HQE61" s="516"/>
      <c r="HQF61" s="516"/>
      <c r="HQG61" s="516"/>
      <c r="HQH61" s="516"/>
      <c r="HQI61" s="516"/>
      <c r="HQJ61" s="516"/>
      <c r="HQK61" s="516"/>
      <c r="HQL61" s="516"/>
      <c r="HQM61" s="516"/>
      <c r="HQN61" s="516"/>
      <c r="HQO61" s="516"/>
      <c r="HQP61" s="302"/>
      <c r="HQQ61" s="302"/>
      <c r="HQR61" s="516"/>
      <c r="HQS61" s="516"/>
      <c r="HQT61" s="516"/>
      <c r="HQU61" s="516"/>
      <c r="HQV61" s="516"/>
      <c r="HQW61" s="516"/>
      <c r="HQX61" s="516"/>
      <c r="HQY61" s="516"/>
      <c r="HQZ61" s="516"/>
      <c r="HRA61" s="516"/>
      <c r="HRB61" s="516"/>
      <c r="HRC61" s="516"/>
      <c r="HRD61" s="516"/>
      <c r="HRE61" s="302"/>
      <c r="HRF61" s="302"/>
      <c r="HRG61" s="516"/>
      <c r="HRH61" s="516"/>
      <c r="HRI61" s="516"/>
      <c r="HRJ61" s="516"/>
      <c r="HRK61" s="516"/>
      <c r="HRL61" s="516"/>
      <c r="HRM61" s="516"/>
      <c r="HRN61" s="516"/>
      <c r="HRO61" s="516"/>
      <c r="HRP61" s="516"/>
      <c r="HRQ61" s="516"/>
      <c r="HRR61" s="516"/>
      <c r="HRS61" s="516"/>
      <c r="HRT61" s="302"/>
      <c r="HRU61" s="302"/>
      <c r="HRV61" s="516"/>
      <c r="HRW61" s="516"/>
      <c r="HRX61" s="516"/>
      <c r="HRY61" s="516"/>
      <c r="HRZ61" s="516"/>
      <c r="HSA61" s="516"/>
      <c r="HSB61" s="516"/>
      <c r="HSC61" s="516"/>
      <c r="HSD61" s="516"/>
      <c r="HSE61" s="516"/>
      <c r="HSF61" s="516"/>
      <c r="HSG61" s="516"/>
      <c r="HSH61" s="516"/>
      <c r="HSI61" s="302"/>
      <c r="HSJ61" s="302"/>
      <c r="HSK61" s="516"/>
      <c r="HSL61" s="516"/>
      <c r="HSM61" s="516"/>
      <c r="HSN61" s="516"/>
      <c r="HSO61" s="516"/>
      <c r="HSP61" s="516"/>
      <c r="HSQ61" s="516"/>
      <c r="HSR61" s="516"/>
      <c r="HSS61" s="516"/>
      <c r="HST61" s="516"/>
      <c r="HSU61" s="516"/>
      <c r="HSV61" s="516"/>
      <c r="HSW61" s="516"/>
      <c r="HSX61" s="302"/>
      <c r="HSY61" s="302"/>
      <c r="HSZ61" s="516"/>
      <c r="HTA61" s="516"/>
      <c r="HTB61" s="516"/>
      <c r="HTC61" s="516"/>
      <c r="HTD61" s="516"/>
      <c r="HTE61" s="516"/>
      <c r="HTF61" s="516"/>
      <c r="HTG61" s="516"/>
      <c r="HTH61" s="516"/>
      <c r="HTI61" s="516"/>
      <c r="HTJ61" s="516"/>
      <c r="HTK61" s="516"/>
      <c r="HTL61" s="516"/>
      <c r="HTM61" s="302"/>
      <c r="HTN61" s="302"/>
      <c r="HTO61" s="516"/>
      <c r="HTP61" s="516"/>
      <c r="HTQ61" s="516"/>
      <c r="HTR61" s="516"/>
      <c r="HTS61" s="516"/>
      <c r="HTT61" s="516"/>
      <c r="HTU61" s="516"/>
      <c r="HTV61" s="516"/>
      <c r="HTW61" s="516"/>
      <c r="HTX61" s="516"/>
      <c r="HTY61" s="516"/>
      <c r="HTZ61" s="516"/>
      <c r="HUA61" s="516"/>
      <c r="HUB61" s="302"/>
      <c r="HUC61" s="302"/>
      <c r="HUD61" s="516"/>
      <c r="HUE61" s="516"/>
      <c r="HUF61" s="516"/>
      <c r="HUG61" s="516"/>
      <c r="HUH61" s="516"/>
      <c r="HUI61" s="516"/>
      <c r="HUJ61" s="516"/>
      <c r="HUK61" s="516"/>
      <c r="HUL61" s="516"/>
      <c r="HUM61" s="516"/>
      <c r="HUN61" s="516"/>
      <c r="HUO61" s="516"/>
      <c r="HUP61" s="516"/>
      <c r="HUQ61" s="302"/>
      <c r="HUR61" s="302"/>
      <c r="HUS61" s="516"/>
      <c r="HUT61" s="516"/>
      <c r="HUU61" s="516"/>
      <c r="HUV61" s="516"/>
      <c r="HUW61" s="516"/>
      <c r="HUX61" s="516"/>
      <c r="HUY61" s="516"/>
      <c r="HUZ61" s="516"/>
      <c r="HVA61" s="516"/>
      <c r="HVB61" s="516"/>
      <c r="HVC61" s="516"/>
      <c r="HVD61" s="516"/>
      <c r="HVE61" s="516"/>
      <c r="HVF61" s="302"/>
      <c r="HVG61" s="302"/>
      <c r="HVH61" s="516"/>
      <c r="HVI61" s="516"/>
      <c r="HVJ61" s="516"/>
      <c r="HVK61" s="516"/>
      <c r="HVL61" s="516"/>
      <c r="HVM61" s="516"/>
      <c r="HVN61" s="516"/>
      <c r="HVO61" s="516"/>
      <c r="HVP61" s="516"/>
      <c r="HVQ61" s="516"/>
      <c r="HVR61" s="516"/>
      <c r="HVS61" s="516"/>
      <c r="HVT61" s="516"/>
      <c r="HVU61" s="302"/>
      <c r="HVV61" s="302"/>
      <c r="HVW61" s="516"/>
      <c r="HVX61" s="516"/>
      <c r="HVY61" s="516"/>
      <c r="HVZ61" s="516"/>
      <c r="HWA61" s="516"/>
      <c r="HWB61" s="516"/>
      <c r="HWC61" s="516"/>
      <c r="HWD61" s="516"/>
      <c r="HWE61" s="516"/>
      <c r="HWF61" s="516"/>
      <c r="HWG61" s="516"/>
      <c r="HWH61" s="516"/>
      <c r="HWI61" s="516"/>
      <c r="HWJ61" s="302"/>
      <c r="HWK61" s="302"/>
      <c r="HWL61" s="516"/>
      <c r="HWM61" s="516"/>
      <c r="HWN61" s="516"/>
      <c r="HWO61" s="516"/>
      <c r="HWP61" s="516"/>
      <c r="HWQ61" s="516"/>
      <c r="HWR61" s="516"/>
      <c r="HWS61" s="516"/>
      <c r="HWT61" s="516"/>
      <c r="HWU61" s="516"/>
      <c r="HWV61" s="516"/>
      <c r="HWW61" s="516"/>
      <c r="HWX61" s="516"/>
      <c r="HWY61" s="302"/>
      <c r="HWZ61" s="302"/>
      <c r="HXA61" s="516"/>
      <c r="HXB61" s="516"/>
      <c r="HXC61" s="516"/>
      <c r="HXD61" s="516"/>
      <c r="HXE61" s="516"/>
      <c r="HXF61" s="516"/>
      <c r="HXG61" s="516"/>
      <c r="HXH61" s="516"/>
      <c r="HXI61" s="516"/>
      <c r="HXJ61" s="516"/>
      <c r="HXK61" s="516"/>
      <c r="HXL61" s="516"/>
      <c r="HXM61" s="516"/>
      <c r="HXN61" s="302"/>
      <c r="HXO61" s="302"/>
      <c r="HXP61" s="516"/>
      <c r="HXQ61" s="516"/>
      <c r="HXR61" s="516"/>
      <c r="HXS61" s="516"/>
      <c r="HXT61" s="516"/>
      <c r="HXU61" s="516"/>
      <c r="HXV61" s="516"/>
      <c r="HXW61" s="516"/>
      <c r="HXX61" s="516"/>
      <c r="HXY61" s="516"/>
      <c r="HXZ61" s="516"/>
      <c r="HYA61" s="516"/>
      <c r="HYB61" s="516"/>
      <c r="HYC61" s="302"/>
      <c r="HYD61" s="302"/>
      <c r="HYE61" s="516"/>
      <c r="HYF61" s="516"/>
      <c r="HYG61" s="516"/>
      <c r="HYH61" s="516"/>
      <c r="HYI61" s="516"/>
      <c r="HYJ61" s="516"/>
      <c r="HYK61" s="516"/>
      <c r="HYL61" s="516"/>
      <c r="HYM61" s="516"/>
      <c r="HYN61" s="516"/>
      <c r="HYO61" s="516"/>
      <c r="HYP61" s="516"/>
      <c r="HYQ61" s="516"/>
      <c r="HYR61" s="302"/>
      <c r="HYS61" s="302"/>
      <c r="HYT61" s="516"/>
      <c r="HYU61" s="516"/>
      <c r="HYV61" s="516"/>
      <c r="HYW61" s="516"/>
      <c r="HYX61" s="516"/>
      <c r="HYY61" s="516"/>
      <c r="HYZ61" s="516"/>
      <c r="HZA61" s="516"/>
      <c r="HZB61" s="516"/>
      <c r="HZC61" s="516"/>
      <c r="HZD61" s="516"/>
      <c r="HZE61" s="516"/>
      <c r="HZF61" s="516"/>
      <c r="HZG61" s="302"/>
      <c r="HZH61" s="302"/>
      <c r="HZI61" s="516"/>
      <c r="HZJ61" s="516"/>
      <c r="HZK61" s="516"/>
      <c r="HZL61" s="516"/>
      <c r="HZM61" s="516"/>
      <c r="HZN61" s="516"/>
      <c r="HZO61" s="516"/>
      <c r="HZP61" s="516"/>
      <c r="HZQ61" s="516"/>
      <c r="HZR61" s="516"/>
      <c r="HZS61" s="516"/>
      <c r="HZT61" s="516"/>
      <c r="HZU61" s="516"/>
      <c r="HZV61" s="302"/>
      <c r="HZW61" s="302"/>
      <c r="HZX61" s="516"/>
      <c r="HZY61" s="516"/>
      <c r="HZZ61" s="516"/>
      <c r="IAA61" s="516"/>
      <c r="IAB61" s="516"/>
      <c r="IAC61" s="516"/>
      <c r="IAD61" s="516"/>
      <c r="IAE61" s="516"/>
      <c r="IAF61" s="516"/>
      <c r="IAG61" s="516"/>
      <c r="IAH61" s="516"/>
      <c r="IAI61" s="516"/>
      <c r="IAJ61" s="516"/>
      <c r="IAK61" s="302"/>
      <c r="IAL61" s="302"/>
      <c r="IAM61" s="516"/>
      <c r="IAN61" s="516"/>
      <c r="IAO61" s="516"/>
      <c r="IAP61" s="516"/>
      <c r="IAQ61" s="516"/>
      <c r="IAR61" s="516"/>
      <c r="IAS61" s="516"/>
      <c r="IAT61" s="516"/>
      <c r="IAU61" s="516"/>
      <c r="IAV61" s="516"/>
      <c r="IAW61" s="516"/>
      <c r="IAX61" s="516"/>
      <c r="IAY61" s="516"/>
      <c r="IAZ61" s="302"/>
      <c r="IBA61" s="302"/>
      <c r="IBB61" s="516"/>
      <c r="IBC61" s="516"/>
      <c r="IBD61" s="516"/>
      <c r="IBE61" s="516"/>
      <c r="IBF61" s="516"/>
      <c r="IBG61" s="516"/>
      <c r="IBH61" s="516"/>
      <c r="IBI61" s="516"/>
      <c r="IBJ61" s="516"/>
      <c r="IBK61" s="516"/>
      <c r="IBL61" s="516"/>
      <c r="IBM61" s="516"/>
      <c r="IBN61" s="516"/>
      <c r="IBO61" s="302"/>
      <c r="IBP61" s="302"/>
      <c r="IBQ61" s="516"/>
      <c r="IBR61" s="516"/>
      <c r="IBS61" s="516"/>
      <c r="IBT61" s="516"/>
      <c r="IBU61" s="516"/>
      <c r="IBV61" s="516"/>
      <c r="IBW61" s="516"/>
      <c r="IBX61" s="516"/>
      <c r="IBY61" s="516"/>
      <c r="IBZ61" s="516"/>
      <c r="ICA61" s="516"/>
      <c r="ICB61" s="516"/>
      <c r="ICC61" s="516"/>
      <c r="ICD61" s="302"/>
      <c r="ICE61" s="302"/>
      <c r="ICF61" s="516"/>
      <c r="ICG61" s="516"/>
      <c r="ICH61" s="516"/>
      <c r="ICI61" s="516"/>
      <c r="ICJ61" s="516"/>
      <c r="ICK61" s="516"/>
      <c r="ICL61" s="516"/>
      <c r="ICM61" s="516"/>
      <c r="ICN61" s="516"/>
      <c r="ICO61" s="516"/>
      <c r="ICP61" s="516"/>
      <c r="ICQ61" s="516"/>
      <c r="ICR61" s="516"/>
      <c r="ICS61" s="302"/>
      <c r="ICT61" s="302"/>
      <c r="ICU61" s="516"/>
      <c r="ICV61" s="516"/>
      <c r="ICW61" s="516"/>
      <c r="ICX61" s="516"/>
      <c r="ICY61" s="516"/>
      <c r="ICZ61" s="516"/>
      <c r="IDA61" s="516"/>
      <c r="IDB61" s="516"/>
      <c r="IDC61" s="516"/>
      <c r="IDD61" s="516"/>
      <c r="IDE61" s="516"/>
      <c r="IDF61" s="516"/>
      <c r="IDG61" s="516"/>
      <c r="IDH61" s="302"/>
      <c r="IDI61" s="302"/>
      <c r="IDJ61" s="516"/>
      <c r="IDK61" s="516"/>
      <c r="IDL61" s="516"/>
      <c r="IDM61" s="516"/>
      <c r="IDN61" s="516"/>
      <c r="IDO61" s="516"/>
      <c r="IDP61" s="516"/>
      <c r="IDQ61" s="516"/>
      <c r="IDR61" s="516"/>
      <c r="IDS61" s="516"/>
      <c r="IDT61" s="516"/>
      <c r="IDU61" s="516"/>
      <c r="IDV61" s="516"/>
      <c r="IDW61" s="302"/>
      <c r="IDX61" s="302"/>
      <c r="IDY61" s="516"/>
      <c r="IDZ61" s="516"/>
      <c r="IEA61" s="516"/>
      <c r="IEB61" s="516"/>
      <c r="IEC61" s="516"/>
      <c r="IED61" s="516"/>
      <c r="IEE61" s="516"/>
      <c r="IEF61" s="516"/>
      <c r="IEG61" s="516"/>
      <c r="IEH61" s="516"/>
      <c r="IEI61" s="516"/>
      <c r="IEJ61" s="516"/>
      <c r="IEK61" s="516"/>
      <c r="IEL61" s="302"/>
      <c r="IEM61" s="302"/>
      <c r="IEN61" s="516"/>
      <c r="IEO61" s="516"/>
      <c r="IEP61" s="516"/>
      <c r="IEQ61" s="516"/>
      <c r="IER61" s="516"/>
      <c r="IES61" s="516"/>
      <c r="IET61" s="516"/>
      <c r="IEU61" s="516"/>
      <c r="IEV61" s="516"/>
      <c r="IEW61" s="516"/>
      <c r="IEX61" s="516"/>
      <c r="IEY61" s="516"/>
      <c r="IEZ61" s="516"/>
      <c r="IFA61" s="302"/>
      <c r="IFB61" s="302"/>
      <c r="IFC61" s="516"/>
      <c r="IFD61" s="516"/>
      <c r="IFE61" s="516"/>
      <c r="IFF61" s="516"/>
      <c r="IFG61" s="516"/>
      <c r="IFH61" s="516"/>
      <c r="IFI61" s="516"/>
      <c r="IFJ61" s="516"/>
      <c r="IFK61" s="516"/>
      <c r="IFL61" s="516"/>
      <c r="IFM61" s="516"/>
      <c r="IFN61" s="516"/>
      <c r="IFO61" s="516"/>
      <c r="IFP61" s="302"/>
      <c r="IFQ61" s="302"/>
      <c r="IFR61" s="516"/>
      <c r="IFS61" s="516"/>
      <c r="IFT61" s="516"/>
      <c r="IFU61" s="516"/>
      <c r="IFV61" s="516"/>
      <c r="IFW61" s="516"/>
      <c r="IFX61" s="516"/>
      <c r="IFY61" s="516"/>
      <c r="IFZ61" s="516"/>
      <c r="IGA61" s="516"/>
      <c r="IGB61" s="516"/>
      <c r="IGC61" s="516"/>
      <c r="IGD61" s="516"/>
      <c r="IGE61" s="302"/>
      <c r="IGF61" s="302"/>
      <c r="IGG61" s="516"/>
      <c r="IGH61" s="516"/>
      <c r="IGI61" s="516"/>
      <c r="IGJ61" s="516"/>
      <c r="IGK61" s="516"/>
      <c r="IGL61" s="516"/>
      <c r="IGM61" s="516"/>
      <c r="IGN61" s="516"/>
      <c r="IGO61" s="516"/>
      <c r="IGP61" s="516"/>
      <c r="IGQ61" s="516"/>
      <c r="IGR61" s="516"/>
      <c r="IGS61" s="516"/>
      <c r="IGT61" s="302"/>
      <c r="IGU61" s="302"/>
      <c r="IGV61" s="516"/>
      <c r="IGW61" s="516"/>
      <c r="IGX61" s="516"/>
      <c r="IGY61" s="516"/>
      <c r="IGZ61" s="516"/>
      <c r="IHA61" s="516"/>
      <c r="IHB61" s="516"/>
      <c r="IHC61" s="516"/>
      <c r="IHD61" s="516"/>
      <c r="IHE61" s="516"/>
      <c r="IHF61" s="516"/>
      <c r="IHG61" s="516"/>
      <c r="IHH61" s="516"/>
      <c r="IHI61" s="302"/>
      <c r="IHJ61" s="302"/>
      <c r="IHK61" s="516"/>
      <c r="IHL61" s="516"/>
      <c r="IHM61" s="516"/>
      <c r="IHN61" s="516"/>
      <c r="IHO61" s="516"/>
      <c r="IHP61" s="516"/>
      <c r="IHQ61" s="516"/>
      <c r="IHR61" s="516"/>
      <c r="IHS61" s="516"/>
      <c r="IHT61" s="516"/>
      <c r="IHU61" s="516"/>
      <c r="IHV61" s="516"/>
      <c r="IHW61" s="516"/>
      <c r="IHX61" s="302"/>
      <c r="IHY61" s="302"/>
      <c r="IHZ61" s="516"/>
      <c r="IIA61" s="516"/>
      <c r="IIB61" s="516"/>
      <c r="IIC61" s="516"/>
      <c r="IID61" s="516"/>
      <c r="IIE61" s="516"/>
      <c r="IIF61" s="516"/>
      <c r="IIG61" s="516"/>
      <c r="IIH61" s="516"/>
      <c r="III61" s="516"/>
      <c r="IIJ61" s="516"/>
      <c r="IIK61" s="516"/>
      <c r="IIL61" s="516"/>
      <c r="IIM61" s="302"/>
      <c r="IIN61" s="302"/>
      <c r="IIO61" s="516"/>
      <c r="IIP61" s="516"/>
      <c r="IIQ61" s="516"/>
      <c r="IIR61" s="516"/>
      <c r="IIS61" s="516"/>
      <c r="IIT61" s="516"/>
      <c r="IIU61" s="516"/>
      <c r="IIV61" s="516"/>
      <c r="IIW61" s="516"/>
      <c r="IIX61" s="516"/>
      <c r="IIY61" s="516"/>
      <c r="IIZ61" s="516"/>
      <c r="IJA61" s="516"/>
      <c r="IJB61" s="302"/>
      <c r="IJC61" s="302"/>
      <c r="IJD61" s="516"/>
      <c r="IJE61" s="516"/>
      <c r="IJF61" s="516"/>
      <c r="IJG61" s="516"/>
      <c r="IJH61" s="516"/>
      <c r="IJI61" s="516"/>
      <c r="IJJ61" s="516"/>
      <c r="IJK61" s="516"/>
      <c r="IJL61" s="516"/>
      <c r="IJM61" s="516"/>
      <c r="IJN61" s="516"/>
      <c r="IJO61" s="516"/>
      <c r="IJP61" s="516"/>
      <c r="IJQ61" s="302"/>
      <c r="IJR61" s="302"/>
      <c r="IJS61" s="516"/>
      <c r="IJT61" s="516"/>
      <c r="IJU61" s="516"/>
      <c r="IJV61" s="516"/>
      <c r="IJW61" s="516"/>
      <c r="IJX61" s="516"/>
      <c r="IJY61" s="516"/>
      <c r="IJZ61" s="516"/>
      <c r="IKA61" s="516"/>
      <c r="IKB61" s="516"/>
      <c r="IKC61" s="516"/>
      <c r="IKD61" s="516"/>
      <c r="IKE61" s="516"/>
      <c r="IKF61" s="302"/>
      <c r="IKG61" s="302"/>
      <c r="IKH61" s="516"/>
      <c r="IKI61" s="516"/>
      <c r="IKJ61" s="516"/>
      <c r="IKK61" s="516"/>
      <c r="IKL61" s="516"/>
      <c r="IKM61" s="516"/>
      <c r="IKN61" s="516"/>
      <c r="IKO61" s="516"/>
      <c r="IKP61" s="516"/>
      <c r="IKQ61" s="516"/>
      <c r="IKR61" s="516"/>
      <c r="IKS61" s="516"/>
      <c r="IKT61" s="516"/>
      <c r="IKU61" s="302"/>
      <c r="IKV61" s="302"/>
      <c r="IKW61" s="516"/>
      <c r="IKX61" s="516"/>
      <c r="IKY61" s="516"/>
      <c r="IKZ61" s="516"/>
      <c r="ILA61" s="516"/>
      <c r="ILB61" s="516"/>
      <c r="ILC61" s="516"/>
      <c r="ILD61" s="516"/>
      <c r="ILE61" s="516"/>
      <c r="ILF61" s="516"/>
      <c r="ILG61" s="516"/>
      <c r="ILH61" s="516"/>
      <c r="ILI61" s="516"/>
      <c r="ILJ61" s="302"/>
      <c r="ILK61" s="302"/>
      <c r="ILL61" s="516"/>
      <c r="ILM61" s="516"/>
      <c r="ILN61" s="516"/>
      <c r="ILO61" s="516"/>
      <c r="ILP61" s="516"/>
      <c r="ILQ61" s="516"/>
      <c r="ILR61" s="516"/>
      <c r="ILS61" s="516"/>
      <c r="ILT61" s="516"/>
      <c r="ILU61" s="516"/>
      <c r="ILV61" s="516"/>
      <c r="ILW61" s="516"/>
      <c r="ILX61" s="516"/>
      <c r="ILY61" s="302"/>
      <c r="ILZ61" s="302"/>
      <c r="IMA61" s="516"/>
      <c r="IMB61" s="516"/>
      <c r="IMC61" s="516"/>
      <c r="IMD61" s="516"/>
      <c r="IME61" s="516"/>
      <c r="IMF61" s="516"/>
      <c r="IMG61" s="516"/>
      <c r="IMH61" s="516"/>
      <c r="IMI61" s="516"/>
      <c r="IMJ61" s="516"/>
      <c r="IMK61" s="516"/>
      <c r="IML61" s="516"/>
      <c r="IMM61" s="516"/>
      <c r="IMN61" s="302"/>
      <c r="IMO61" s="302"/>
      <c r="IMP61" s="516"/>
      <c r="IMQ61" s="516"/>
      <c r="IMR61" s="516"/>
      <c r="IMS61" s="516"/>
      <c r="IMT61" s="516"/>
      <c r="IMU61" s="516"/>
      <c r="IMV61" s="516"/>
      <c r="IMW61" s="516"/>
      <c r="IMX61" s="516"/>
      <c r="IMY61" s="516"/>
      <c r="IMZ61" s="516"/>
      <c r="INA61" s="516"/>
      <c r="INB61" s="516"/>
      <c r="INC61" s="302"/>
      <c r="IND61" s="302"/>
      <c r="INE61" s="516"/>
      <c r="INF61" s="516"/>
      <c r="ING61" s="516"/>
      <c r="INH61" s="516"/>
      <c r="INI61" s="516"/>
      <c r="INJ61" s="516"/>
      <c r="INK61" s="516"/>
      <c r="INL61" s="516"/>
      <c r="INM61" s="516"/>
      <c r="INN61" s="516"/>
      <c r="INO61" s="516"/>
      <c r="INP61" s="516"/>
      <c r="INQ61" s="516"/>
      <c r="INR61" s="302"/>
      <c r="INS61" s="302"/>
      <c r="INT61" s="516"/>
      <c r="INU61" s="516"/>
      <c r="INV61" s="516"/>
      <c r="INW61" s="516"/>
      <c r="INX61" s="516"/>
      <c r="INY61" s="516"/>
      <c r="INZ61" s="516"/>
      <c r="IOA61" s="516"/>
      <c r="IOB61" s="516"/>
      <c r="IOC61" s="516"/>
      <c r="IOD61" s="516"/>
      <c r="IOE61" s="516"/>
      <c r="IOF61" s="516"/>
      <c r="IOG61" s="302"/>
      <c r="IOH61" s="302"/>
      <c r="IOI61" s="516"/>
      <c r="IOJ61" s="516"/>
      <c r="IOK61" s="516"/>
      <c r="IOL61" s="516"/>
      <c r="IOM61" s="516"/>
      <c r="ION61" s="516"/>
      <c r="IOO61" s="516"/>
      <c r="IOP61" s="516"/>
      <c r="IOQ61" s="516"/>
      <c r="IOR61" s="516"/>
      <c r="IOS61" s="516"/>
      <c r="IOT61" s="516"/>
      <c r="IOU61" s="516"/>
      <c r="IOV61" s="302"/>
      <c r="IOW61" s="302"/>
      <c r="IOX61" s="516"/>
      <c r="IOY61" s="516"/>
      <c r="IOZ61" s="516"/>
      <c r="IPA61" s="516"/>
      <c r="IPB61" s="516"/>
      <c r="IPC61" s="516"/>
      <c r="IPD61" s="516"/>
      <c r="IPE61" s="516"/>
      <c r="IPF61" s="516"/>
      <c r="IPG61" s="516"/>
      <c r="IPH61" s="516"/>
      <c r="IPI61" s="516"/>
      <c r="IPJ61" s="516"/>
      <c r="IPK61" s="302"/>
      <c r="IPL61" s="302"/>
      <c r="IPM61" s="516"/>
      <c r="IPN61" s="516"/>
      <c r="IPO61" s="516"/>
      <c r="IPP61" s="516"/>
      <c r="IPQ61" s="516"/>
      <c r="IPR61" s="516"/>
      <c r="IPS61" s="516"/>
      <c r="IPT61" s="516"/>
      <c r="IPU61" s="516"/>
      <c r="IPV61" s="516"/>
      <c r="IPW61" s="516"/>
      <c r="IPX61" s="516"/>
      <c r="IPY61" s="516"/>
      <c r="IPZ61" s="302"/>
      <c r="IQA61" s="302"/>
      <c r="IQB61" s="516"/>
      <c r="IQC61" s="516"/>
      <c r="IQD61" s="516"/>
      <c r="IQE61" s="516"/>
      <c r="IQF61" s="516"/>
      <c r="IQG61" s="516"/>
      <c r="IQH61" s="516"/>
      <c r="IQI61" s="516"/>
      <c r="IQJ61" s="516"/>
      <c r="IQK61" s="516"/>
      <c r="IQL61" s="516"/>
      <c r="IQM61" s="516"/>
      <c r="IQN61" s="516"/>
      <c r="IQO61" s="302"/>
      <c r="IQP61" s="302"/>
      <c r="IQQ61" s="516"/>
      <c r="IQR61" s="516"/>
      <c r="IQS61" s="516"/>
      <c r="IQT61" s="516"/>
      <c r="IQU61" s="516"/>
      <c r="IQV61" s="516"/>
      <c r="IQW61" s="516"/>
      <c r="IQX61" s="516"/>
      <c r="IQY61" s="516"/>
      <c r="IQZ61" s="516"/>
      <c r="IRA61" s="516"/>
      <c r="IRB61" s="516"/>
      <c r="IRC61" s="516"/>
      <c r="IRD61" s="302"/>
      <c r="IRE61" s="302"/>
      <c r="IRF61" s="516"/>
      <c r="IRG61" s="516"/>
      <c r="IRH61" s="516"/>
      <c r="IRI61" s="516"/>
      <c r="IRJ61" s="516"/>
      <c r="IRK61" s="516"/>
      <c r="IRL61" s="516"/>
      <c r="IRM61" s="516"/>
      <c r="IRN61" s="516"/>
      <c r="IRO61" s="516"/>
      <c r="IRP61" s="516"/>
      <c r="IRQ61" s="516"/>
      <c r="IRR61" s="516"/>
      <c r="IRS61" s="302"/>
      <c r="IRT61" s="302"/>
      <c r="IRU61" s="516"/>
      <c r="IRV61" s="516"/>
      <c r="IRW61" s="516"/>
      <c r="IRX61" s="516"/>
      <c r="IRY61" s="516"/>
      <c r="IRZ61" s="516"/>
      <c r="ISA61" s="516"/>
      <c r="ISB61" s="516"/>
      <c r="ISC61" s="516"/>
      <c r="ISD61" s="516"/>
      <c r="ISE61" s="516"/>
      <c r="ISF61" s="516"/>
      <c r="ISG61" s="516"/>
      <c r="ISH61" s="302"/>
      <c r="ISI61" s="302"/>
      <c r="ISJ61" s="516"/>
      <c r="ISK61" s="516"/>
      <c r="ISL61" s="516"/>
      <c r="ISM61" s="516"/>
      <c r="ISN61" s="516"/>
      <c r="ISO61" s="516"/>
      <c r="ISP61" s="516"/>
      <c r="ISQ61" s="516"/>
      <c r="ISR61" s="516"/>
      <c r="ISS61" s="516"/>
      <c r="IST61" s="516"/>
      <c r="ISU61" s="516"/>
      <c r="ISV61" s="516"/>
      <c r="ISW61" s="302"/>
      <c r="ISX61" s="302"/>
      <c r="ISY61" s="516"/>
      <c r="ISZ61" s="516"/>
      <c r="ITA61" s="516"/>
      <c r="ITB61" s="516"/>
      <c r="ITC61" s="516"/>
      <c r="ITD61" s="516"/>
      <c r="ITE61" s="516"/>
      <c r="ITF61" s="516"/>
      <c r="ITG61" s="516"/>
      <c r="ITH61" s="516"/>
      <c r="ITI61" s="516"/>
      <c r="ITJ61" s="516"/>
      <c r="ITK61" s="516"/>
      <c r="ITL61" s="302"/>
      <c r="ITM61" s="302"/>
      <c r="ITN61" s="516"/>
      <c r="ITO61" s="516"/>
      <c r="ITP61" s="516"/>
      <c r="ITQ61" s="516"/>
      <c r="ITR61" s="516"/>
      <c r="ITS61" s="516"/>
      <c r="ITT61" s="516"/>
      <c r="ITU61" s="516"/>
      <c r="ITV61" s="516"/>
      <c r="ITW61" s="516"/>
      <c r="ITX61" s="516"/>
      <c r="ITY61" s="516"/>
      <c r="ITZ61" s="516"/>
      <c r="IUA61" s="302"/>
      <c r="IUB61" s="302"/>
      <c r="IUC61" s="516"/>
      <c r="IUD61" s="516"/>
      <c r="IUE61" s="516"/>
      <c r="IUF61" s="516"/>
      <c r="IUG61" s="516"/>
      <c r="IUH61" s="516"/>
      <c r="IUI61" s="516"/>
      <c r="IUJ61" s="516"/>
      <c r="IUK61" s="516"/>
      <c r="IUL61" s="516"/>
      <c r="IUM61" s="516"/>
      <c r="IUN61" s="516"/>
      <c r="IUO61" s="516"/>
      <c r="IUP61" s="302"/>
      <c r="IUQ61" s="302"/>
      <c r="IUR61" s="516"/>
      <c r="IUS61" s="516"/>
      <c r="IUT61" s="516"/>
      <c r="IUU61" s="516"/>
      <c r="IUV61" s="516"/>
      <c r="IUW61" s="516"/>
      <c r="IUX61" s="516"/>
      <c r="IUY61" s="516"/>
      <c r="IUZ61" s="516"/>
      <c r="IVA61" s="516"/>
      <c r="IVB61" s="516"/>
      <c r="IVC61" s="516"/>
      <c r="IVD61" s="516"/>
      <c r="IVE61" s="302"/>
      <c r="IVF61" s="302"/>
      <c r="IVG61" s="516"/>
      <c r="IVH61" s="516"/>
      <c r="IVI61" s="516"/>
      <c r="IVJ61" s="516"/>
      <c r="IVK61" s="516"/>
      <c r="IVL61" s="516"/>
      <c r="IVM61" s="516"/>
      <c r="IVN61" s="516"/>
      <c r="IVO61" s="516"/>
      <c r="IVP61" s="516"/>
      <c r="IVQ61" s="516"/>
      <c r="IVR61" s="516"/>
      <c r="IVS61" s="516"/>
      <c r="IVT61" s="302"/>
      <c r="IVU61" s="302"/>
      <c r="IVV61" s="516"/>
      <c r="IVW61" s="516"/>
      <c r="IVX61" s="516"/>
      <c r="IVY61" s="516"/>
      <c r="IVZ61" s="516"/>
      <c r="IWA61" s="516"/>
      <c r="IWB61" s="516"/>
      <c r="IWC61" s="516"/>
      <c r="IWD61" s="516"/>
      <c r="IWE61" s="516"/>
      <c r="IWF61" s="516"/>
      <c r="IWG61" s="516"/>
      <c r="IWH61" s="516"/>
      <c r="IWI61" s="302"/>
      <c r="IWJ61" s="302"/>
      <c r="IWK61" s="516"/>
      <c r="IWL61" s="516"/>
      <c r="IWM61" s="516"/>
      <c r="IWN61" s="516"/>
      <c r="IWO61" s="516"/>
      <c r="IWP61" s="516"/>
      <c r="IWQ61" s="516"/>
      <c r="IWR61" s="516"/>
      <c r="IWS61" s="516"/>
      <c r="IWT61" s="516"/>
      <c r="IWU61" s="516"/>
      <c r="IWV61" s="516"/>
      <c r="IWW61" s="516"/>
      <c r="IWX61" s="302"/>
      <c r="IWY61" s="302"/>
      <c r="IWZ61" s="516"/>
      <c r="IXA61" s="516"/>
      <c r="IXB61" s="516"/>
      <c r="IXC61" s="516"/>
      <c r="IXD61" s="516"/>
      <c r="IXE61" s="516"/>
      <c r="IXF61" s="516"/>
      <c r="IXG61" s="516"/>
      <c r="IXH61" s="516"/>
      <c r="IXI61" s="516"/>
      <c r="IXJ61" s="516"/>
      <c r="IXK61" s="516"/>
      <c r="IXL61" s="516"/>
      <c r="IXM61" s="302"/>
      <c r="IXN61" s="302"/>
      <c r="IXO61" s="516"/>
      <c r="IXP61" s="516"/>
      <c r="IXQ61" s="516"/>
      <c r="IXR61" s="516"/>
      <c r="IXS61" s="516"/>
      <c r="IXT61" s="516"/>
      <c r="IXU61" s="516"/>
      <c r="IXV61" s="516"/>
      <c r="IXW61" s="516"/>
      <c r="IXX61" s="516"/>
      <c r="IXY61" s="516"/>
      <c r="IXZ61" s="516"/>
      <c r="IYA61" s="516"/>
      <c r="IYB61" s="302"/>
      <c r="IYC61" s="302"/>
      <c r="IYD61" s="516"/>
      <c r="IYE61" s="516"/>
      <c r="IYF61" s="516"/>
      <c r="IYG61" s="516"/>
      <c r="IYH61" s="516"/>
      <c r="IYI61" s="516"/>
      <c r="IYJ61" s="516"/>
      <c r="IYK61" s="516"/>
      <c r="IYL61" s="516"/>
      <c r="IYM61" s="516"/>
      <c r="IYN61" s="516"/>
      <c r="IYO61" s="516"/>
      <c r="IYP61" s="516"/>
      <c r="IYQ61" s="302"/>
      <c r="IYR61" s="302"/>
      <c r="IYS61" s="516"/>
      <c r="IYT61" s="516"/>
      <c r="IYU61" s="516"/>
      <c r="IYV61" s="516"/>
      <c r="IYW61" s="516"/>
      <c r="IYX61" s="516"/>
      <c r="IYY61" s="516"/>
      <c r="IYZ61" s="516"/>
      <c r="IZA61" s="516"/>
      <c r="IZB61" s="516"/>
      <c r="IZC61" s="516"/>
      <c r="IZD61" s="516"/>
      <c r="IZE61" s="516"/>
      <c r="IZF61" s="302"/>
      <c r="IZG61" s="302"/>
      <c r="IZH61" s="516"/>
      <c r="IZI61" s="516"/>
      <c r="IZJ61" s="516"/>
      <c r="IZK61" s="516"/>
      <c r="IZL61" s="516"/>
      <c r="IZM61" s="516"/>
      <c r="IZN61" s="516"/>
      <c r="IZO61" s="516"/>
      <c r="IZP61" s="516"/>
      <c r="IZQ61" s="516"/>
      <c r="IZR61" s="516"/>
      <c r="IZS61" s="516"/>
      <c r="IZT61" s="516"/>
      <c r="IZU61" s="302"/>
      <c r="IZV61" s="302"/>
      <c r="IZW61" s="516"/>
      <c r="IZX61" s="516"/>
      <c r="IZY61" s="516"/>
      <c r="IZZ61" s="516"/>
      <c r="JAA61" s="516"/>
      <c r="JAB61" s="516"/>
      <c r="JAC61" s="516"/>
      <c r="JAD61" s="516"/>
      <c r="JAE61" s="516"/>
      <c r="JAF61" s="516"/>
      <c r="JAG61" s="516"/>
      <c r="JAH61" s="516"/>
      <c r="JAI61" s="516"/>
      <c r="JAJ61" s="302"/>
      <c r="JAK61" s="302"/>
      <c r="JAL61" s="516"/>
      <c r="JAM61" s="516"/>
      <c r="JAN61" s="516"/>
      <c r="JAO61" s="516"/>
      <c r="JAP61" s="516"/>
      <c r="JAQ61" s="516"/>
      <c r="JAR61" s="516"/>
      <c r="JAS61" s="516"/>
      <c r="JAT61" s="516"/>
      <c r="JAU61" s="516"/>
      <c r="JAV61" s="516"/>
      <c r="JAW61" s="516"/>
      <c r="JAX61" s="516"/>
      <c r="JAY61" s="302"/>
      <c r="JAZ61" s="302"/>
      <c r="JBA61" s="516"/>
      <c r="JBB61" s="516"/>
      <c r="JBC61" s="516"/>
      <c r="JBD61" s="516"/>
      <c r="JBE61" s="516"/>
      <c r="JBF61" s="516"/>
      <c r="JBG61" s="516"/>
      <c r="JBH61" s="516"/>
      <c r="JBI61" s="516"/>
      <c r="JBJ61" s="516"/>
      <c r="JBK61" s="516"/>
      <c r="JBL61" s="516"/>
      <c r="JBM61" s="516"/>
      <c r="JBN61" s="302"/>
      <c r="JBO61" s="302"/>
      <c r="JBP61" s="516"/>
      <c r="JBQ61" s="516"/>
      <c r="JBR61" s="516"/>
      <c r="JBS61" s="516"/>
      <c r="JBT61" s="516"/>
      <c r="JBU61" s="516"/>
      <c r="JBV61" s="516"/>
      <c r="JBW61" s="516"/>
      <c r="JBX61" s="516"/>
      <c r="JBY61" s="516"/>
      <c r="JBZ61" s="516"/>
      <c r="JCA61" s="516"/>
      <c r="JCB61" s="516"/>
      <c r="JCC61" s="302"/>
      <c r="JCD61" s="302"/>
      <c r="JCE61" s="516"/>
      <c r="JCF61" s="516"/>
      <c r="JCG61" s="516"/>
      <c r="JCH61" s="516"/>
      <c r="JCI61" s="516"/>
      <c r="JCJ61" s="516"/>
      <c r="JCK61" s="516"/>
      <c r="JCL61" s="516"/>
      <c r="JCM61" s="516"/>
      <c r="JCN61" s="516"/>
      <c r="JCO61" s="516"/>
      <c r="JCP61" s="516"/>
      <c r="JCQ61" s="516"/>
      <c r="JCR61" s="302"/>
      <c r="JCS61" s="302"/>
      <c r="JCT61" s="516"/>
      <c r="JCU61" s="516"/>
      <c r="JCV61" s="516"/>
      <c r="JCW61" s="516"/>
      <c r="JCX61" s="516"/>
      <c r="JCY61" s="516"/>
      <c r="JCZ61" s="516"/>
      <c r="JDA61" s="516"/>
      <c r="JDB61" s="516"/>
      <c r="JDC61" s="516"/>
      <c r="JDD61" s="516"/>
      <c r="JDE61" s="516"/>
      <c r="JDF61" s="516"/>
      <c r="JDG61" s="302"/>
      <c r="JDH61" s="302"/>
      <c r="JDI61" s="516"/>
      <c r="JDJ61" s="516"/>
      <c r="JDK61" s="516"/>
      <c r="JDL61" s="516"/>
      <c r="JDM61" s="516"/>
      <c r="JDN61" s="516"/>
      <c r="JDO61" s="516"/>
      <c r="JDP61" s="516"/>
      <c r="JDQ61" s="516"/>
      <c r="JDR61" s="516"/>
      <c r="JDS61" s="516"/>
      <c r="JDT61" s="516"/>
      <c r="JDU61" s="516"/>
      <c r="JDV61" s="302"/>
      <c r="JDW61" s="302"/>
      <c r="JDX61" s="516"/>
      <c r="JDY61" s="516"/>
      <c r="JDZ61" s="516"/>
      <c r="JEA61" s="516"/>
      <c r="JEB61" s="516"/>
      <c r="JEC61" s="516"/>
      <c r="JED61" s="516"/>
      <c r="JEE61" s="516"/>
      <c r="JEF61" s="516"/>
      <c r="JEG61" s="516"/>
      <c r="JEH61" s="516"/>
      <c r="JEI61" s="516"/>
      <c r="JEJ61" s="516"/>
      <c r="JEK61" s="302"/>
      <c r="JEL61" s="302"/>
      <c r="JEM61" s="516"/>
      <c r="JEN61" s="516"/>
      <c r="JEO61" s="516"/>
      <c r="JEP61" s="516"/>
      <c r="JEQ61" s="516"/>
      <c r="JER61" s="516"/>
      <c r="JES61" s="516"/>
      <c r="JET61" s="516"/>
      <c r="JEU61" s="516"/>
      <c r="JEV61" s="516"/>
      <c r="JEW61" s="516"/>
      <c r="JEX61" s="516"/>
      <c r="JEY61" s="516"/>
      <c r="JEZ61" s="302"/>
      <c r="JFA61" s="302"/>
      <c r="JFB61" s="516"/>
      <c r="JFC61" s="516"/>
      <c r="JFD61" s="516"/>
      <c r="JFE61" s="516"/>
      <c r="JFF61" s="516"/>
      <c r="JFG61" s="516"/>
      <c r="JFH61" s="516"/>
      <c r="JFI61" s="516"/>
      <c r="JFJ61" s="516"/>
      <c r="JFK61" s="516"/>
      <c r="JFL61" s="516"/>
      <c r="JFM61" s="516"/>
      <c r="JFN61" s="516"/>
      <c r="JFO61" s="302"/>
      <c r="JFP61" s="302"/>
      <c r="JFQ61" s="516"/>
      <c r="JFR61" s="516"/>
      <c r="JFS61" s="516"/>
      <c r="JFT61" s="516"/>
      <c r="JFU61" s="516"/>
      <c r="JFV61" s="516"/>
      <c r="JFW61" s="516"/>
      <c r="JFX61" s="516"/>
      <c r="JFY61" s="516"/>
      <c r="JFZ61" s="516"/>
      <c r="JGA61" s="516"/>
      <c r="JGB61" s="516"/>
      <c r="JGC61" s="516"/>
      <c r="JGD61" s="302"/>
      <c r="JGE61" s="302"/>
      <c r="JGF61" s="516"/>
      <c r="JGG61" s="516"/>
      <c r="JGH61" s="516"/>
      <c r="JGI61" s="516"/>
      <c r="JGJ61" s="516"/>
      <c r="JGK61" s="516"/>
      <c r="JGL61" s="516"/>
      <c r="JGM61" s="516"/>
      <c r="JGN61" s="516"/>
      <c r="JGO61" s="516"/>
      <c r="JGP61" s="516"/>
      <c r="JGQ61" s="516"/>
      <c r="JGR61" s="516"/>
      <c r="JGS61" s="302"/>
      <c r="JGT61" s="302"/>
      <c r="JGU61" s="516"/>
      <c r="JGV61" s="516"/>
      <c r="JGW61" s="516"/>
      <c r="JGX61" s="516"/>
      <c r="JGY61" s="516"/>
      <c r="JGZ61" s="516"/>
      <c r="JHA61" s="516"/>
      <c r="JHB61" s="516"/>
      <c r="JHC61" s="516"/>
      <c r="JHD61" s="516"/>
      <c r="JHE61" s="516"/>
      <c r="JHF61" s="516"/>
      <c r="JHG61" s="516"/>
      <c r="JHH61" s="302"/>
      <c r="JHI61" s="302"/>
      <c r="JHJ61" s="516"/>
      <c r="JHK61" s="516"/>
      <c r="JHL61" s="516"/>
      <c r="JHM61" s="516"/>
      <c r="JHN61" s="516"/>
      <c r="JHO61" s="516"/>
      <c r="JHP61" s="516"/>
      <c r="JHQ61" s="516"/>
      <c r="JHR61" s="516"/>
      <c r="JHS61" s="516"/>
      <c r="JHT61" s="516"/>
      <c r="JHU61" s="516"/>
      <c r="JHV61" s="516"/>
      <c r="JHW61" s="302"/>
      <c r="JHX61" s="302"/>
      <c r="JHY61" s="516"/>
      <c r="JHZ61" s="516"/>
      <c r="JIA61" s="516"/>
      <c r="JIB61" s="516"/>
      <c r="JIC61" s="516"/>
      <c r="JID61" s="516"/>
      <c r="JIE61" s="516"/>
      <c r="JIF61" s="516"/>
      <c r="JIG61" s="516"/>
      <c r="JIH61" s="516"/>
      <c r="JII61" s="516"/>
      <c r="JIJ61" s="516"/>
      <c r="JIK61" s="516"/>
      <c r="JIL61" s="302"/>
      <c r="JIM61" s="302"/>
      <c r="JIN61" s="516"/>
      <c r="JIO61" s="516"/>
      <c r="JIP61" s="516"/>
      <c r="JIQ61" s="516"/>
      <c r="JIR61" s="516"/>
      <c r="JIS61" s="516"/>
      <c r="JIT61" s="516"/>
      <c r="JIU61" s="516"/>
      <c r="JIV61" s="516"/>
      <c r="JIW61" s="516"/>
      <c r="JIX61" s="516"/>
      <c r="JIY61" s="516"/>
      <c r="JIZ61" s="516"/>
      <c r="JJA61" s="302"/>
      <c r="JJB61" s="302"/>
      <c r="JJC61" s="516"/>
      <c r="JJD61" s="516"/>
      <c r="JJE61" s="516"/>
      <c r="JJF61" s="516"/>
      <c r="JJG61" s="516"/>
      <c r="JJH61" s="516"/>
      <c r="JJI61" s="516"/>
      <c r="JJJ61" s="516"/>
      <c r="JJK61" s="516"/>
      <c r="JJL61" s="516"/>
      <c r="JJM61" s="516"/>
      <c r="JJN61" s="516"/>
      <c r="JJO61" s="516"/>
      <c r="JJP61" s="302"/>
      <c r="JJQ61" s="302"/>
      <c r="JJR61" s="516"/>
      <c r="JJS61" s="516"/>
      <c r="JJT61" s="516"/>
      <c r="JJU61" s="516"/>
      <c r="JJV61" s="516"/>
      <c r="JJW61" s="516"/>
      <c r="JJX61" s="516"/>
      <c r="JJY61" s="516"/>
      <c r="JJZ61" s="516"/>
      <c r="JKA61" s="516"/>
      <c r="JKB61" s="516"/>
      <c r="JKC61" s="516"/>
      <c r="JKD61" s="516"/>
      <c r="JKE61" s="302"/>
      <c r="JKF61" s="302"/>
      <c r="JKG61" s="516"/>
      <c r="JKH61" s="516"/>
      <c r="JKI61" s="516"/>
      <c r="JKJ61" s="516"/>
      <c r="JKK61" s="516"/>
      <c r="JKL61" s="516"/>
      <c r="JKM61" s="516"/>
      <c r="JKN61" s="516"/>
      <c r="JKO61" s="516"/>
      <c r="JKP61" s="516"/>
      <c r="JKQ61" s="516"/>
      <c r="JKR61" s="516"/>
      <c r="JKS61" s="516"/>
      <c r="JKT61" s="302"/>
      <c r="JKU61" s="302"/>
      <c r="JKV61" s="516"/>
      <c r="JKW61" s="516"/>
      <c r="JKX61" s="516"/>
      <c r="JKY61" s="516"/>
      <c r="JKZ61" s="516"/>
      <c r="JLA61" s="516"/>
      <c r="JLB61" s="516"/>
      <c r="JLC61" s="516"/>
      <c r="JLD61" s="516"/>
      <c r="JLE61" s="516"/>
      <c r="JLF61" s="516"/>
      <c r="JLG61" s="516"/>
      <c r="JLH61" s="516"/>
      <c r="JLI61" s="302"/>
      <c r="JLJ61" s="302"/>
      <c r="JLK61" s="516"/>
      <c r="JLL61" s="516"/>
      <c r="JLM61" s="516"/>
      <c r="JLN61" s="516"/>
      <c r="JLO61" s="516"/>
      <c r="JLP61" s="516"/>
      <c r="JLQ61" s="516"/>
      <c r="JLR61" s="516"/>
      <c r="JLS61" s="516"/>
      <c r="JLT61" s="516"/>
      <c r="JLU61" s="516"/>
      <c r="JLV61" s="516"/>
      <c r="JLW61" s="516"/>
      <c r="JLX61" s="302"/>
      <c r="JLY61" s="302"/>
      <c r="JLZ61" s="516"/>
      <c r="JMA61" s="516"/>
      <c r="JMB61" s="516"/>
      <c r="JMC61" s="516"/>
      <c r="JMD61" s="516"/>
      <c r="JME61" s="516"/>
      <c r="JMF61" s="516"/>
      <c r="JMG61" s="516"/>
      <c r="JMH61" s="516"/>
      <c r="JMI61" s="516"/>
      <c r="JMJ61" s="516"/>
      <c r="JMK61" s="516"/>
      <c r="JML61" s="516"/>
      <c r="JMM61" s="302"/>
      <c r="JMN61" s="302"/>
      <c r="JMO61" s="516"/>
      <c r="JMP61" s="516"/>
      <c r="JMQ61" s="516"/>
      <c r="JMR61" s="516"/>
      <c r="JMS61" s="516"/>
      <c r="JMT61" s="516"/>
      <c r="JMU61" s="516"/>
      <c r="JMV61" s="516"/>
      <c r="JMW61" s="516"/>
      <c r="JMX61" s="516"/>
      <c r="JMY61" s="516"/>
      <c r="JMZ61" s="516"/>
      <c r="JNA61" s="516"/>
      <c r="JNB61" s="302"/>
      <c r="JNC61" s="302"/>
      <c r="JND61" s="516"/>
      <c r="JNE61" s="516"/>
      <c r="JNF61" s="516"/>
      <c r="JNG61" s="516"/>
      <c r="JNH61" s="516"/>
      <c r="JNI61" s="516"/>
      <c r="JNJ61" s="516"/>
      <c r="JNK61" s="516"/>
      <c r="JNL61" s="516"/>
      <c r="JNM61" s="516"/>
      <c r="JNN61" s="516"/>
      <c r="JNO61" s="516"/>
      <c r="JNP61" s="516"/>
      <c r="JNQ61" s="302"/>
      <c r="JNR61" s="302"/>
      <c r="JNS61" s="516"/>
      <c r="JNT61" s="516"/>
      <c r="JNU61" s="516"/>
      <c r="JNV61" s="516"/>
      <c r="JNW61" s="516"/>
      <c r="JNX61" s="516"/>
      <c r="JNY61" s="516"/>
      <c r="JNZ61" s="516"/>
      <c r="JOA61" s="516"/>
      <c r="JOB61" s="516"/>
      <c r="JOC61" s="516"/>
      <c r="JOD61" s="516"/>
      <c r="JOE61" s="516"/>
      <c r="JOF61" s="302"/>
      <c r="JOG61" s="302"/>
      <c r="JOH61" s="516"/>
      <c r="JOI61" s="516"/>
      <c r="JOJ61" s="516"/>
      <c r="JOK61" s="516"/>
      <c r="JOL61" s="516"/>
      <c r="JOM61" s="516"/>
      <c r="JON61" s="516"/>
      <c r="JOO61" s="516"/>
      <c r="JOP61" s="516"/>
      <c r="JOQ61" s="516"/>
      <c r="JOR61" s="516"/>
      <c r="JOS61" s="516"/>
      <c r="JOT61" s="516"/>
      <c r="JOU61" s="302"/>
      <c r="JOV61" s="302"/>
      <c r="JOW61" s="516"/>
      <c r="JOX61" s="516"/>
      <c r="JOY61" s="516"/>
      <c r="JOZ61" s="516"/>
      <c r="JPA61" s="516"/>
      <c r="JPB61" s="516"/>
      <c r="JPC61" s="516"/>
      <c r="JPD61" s="516"/>
      <c r="JPE61" s="516"/>
      <c r="JPF61" s="516"/>
      <c r="JPG61" s="516"/>
      <c r="JPH61" s="516"/>
      <c r="JPI61" s="516"/>
      <c r="JPJ61" s="302"/>
      <c r="JPK61" s="302"/>
      <c r="JPL61" s="516"/>
      <c r="JPM61" s="516"/>
      <c r="JPN61" s="516"/>
      <c r="JPO61" s="516"/>
      <c r="JPP61" s="516"/>
      <c r="JPQ61" s="516"/>
      <c r="JPR61" s="516"/>
      <c r="JPS61" s="516"/>
      <c r="JPT61" s="516"/>
      <c r="JPU61" s="516"/>
      <c r="JPV61" s="516"/>
      <c r="JPW61" s="516"/>
      <c r="JPX61" s="516"/>
      <c r="JPY61" s="302"/>
      <c r="JPZ61" s="302"/>
      <c r="JQA61" s="516"/>
      <c r="JQB61" s="516"/>
      <c r="JQC61" s="516"/>
      <c r="JQD61" s="516"/>
      <c r="JQE61" s="516"/>
      <c r="JQF61" s="516"/>
      <c r="JQG61" s="516"/>
      <c r="JQH61" s="516"/>
      <c r="JQI61" s="516"/>
      <c r="JQJ61" s="516"/>
      <c r="JQK61" s="516"/>
      <c r="JQL61" s="516"/>
      <c r="JQM61" s="516"/>
      <c r="JQN61" s="302"/>
      <c r="JQO61" s="302"/>
      <c r="JQP61" s="516"/>
      <c r="JQQ61" s="516"/>
      <c r="JQR61" s="516"/>
      <c r="JQS61" s="516"/>
      <c r="JQT61" s="516"/>
      <c r="JQU61" s="516"/>
      <c r="JQV61" s="516"/>
      <c r="JQW61" s="516"/>
      <c r="JQX61" s="516"/>
      <c r="JQY61" s="516"/>
      <c r="JQZ61" s="516"/>
      <c r="JRA61" s="516"/>
      <c r="JRB61" s="516"/>
      <c r="JRC61" s="302"/>
      <c r="JRD61" s="302"/>
      <c r="JRE61" s="516"/>
      <c r="JRF61" s="516"/>
      <c r="JRG61" s="516"/>
      <c r="JRH61" s="516"/>
      <c r="JRI61" s="516"/>
      <c r="JRJ61" s="516"/>
      <c r="JRK61" s="516"/>
      <c r="JRL61" s="516"/>
      <c r="JRM61" s="516"/>
      <c r="JRN61" s="516"/>
      <c r="JRO61" s="516"/>
      <c r="JRP61" s="516"/>
      <c r="JRQ61" s="516"/>
      <c r="JRR61" s="302"/>
      <c r="JRS61" s="302"/>
      <c r="JRT61" s="516"/>
      <c r="JRU61" s="516"/>
      <c r="JRV61" s="516"/>
      <c r="JRW61" s="516"/>
      <c r="JRX61" s="516"/>
      <c r="JRY61" s="516"/>
      <c r="JRZ61" s="516"/>
      <c r="JSA61" s="516"/>
      <c r="JSB61" s="516"/>
      <c r="JSC61" s="516"/>
      <c r="JSD61" s="516"/>
      <c r="JSE61" s="516"/>
      <c r="JSF61" s="516"/>
      <c r="JSG61" s="302"/>
      <c r="JSH61" s="302"/>
      <c r="JSI61" s="516"/>
      <c r="JSJ61" s="516"/>
      <c r="JSK61" s="516"/>
      <c r="JSL61" s="516"/>
      <c r="JSM61" s="516"/>
      <c r="JSN61" s="516"/>
      <c r="JSO61" s="516"/>
      <c r="JSP61" s="516"/>
      <c r="JSQ61" s="516"/>
      <c r="JSR61" s="516"/>
      <c r="JSS61" s="516"/>
      <c r="JST61" s="516"/>
      <c r="JSU61" s="516"/>
      <c r="JSV61" s="302"/>
      <c r="JSW61" s="302"/>
      <c r="JSX61" s="516"/>
      <c r="JSY61" s="516"/>
      <c r="JSZ61" s="516"/>
      <c r="JTA61" s="516"/>
      <c r="JTB61" s="516"/>
      <c r="JTC61" s="516"/>
      <c r="JTD61" s="516"/>
      <c r="JTE61" s="516"/>
      <c r="JTF61" s="516"/>
      <c r="JTG61" s="516"/>
      <c r="JTH61" s="516"/>
      <c r="JTI61" s="516"/>
      <c r="JTJ61" s="516"/>
      <c r="JTK61" s="302"/>
      <c r="JTL61" s="302"/>
      <c r="JTM61" s="516"/>
      <c r="JTN61" s="516"/>
      <c r="JTO61" s="516"/>
      <c r="JTP61" s="516"/>
      <c r="JTQ61" s="516"/>
      <c r="JTR61" s="516"/>
      <c r="JTS61" s="516"/>
      <c r="JTT61" s="516"/>
      <c r="JTU61" s="516"/>
      <c r="JTV61" s="516"/>
      <c r="JTW61" s="516"/>
      <c r="JTX61" s="516"/>
      <c r="JTY61" s="516"/>
      <c r="JTZ61" s="302"/>
      <c r="JUA61" s="302"/>
      <c r="JUB61" s="516"/>
      <c r="JUC61" s="516"/>
      <c r="JUD61" s="516"/>
      <c r="JUE61" s="516"/>
      <c r="JUF61" s="516"/>
      <c r="JUG61" s="516"/>
      <c r="JUH61" s="516"/>
      <c r="JUI61" s="516"/>
      <c r="JUJ61" s="516"/>
      <c r="JUK61" s="516"/>
      <c r="JUL61" s="516"/>
      <c r="JUM61" s="516"/>
      <c r="JUN61" s="516"/>
      <c r="JUO61" s="302"/>
      <c r="JUP61" s="302"/>
      <c r="JUQ61" s="516"/>
      <c r="JUR61" s="516"/>
      <c r="JUS61" s="516"/>
      <c r="JUT61" s="516"/>
      <c r="JUU61" s="516"/>
      <c r="JUV61" s="516"/>
      <c r="JUW61" s="516"/>
      <c r="JUX61" s="516"/>
      <c r="JUY61" s="516"/>
      <c r="JUZ61" s="516"/>
      <c r="JVA61" s="516"/>
      <c r="JVB61" s="516"/>
      <c r="JVC61" s="516"/>
      <c r="JVD61" s="302"/>
      <c r="JVE61" s="302"/>
      <c r="JVF61" s="516"/>
      <c r="JVG61" s="516"/>
      <c r="JVH61" s="516"/>
      <c r="JVI61" s="516"/>
      <c r="JVJ61" s="516"/>
      <c r="JVK61" s="516"/>
      <c r="JVL61" s="516"/>
      <c r="JVM61" s="516"/>
      <c r="JVN61" s="516"/>
      <c r="JVO61" s="516"/>
      <c r="JVP61" s="516"/>
      <c r="JVQ61" s="516"/>
      <c r="JVR61" s="516"/>
      <c r="JVS61" s="302"/>
      <c r="JVT61" s="302"/>
      <c r="JVU61" s="516"/>
      <c r="JVV61" s="516"/>
      <c r="JVW61" s="516"/>
      <c r="JVX61" s="516"/>
      <c r="JVY61" s="516"/>
      <c r="JVZ61" s="516"/>
      <c r="JWA61" s="516"/>
      <c r="JWB61" s="516"/>
      <c r="JWC61" s="516"/>
      <c r="JWD61" s="516"/>
      <c r="JWE61" s="516"/>
      <c r="JWF61" s="516"/>
      <c r="JWG61" s="516"/>
      <c r="JWH61" s="302"/>
      <c r="JWI61" s="302"/>
      <c r="JWJ61" s="516"/>
      <c r="JWK61" s="516"/>
      <c r="JWL61" s="516"/>
      <c r="JWM61" s="516"/>
      <c r="JWN61" s="516"/>
      <c r="JWO61" s="516"/>
      <c r="JWP61" s="516"/>
      <c r="JWQ61" s="516"/>
      <c r="JWR61" s="516"/>
      <c r="JWS61" s="516"/>
      <c r="JWT61" s="516"/>
      <c r="JWU61" s="516"/>
      <c r="JWV61" s="516"/>
      <c r="JWW61" s="302"/>
      <c r="JWX61" s="302"/>
      <c r="JWY61" s="516"/>
      <c r="JWZ61" s="516"/>
      <c r="JXA61" s="516"/>
      <c r="JXB61" s="516"/>
      <c r="JXC61" s="516"/>
      <c r="JXD61" s="516"/>
      <c r="JXE61" s="516"/>
      <c r="JXF61" s="516"/>
      <c r="JXG61" s="516"/>
      <c r="JXH61" s="516"/>
      <c r="JXI61" s="516"/>
      <c r="JXJ61" s="516"/>
      <c r="JXK61" s="516"/>
      <c r="JXL61" s="302"/>
      <c r="JXM61" s="302"/>
      <c r="JXN61" s="516"/>
      <c r="JXO61" s="516"/>
      <c r="JXP61" s="516"/>
      <c r="JXQ61" s="516"/>
      <c r="JXR61" s="516"/>
      <c r="JXS61" s="516"/>
      <c r="JXT61" s="516"/>
      <c r="JXU61" s="516"/>
      <c r="JXV61" s="516"/>
      <c r="JXW61" s="516"/>
      <c r="JXX61" s="516"/>
      <c r="JXY61" s="516"/>
      <c r="JXZ61" s="516"/>
      <c r="JYA61" s="302"/>
      <c r="JYB61" s="302"/>
      <c r="JYC61" s="516"/>
      <c r="JYD61" s="516"/>
      <c r="JYE61" s="516"/>
      <c r="JYF61" s="516"/>
      <c r="JYG61" s="516"/>
      <c r="JYH61" s="516"/>
      <c r="JYI61" s="516"/>
      <c r="JYJ61" s="516"/>
      <c r="JYK61" s="516"/>
      <c r="JYL61" s="516"/>
      <c r="JYM61" s="516"/>
      <c r="JYN61" s="516"/>
      <c r="JYO61" s="516"/>
      <c r="JYP61" s="302"/>
      <c r="JYQ61" s="302"/>
      <c r="JYR61" s="516"/>
      <c r="JYS61" s="516"/>
      <c r="JYT61" s="516"/>
      <c r="JYU61" s="516"/>
      <c r="JYV61" s="516"/>
      <c r="JYW61" s="516"/>
      <c r="JYX61" s="516"/>
      <c r="JYY61" s="516"/>
      <c r="JYZ61" s="516"/>
      <c r="JZA61" s="516"/>
      <c r="JZB61" s="516"/>
      <c r="JZC61" s="516"/>
      <c r="JZD61" s="516"/>
      <c r="JZE61" s="302"/>
      <c r="JZF61" s="302"/>
      <c r="JZG61" s="516"/>
      <c r="JZH61" s="516"/>
      <c r="JZI61" s="516"/>
      <c r="JZJ61" s="516"/>
      <c r="JZK61" s="516"/>
      <c r="JZL61" s="516"/>
      <c r="JZM61" s="516"/>
      <c r="JZN61" s="516"/>
      <c r="JZO61" s="516"/>
      <c r="JZP61" s="516"/>
      <c r="JZQ61" s="516"/>
      <c r="JZR61" s="516"/>
      <c r="JZS61" s="516"/>
      <c r="JZT61" s="302"/>
      <c r="JZU61" s="302"/>
      <c r="JZV61" s="516"/>
      <c r="JZW61" s="516"/>
      <c r="JZX61" s="516"/>
      <c r="JZY61" s="516"/>
      <c r="JZZ61" s="516"/>
      <c r="KAA61" s="516"/>
      <c r="KAB61" s="516"/>
      <c r="KAC61" s="516"/>
      <c r="KAD61" s="516"/>
      <c r="KAE61" s="516"/>
      <c r="KAF61" s="516"/>
      <c r="KAG61" s="516"/>
      <c r="KAH61" s="516"/>
      <c r="KAI61" s="302"/>
      <c r="KAJ61" s="302"/>
      <c r="KAK61" s="516"/>
      <c r="KAL61" s="516"/>
      <c r="KAM61" s="516"/>
      <c r="KAN61" s="516"/>
      <c r="KAO61" s="516"/>
      <c r="KAP61" s="516"/>
      <c r="KAQ61" s="516"/>
      <c r="KAR61" s="516"/>
      <c r="KAS61" s="516"/>
      <c r="KAT61" s="516"/>
      <c r="KAU61" s="516"/>
      <c r="KAV61" s="516"/>
      <c r="KAW61" s="516"/>
      <c r="KAX61" s="302"/>
      <c r="KAY61" s="302"/>
      <c r="KAZ61" s="516"/>
      <c r="KBA61" s="516"/>
      <c r="KBB61" s="516"/>
      <c r="KBC61" s="516"/>
      <c r="KBD61" s="516"/>
      <c r="KBE61" s="516"/>
      <c r="KBF61" s="516"/>
      <c r="KBG61" s="516"/>
      <c r="KBH61" s="516"/>
      <c r="KBI61" s="516"/>
      <c r="KBJ61" s="516"/>
      <c r="KBK61" s="516"/>
      <c r="KBL61" s="516"/>
      <c r="KBM61" s="302"/>
      <c r="KBN61" s="302"/>
      <c r="KBO61" s="516"/>
      <c r="KBP61" s="516"/>
      <c r="KBQ61" s="516"/>
      <c r="KBR61" s="516"/>
      <c r="KBS61" s="516"/>
      <c r="KBT61" s="516"/>
      <c r="KBU61" s="516"/>
      <c r="KBV61" s="516"/>
      <c r="KBW61" s="516"/>
      <c r="KBX61" s="516"/>
      <c r="KBY61" s="516"/>
      <c r="KBZ61" s="516"/>
      <c r="KCA61" s="516"/>
      <c r="KCB61" s="302"/>
      <c r="KCC61" s="302"/>
      <c r="KCD61" s="516"/>
      <c r="KCE61" s="516"/>
      <c r="KCF61" s="516"/>
      <c r="KCG61" s="516"/>
      <c r="KCH61" s="516"/>
      <c r="KCI61" s="516"/>
      <c r="KCJ61" s="516"/>
      <c r="KCK61" s="516"/>
      <c r="KCL61" s="516"/>
      <c r="KCM61" s="516"/>
      <c r="KCN61" s="516"/>
      <c r="KCO61" s="516"/>
      <c r="KCP61" s="516"/>
      <c r="KCQ61" s="302"/>
      <c r="KCR61" s="302"/>
      <c r="KCS61" s="516"/>
      <c r="KCT61" s="516"/>
      <c r="KCU61" s="516"/>
      <c r="KCV61" s="516"/>
      <c r="KCW61" s="516"/>
      <c r="KCX61" s="516"/>
      <c r="KCY61" s="516"/>
      <c r="KCZ61" s="516"/>
      <c r="KDA61" s="516"/>
      <c r="KDB61" s="516"/>
      <c r="KDC61" s="516"/>
      <c r="KDD61" s="516"/>
      <c r="KDE61" s="516"/>
      <c r="KDF61" s="302"/>
      <c r="KDG61" s="302"/>
      <c r="KDH61" s="516"/>
      <c r="KDI61" s="516"/>
      <c r="KDJ61" s="516"/>
      <c r="KDK61" s="516"/>
      <c r="KDL61" s="516"/>
      <c r="KDM61" s="516"/>
      <c r="KDN61" s="516"/>
      <c r="KDO61" s="516"/>
      <c r="KDP61" s="516"/>
      <c r="KDQ61" s="516"/>
      <c r="KDR61" s="516"/>
      <c r="KDS61" s="516"/>
      <c r="KDT61" s="516"/>
      <c r="KDU61" s="302"/>
      <c r="KDV61" s="302"/>
      <c r="KDW61" s="516"/>
      <c r="KDX61" s="516"/>
      <c r="KDY61" s="516"/>
      <c r="KDZ61" s="516"/>
      <c r="KEA61" s="516"/>
      <c r="KEB61" s="516"/>
      <c r="KEC61" s="516"/>
      <c r="KED61" s="516"/>
      <c r="KEE61" s="516"/>
      <c r="KEF61" s="516"/>
      <c r="KEG61" s="516"/>
      <c r="KEH61" s="516"/>
      <c r="KEI61" s="516"/>
      <c r="KEJ61" s="302"/>
      <c r="KEK61" s="302"/>
      <c r="KEL61" s="516"/>
      <c r="KEM61" s="516"/>
      <c r="KEN61" s="516"/>
      <c r="KEO61" s="516"/>
      <c r="KEP61" s="516"/>
      <c r="KEQ61" s="516"/>
      <c r="KER61" s="516"/>
      <c r="KES61" s="516"/>
      <c r="KET61" s="516"/>
      <c r="KEU61" s="516"/>
      <c r="KEV61" s="516"/>
      <c r="KEW61" s="516"/>
      <c r="KEX61" s="516"/>
      <c r="KEY61" s="302"/>
      <c r="KEZ61" s="302"/>
      <c r="KFA61" s="516"/>
      <c r="KFB61" s="516"/>
      <c r="KFC61" s="516"/>
      <c r="KFD61" s="516"/>
      <c r="KFE61" s="516"/>
      <c r="KFF61" s="516"/>
      <c r="KFG61" s="516"/>
      <c r="KFH61" s="516"/>
      <c r="KFI61" s="516"/>
      <c r="KFJ61" s="516"/>
      <c r="KFK61" s="516"/>
      <c r="KFL61" s="516"/>
      <c r="KFM61" s="516"/>
      <c r="KFN61" s="302"/>
      <c r="KFO61" s="302"/>
      <c r="KFP61" s="516"/>
      <c r="KFQ61" s="516"/>
      <c r="KFR61" s="516"/>
      <c r="KFS61" s="516"/>
      <c r="KFT61" s="516"/>
      <c r="KFU61" s="516"/>
      <c r="KFV61" s="516"/>
      <c r="KFW61" s="516"/>
      <c r="KFX61" s="516"/>
      <c r="KFY61" s="516"/>
      <c r="KFZ61" s="516"/>
      <c r="KGA61" s="516"/>
      <c r="KGB61" s="516"/>
      <c r="KGC61" s="302"/>
      <c r="KGD61" s="302"/>
      <c r="KGE61" s="516"/>
      <c r="KGF61" s="516"/>
      <c r="KGG61" s="516"/>
      <c r="KGH61" s="516"/>
      <c r="KGI61" s="516"/>
      <c r="KGJ61" s="516"/>
      <c r="KGK61" s="516"/>
      <c r="KGL61" s="516"/>
      <c r="KGM61" s="516"/>
      <c r="KGN61" s="516"/>
      <c r="KGO61" s="516"/>
      <c r="KGP61" s="516"/>
      <c r="KGQ61" s="516"/>
      <c r="KGR61" s="302"/>
      <c r="KGS61" s="302"/>
      <c r="KGT61" s="516"/>
      <c r="KGU61" s="516"/>
      <c r="KGV61" s="516"/>
      <c r="KGW61" s="516"/>
      <c r="KGX61" s="516"/>
      <c r="KGY61" s="516"/>
      <c r="KGZ61" s="516"/>
      <c r="KHA61" s="516"/>
      <c r="KHB61" s="516"/>
      <c r="KHC61" s="516"/>
      <c r="KHD61" s="516"/>
      <c r="KHE61" s="516"/>
      <c r="KHF61" s="516"/>
      <c r="KHG61" s="302"/>
      <c r="KHH61" s="302"/>
      <c r="KHI61" s="516"/>
      <c r="KHJ61" s="516"/>
      <c r="KHK61" s="516"/>
      <c r="KHL61" s="516"/>
      <c r="KHM61" s="516"/>
      <c r="KHN61" s="516"/>
      <c r="KHO61" s="516"/>
      <c r="KHP61" s="516"/>
      <c r="KHQ61" s="516"/>
      <c r="KHR61" s="516"/>
      <c r="KHS61" s="516"/>
      <c r="KHT61" s="516"/>
      <c r="KHU61" s="516"/>
      <c r="KHV61" s="302"/>
      <c r="KHW61" s="302"/>
      <c r="KHX61" s="516"/>
      <c r="KHY61" s="516"/>
      <c r="KHZ61" s="516"/>
      <c r="KIA61" s="516"/>
      <c r="KIB61" s="516"/>
      <c r="KIC61" s="516"/>
      <c r="KID61" s="516"/>
      <c r="KIE61" s="516"/>
      <c r="KIF61" s="516"/>
      <c r="KIG61" s="516"/>
      <c r="KIH61" s="516"/>
      <c r="KII61" s="516"/>
      <c r="KIJ61" s="516"/>
      <c r="KIK61" s="302"/>
      <c r="KIL61" s="302"/>
      <c r="KIM61" s="516"/>
      <c r="KIN61" s="516"/>
      <c r="KIO61" s="516"/>
      <c r="KIP61" s="516"/>
      <c r="KIQ61" s="516"/>
      <c r="KIR61" s="516"/>
      <c r="KIS61" s="516"/>
      <c r="KIT61" s="516"/>
      <c r="KIU61" s="516"/>
      <c r="KIV61" s="516"/>
      <c r="KIW61" s="516"/>
      <c r="KIX61" s="516"/>
      <c r="KIY61" s="516"/>
      <c r="KIZ61" s="302"/>
      <c r="KJA61" s="302"/>
      <c r="KJB61" s="516"/>
      <c r="KJC61" s="516"/>
      <c r="KJD61" s="516"/>
      <c r="KJE61" s="516"/>
      <c r="KJF61" s="516"/>
      <c r="KJG61" s="516"/>
      <c r="KJH61" s="516"/>
      <c r="KJI61" s="516"/>
      <c r="KJJ61" s="516"/>
      <c r="KJK61" s="516"/>
      <c r="KJL61" s="516"/>
      <c r="KJM61" s="516"/>
      <c r="KJN61" s="516"/>
      <c r="KJO61" s="302"/>
      <c r="KJP61" s="302"/>
      <c r="KJQ61" s="516"/>
      <c r="KJR61" s="516"/>
      <c r="KJS61" s="516"/>
      <c r="KJT61" s="516"/>
      <c r="KJU61" s="516"/>
      <c r="KJV61" s="516"/>
      <c r="KJW61" s="516"/>
      <c r="KJX61" s="516"/>
      <c r="KJY61" s="516"/>
      <c r="KJZ61" s="516"/>
      <c r="KKA61" s="516"/>
      <c r="KKB61" s="516"/>
      <c r="KKC61" s="516"/>
      <c r="KKD61" s="302"/>
      <c r="KKE61" s="302"/>
      <c r="KKF61" s="516"/>
      <c r="KKG61" s="516"/>
      <c r="KKH61" s="516"/>
      <c r="KKI61" s="516"/>
      <c r="KKJ61" s="516"/>
      <c r="KKK61" s="516"/>
      <c r="KKL61" s="516"/>
      <c r="KKM61" s="516"/>
      <c r="KKN61" s="516"/>
      <c r="KKO61" s="516"/>
      <c r="KKP61" s="516"/>
      <c r="KKQ61" s="516"/>
      <c r="KKR61" s="516"/>
      <c r="KKS61" s="302"/>
      <c r="KKT61" s="302"/>
      <c r="KKU61" s="516"/>
      <c r="KKV61" s="516"/>
      <c r="KKW61" s="516"/>
      <c r="KKX61" s="516"/>
      <c r="KKY61" s="516"/>
      <c r="KKZ61" s="516"/>
      <c r="KLA61" s="516"/>
      <c r="KLB61" s="516"/>
      <c r="KLC61" s="516"/>
      <c r="KLD61" s="516"/>
      <c r="KLE61" s="516"/>
      <c r="KLF61" s="516"/>
      <c r="KLG61" s="516"/>
      <c r="KLH61" s="302"/>
      <c r="KLI61" s="302"/>
      <c r="KLJ61" s="516"/>
      <c r="KLK61" s="516"/>
      <c r="KLL61" s="516"/>
      <c r="KLM61" s="516"/>
      <c r="KLN61" s="516"/>
      <c r="KLO61" s="516"/>
      <c r="KLP61" s="516"/>
      <c r="KLQ61" s="516"/>
      <c r="KLR61" s="516"/>
      <c r="KLS61" s="516"/>
      <c r="KLT61" s="516"/>
      <c r="KLU61" s="516"/>
      <c r="KLV61" s="516"/>
      <c r="KLW61" s="302"/>
      <c r="KLX61" s="302"/>
      <c r="KLY61" s="516"/>
      <c r="KLZ61" s="516"/>
      <c r="KMA61" s="516"/>
      <c r="KMB61" s="516"/>
      <c r="KMC61" s="516"/>
      <c r="KMD61" s="516"/>
      <c r="KME61" s="516"/>
      <c r="KMF61" s="516"/>
      <c r="KMG61" s="516"/>
      <c r="KMH61" s="516"/>
      <c r="KMI61" s="516"/>
      <c r="KMJ61" s="516"/>
      <c r="KMK61" s="516"/>
      <c r="KML61" s="302"/>
      <c r="KMM61" s="302"/>
      <c r="KMN61" s="516"/>
      <c r="KMO61" s="516"/>
      <c r="KMP61" s="516"/>
      <c r="KMQ61" s="516"/>
      <c r="KMR61" s="516"/>
      <c r="KMS61" s="516"/>
      <c r="KMT61" s="516"/>
      <c r="KMU61" s="516"/>
      <c r="KMV61" s="516"/>
      <c r="KMW61" s="516"/>
      <c r="KMX61" s="516"/>
      <c r="KMY61" s="516"/>
      <c r="KMZ61" s="516"/>
      <c r="KNA61" s="302"/>
      <c r="KNB61" s="302"/>
      <c r="KNC61" s="516"/>
      <c r="KND61" s="516"/>
      <c r="KNE61" s="516"/>
      <c r="KNF61" s="516"/>
      <c r="KNG61" s="516"/>
      <c r="KNH61" s="516"/>
      <c r="KNI61" s="516"/>
      <c r="KNJ61" s="516"/>
      <c r="KNK61" s="516"/>
      <c r="KNL61" s="516"/>
      <c r="KNM61" s="516"/>
      <c r="KNN61" s="516"/>
      <c r="KNO61" s="516"/>
      <c r="KNP61" s="302"/>
      <c r="KNQ61" s="302"/>
      <c r="KNR61" s="516"/>
      <c r="KNS61" s="516"/>
      <c r="KNT61" s="516"/>
      <c r="KNU61" s="516"/>
      <c r="KNV61" s="516"/>
      <c r="KNW61" s="516"/>
      <c r="KNX61" s="516"/>
      <c r="KNY61" s="516"/>
      <c r="KNZ61" s="516"/>
      <c r="KOA61" s="516"/>
      <c r="KOB61" s="516"/>
      <c r="KOC61" s="516"/>
      <c r="KOD61" s="516"/>
      <c r="KOE61" s="302"/>
      <c r="KOF61" s="302"/>
      <c r="KOG61" s="516"/>
      <c r="KOH61" s="516"/>
      <c r="KOI61" s="516"/>
      <c r="KOJ61" s="516"/>
      <c r="KOK61" s="516"/>
      <c r="KOL61" s="516"/>
      <c r="KOM61" s="516"/>
      <c r="KON61" s="516"/>
      <c r="KOO61" s="516"/>
      <c r="KOP61" s="516"/>
      <c r="KOQ61" s="516"/>
      <c r="KOR61" s="516"/>
      <c r="KOS61" s="516"/>
      <c r="KOT61" s="302"/>
      <c r="KOU61" s="302"/>
      <c r="KOV61" s="516"/>
      <c r="KOW61" s="516"/>
      <c r="KOX61" s="516"/>
      <c r="KOY61" s="516"/>
      <c r="KOZ61" s="516"/>
      <c r="KPA61" s="516"/>
      <c r="KPB61" s="516"/>
      <c r="KPC61" s="516"/>
      <c r="KPD61" s="516"/>
      <c r="KPE61" s="516"/>
      <c r="KPF61" s="516"/>
      <c r="KPG61" s="516"/>
      <c r="KPH61" s="516"/>
      <c r="KPI61" s="302"/>
      <c r="KPJ61" s="302"/>
      <c r="KPK61" s="516"/>
      <c r="KPL61" s="516"/>
      <c r="KPM61" s="516"/>
      <c r="KPN61" s="516"/>
      <c r="KPO61" s="516"/>
      <c r="KPP61" s="516"/>
      <c r="KPQ61" s="516"/>
      <c r="KPR61" s="516"/>
      <c r="KPS61" s="516"/>
      <c r="KPT61" s="516"/>
      <c r="KPU61" s="516"/>
      <c r="KPV61" s="516"/>
      <c r="KPW61" s="516"/>
      <c r="KPX61" s="302"/>
      <c r="KPY61" s="302"/>
      <c r="KPZ61" s="516"/>
      <c r="KQA61" s="516"/>
      <c r="KQB61" s="516"/>
      <c r="KQC61" s="516"/>
      <c r="KQD61" s="516"/>
      <c r="KQE61" s="516"/>
      <c r="KQF61" s="516"/>
      <c r="KQG61" s="516"/>
      <c r="KQH61" s="516"/>
      <c r="KQI61" s="516"/>
      <c r="KQJ61" s="516"/>
      <c r="KQK61" s="516"/>
      <c r="KQL61" s="516"/>
      <c r="KQM61" s="302"/>
      <c r="KQN61" s="302"/>
      <c r="KQO61" s="516"/>
      <c r="KQP61" s="516"/>
      <c r="KQQ61" s="516"/>
      <c r="KQR61" s="516"/>
      <c r="KQS61" s="516"/>
      <c r="KQT61" s="516"/>
      <c r="KQU61" s="516"/>
      <c r="KQV61" s="516"/>
      <c r="KQW61" s="516"/>
      <c r="KQX61" s="516"/>
      <c r="KQY61" s="516"/>
      <c r="KQZ61" s="516"/>
      <c r="KRA61" s="516"/>
      <c r="KRB61" s="302"/>
      <c r="KRC61" s="302"/>
      <c r="KRD61" s="516"/>
      <c r="KRE61" s="516"/>
      <c r="KRF61" s="516"/>
      <c r="KRG61" s="516"/>
      <c r="KRH61" s="516"/>
      <c r="KRI61" s="516"/>
      <c r="KRJ61" s="516"/>
      <c r="KRK61" s="516"/>
      <c r="KRL61" s="516"/>
      <c r="KRM61" s="516"/>
      <c r="KRN61" s="516"/>
      <c r="KRO61" s="516"/>
      <c r="KRP61" s="516"/>
      <c r="KRQ61" s="302"/>
      <c r="KRR61" s="302"/>
      <c r="KRS61" s="516"/>
      <c r="KRT61" s="516"/>
      <c r="KRU61" s="516"/>
      <c r="KRV61" s="516"/>
      <c r="KRW61" s="516"/>
      <c r="KRX61" s="516"/>
      <c r="KRY61" s="516"/>
      <c r="KRZ61" s="516"/>
      <c r="KSA61" s="516"/>
      <c r="KSB61" s="516"/>
      <c r="KSC61" s="516"/>
      <c r="KSD61" s="516"/>
      <c r="KSE61" s="516"/>
      <c r="KSF61" s="302"/>
      <c r="KSG61" s="302"/>
      <c r="KSH61" s="516"/>
      <c r="KSI61" s="516"/>
      <c r="KSJ61" s="516"/>
      <c r="KSK61" s="516"/>
      <c r="KSL61" s="516"/>
      <c r="KSM61" s="516"/>
      <c r="KSN61" s="516"/>
      <c r="KSO61" s="516"/>
      <c r="KSP61" s="516"/>
      <c r="KSQ61" s="516"/>
      <c r="KSR61" s="516"/>
      <c r="KSS61" s="516"/>
      <c r="KST61" s="516"/>
      <c r="KSU61" s="302"/>
      <c r="KSV61" s="302"/>
      <c r="KSW61" s="516"/>
      <c r="KSX61" s="516"/>
      <c r="KSY61" s="516"/>
      <c r="KSZ61" s="516"/>
      <c r="KTA61" s="516"/>
      <c r="KTB61" s="516"/>
      <c r="KTC61" s="516"/>
      <c r="KTD61" s="516"/>
      <c r="KTE61" s="516"/>
      <c r="KTF61" s="516"/>
      <c r="KTG61" s="516"/>
      <c r="KTH61" s="516"/>
      <c r="KTI61" s="516"/>
      <c r="KTJ61" s="302"/>
      <c r="KTK61" s="302"/>
      <c r="KTL61" s="516"/>
      <c r="KTM61" s="516"/>
      <c r="KTN61" s="516"/>
      <c r="KTO61" s="516"/>
      <c r="KTP61" s="516"/>
      <c r="KTQ61" s="516"/>
      <c r="KTR61" s="516"/>
      <c r="KTS61" s="516"/>
      <c r="KTT61" s="516"/>
      <c r="KTU61" s="516"/>
      <c r="KTV61" s="516"/>
      <c r="KTW61" s="516"/>
      <c r="KTX61" s="516"/>
      <c r="KTY61" s="302"/>
      <c r="KTZ61" s="302"/>
      <c r="KUA61" s="516"/>
      <c r="KUB61" s="516"/>
      <c r="KUC61" s="516"/>
      <c r="KUD61" s="516"/>
      <c r="KUE61" s="516"/>
      <c r="KUF61" s="516"/>
      <c r="KUG61" s="516"/>
      <c r="KUH61" s="516"/>
      <c r="KUI61" s="516"/>
      <c r="KUJ61" s="516"/>
      <c r="KUK61" s="516"/>
      <c r="KUL61" s="516"/>
      <c r="KUM61" s="516"/>
      <c r="KUN61" s="302"/>
      <c r="KUO61" s="302"/>
      <c r="KUP61" s="516"/>
      <c r="KUQ61" s="516"/>
      <c r="KUR61" s="516"/>
      <c r="KUS61" s="516"/>
      <c r="KUT61" s="516"/>
      <c r="KUU61" s="516"/>
      <c r="KUV61" s="516"/>
      <c r="KUW61" s="516"/>
      <c r="KUX61" s="516"/>
      <c r="KUY61" s="516"/>
      <c r="KUZ61" s="516"/>
      <c r="KVA61" s="516"/>
      <c r="KVB61" s="516"/>
      <c r="KVC61" s="302"/>
      <c r="KVD61" s="302"/>
      <c r="KVE61" s="516"/>
      <c r="KVF61" s="516"/>
      <c r="KVG61" s="516"/>
      <c r="KVH61" s="516"/>
      <c r="KVI61" s="516"/>
      <c r="KVJ61" s="516"/>
      <c r="KVK61" s="516"/>
      <c r="KVL61" s="516"/>
      <c r="KVM61" s="516"/>
      <c r="KVN61" s="516"/>
      <c r="KVO61" s="516"/>
      <c r="KVP61" s="516"/>
      <c r="KVQ61" s="516"/>
      <c r="KVR61" s="302"/>
      <c r="KVS61" s="302"/>
      <c r="KVT61" s="516"/>
      <c r="KVU61" s="516"/>
      <c r="KVV61" s="516"/>
      <c r="KVW61" s="516"/>
      <c r="KVX61" s="516"/>
      <c r="KVY61" s="516"/>
      <c r="KVZ61" s="516"/>
      <c r="KWA61" s="516"/>
      <c r="KWB61" s="516"/>
      <c r="KWC61" s="516"/>
      <c r="KWD61" s="516"/>
      <c r="KWE61" s="516"/>
      <c r="KWF61" s="516"/>
      <c r="KWG61" s="302"/>
      <c r="KWH61" s="302"/>
      <c r="KWI61" s="516"/>
      <c r="KWJ61" s="516"/>
      <c r="KWK61" s="516"/>
      <c r="KWL61" s="516"/>
      <c r="KWM61" s="516"/>
      <c r="KWN61" s="516"/>
      <c r="KWO61" s="516"/>
      <c r="KWP61" s="516"/>
      <c r="KWQ61" s="516"/>
      <c r="KWR61" s="516"/>
      <c r="KWS61" s="516"/>
      <c r="KWT61" s="516"/>
      <c r="KWU61" s="516"/>
      <c r="KWV61" s="302"/>
      <c r="KWW61" s="302"/>
      <c r="KWX61" s="516"/>
      <c r="KWY61" s="516"/>
      <c r="KWZ61" s="516"/>
      <c r="KXA61" s="516"/>
      <c r="KXB61" s="516"/>
      <c r="KXC61" s="516"/>
      <c r="KXD61" s="516"/>
      <c r="KXE61" s="516"/>
      <c r="KXF61" s="516"/>
      <c r="KXG61" s="516"/>
      <c r="KXH61" s="516"/>
      <c r="KXI61" s="516"/>
      <c r="KXJ61" s="516"/>
      <c r="KXK61" s="302"/>
      <c r="KXL61" s="302"/>
      <c r="KXM61" s="516"/>
      <c r="KXN61" s="516"/>
      <c r="KXO61" s="516"/>
      <c r="KXP61" s="516"/>
      <c r="KXQ61" s="516"/>
      <c r="KXR61" s="516"/>
      <c r="KXS61" s="516"/>
      <c r="KXT61" s="516"/>
      <c r="KXU61" s="516"/>
      <c r="KXV61" s="516"/>
      <c r="KXW61" s="516"/>
      <c r="KXX61" s="516"/>
      <c r="KXY61" s="516"/>
      <c r="KXZ61" s="302"/>
      <c r="KYA61" s="302"/>
      <c r="KYB61" s="516"/>
      <c r="KYC61" s="516"/>
      <c r="KYD61" s="516"/>
      <c r="KYE61" s="516"/>
      <c r="KYF61" s="516"/>
      <c r="KYG61" s="516"/>
      <c r="KYH61" s="516"/>
      <c r="KYI61" s="516"/>
      <c r="KYJ61" s="516"/>
      <c r="KYK61" s="516"/>
      <c r="KYL61" s="516"/>
      <c r="KYM61" s="516"/>
      <c r="KYN61" s="516"/>
      <c r="KYO61" s="302"/>
      <c r="KYP61" s="302"/>
      <c r="KYQ61" s="516"/>
      <c r="KYR61" s="516"/>
      <c r="KYS61" s="516"/>
      <c r="KYT61" s="516"/>
      <c r="KYU61" s="516"/>
      <c r="KYV61" s="516"/>
      <c r="KYW61" s="516"/>
      <c r="KYX61" s="516"/>
      <c r="KYY61" s="516"/>
      <c r="KYZ61" s="516"/>
      <c r="KZA61" s="516"/>
      <c r="KZB61" s="516"/>
      <c r="KZC61" s="516"/>
      <c r="KZD61" s="302"/>
      <c r="KZE61" s="302"/>
      <c r="KZF61" s="516"/>
      <c r="KZG61" s="516"/>
      <c r="KZH61" s="516"/>
      <c r="KZI61" s="516"/>
      <c r="KZJ61" s="516"/>
      <c r="KZK61" s="516"/>
      <c r="KZL61" s="516"/>
      <c r="KZM61" s="516"/>
      <c r="KZN61" s="516"/>
      <c r="KZO61" s="516"/>
      <c r="KZP61" s="516"/>
      <c r="KZQ61" s="516"/>
      <c r="KZR61" s="516"/>
      <c r="KZS61" s="302"/>
      <c r="KZT61" s="302"/>
      <c r="KZU61" s="516"/>
      <c r="KZV61" s="516"/>
      <c r="KZW61" s="516"/>
      <c r="KZX61" s="516"/>
      <c r="KZY61" s="516"/>
      <c r="KZZ61" s="516"/>
      <c r="LAA61" s="516"/>
      <c r="LAB61" s="516"/>
      <c r="LAC61" s="516"/>
      <c r="LAD61" s="516"/>
      <c r="LAE61" s="516"/>
      <c r="LAF61" s="516"/>
      <c r="LAG61" s="516"/>
      <c r="LAH61" s="302"/>
      <c r="LAI61" s="302"/>
      <c r="LAJ61" s="516"/>
      <c r="LAK61" s="516"/>
      <c r="LAL61" s="516"/>
      <c r="LAM61" s="516"/>
      <c r="LAN61" s="516"/>
      <c r="LAO61" s="516"/>
      <c r="LAP61" s="516"/>
      <c r="LAQ61" s="516"/>
      <c r="LAR61" s="516"/>
      <c r="LAS61" s="516"/>
      <c r="LAT61" s="516"/>
      <c r="LAU61" s="516"/>
      <c r="LAV61" s="516"/>
      <c r="LAW61" s="302"/>
      <c r="LAX61" s="302"/>
      <c r="LAY61" s="516"/>
      <c r="LAZ61" s="516"/>
      <c r="LBA61" s="516"/>
      <c r="LBB61" s="516"/>
      <c r="LBC61" s="516"/>
      <c r="LBD61" s="516"/>
      <c r="LBE61" s="516"/>
      <c r="LBF61" s="516"/>
      <c r="LBG61" s="516"/>
      <c r="LBH61" s="516"/>
      <c r="LBI61" s="516"/>
      <c r="LBJ61" s="516"/>
      <c r="LBK61" s="516"/>
      <c r="LBL61" s="302"/>
      <c r="LBM61" s="302"/>
      <c r="LBN61" s="516"/>
      <c r="LBO61" s="516"/>
      <c r="LBP61" s="516"/>
      <c r="LBQ61" s="516"/>
      <c r="LBR61" s="516"/>
      <c r="LBS61" s="516"/>
      <c r="LBT61" s="516"/>
      <c r="LBU61" s="516"/>
      <c r="LBV61" s="516"/>
      <c r="LBW61" s="516"/>
      <c r="LBX61" s="516"/>
      <c r="LBY61" s="516"/>
      <c r="LBZ61" s="516"/>
      <c r="LCA61" s="302"/>
      <c r="LCB61" s="302"/>
      <c r="LCC61" s="516"/>
      <c r="LCD61" s="516"/>
      <c r="LCE61" s="516"/>
      <c r="LCF61" s="516"/>
      <c r="LCG61" s="516"/>
      <c r="LCH61" s="516"/>
      <c r="LCI61" s="516"/>
      <c r="LCJ61" s="516"/>
      <c r="LCK61" s="516"/>
      <c r="LCL61" s="516"/>
      <c r="LCM61" s="516"/>
      <c r="LCN61" s="516"/>
      <c r="LCO61" s="516"/>
      <c r="LCP61" s="302"/>
      <c r="LCQ61" s="302"/>
      <c r="LCR61" s="516"/>
      <c r="LCS61" s="516"/>
      <c r="LCT61" s="516"/>
      <c r="LCU61" s="516"/>
      <c r="LCV61" s="516"/>
      <c r="LCW61" s="516"/>
      <c r="LCX61" s="516"/>
      <c r="LCY61" s="516"/>
      <c r="LCZ61" s="516"/>
      <c r="LDA61" s="516"/>
      <c r="LDB61" s="516"/>
      <c r="LDC61" s="516"/>
      <c r="LDD61" s="516"/>
      <c r="LDE61" s="302"/>
      <c r="LDF61" s="302"/>
      <c r="LDG61" s="516"/>
      <c r="LDH61" s="516"/>
      <c r="LDI61" s="516"/>
      <c r="LDJ61" s="516"/>
      <c r="LDK61" s="516"/>
      <c r="LDL61" s="516"/>
      <c r="LDM61" s="516"/>
      <c r="LDN61" s="516"/>
      <c r="LDO61" s="516"/>
      <c r="LDP61" s="516"/>
      <c r="LDQ61" s="516"/>
      <c r="LDR61" s="516"/>
      <c r="LDS61" s="516"/>
      <c r="LDT61" s="302"/>
      <c r="LDU61" s="302"/>
      <c r="LDV61" s="516"/>
      <c r="LDW61" s="516"/>
      <c r="LDX61" s="516"/>
      <c r="LDY61" s="516"/>
      <c r="LDZ61" s="516"/>
      <c r="LEA61" s="516"/>
      <c r="LEB61" s="516"/>
      <c r="LEC61" s="516"/>
      <c r="LED61" s="516"/>
      <c r="LEE61" s="516"/>
      <c r="LEF61" s="516"/>
      <c r="LEG61" s="516"/>
      <c r="LEH61" s="516"/>
      <c r="LEI61" s="302"/>
      <c r="LEJ61" s="302"/>
      <c r="LEK61" s="516"/>
      <c r="LEL61" s="516"/>
      <c r="LEM61" s="516"/>
      <c r="LEN61" s="516"/>
      <c r="LEO61" s="516"/>
      <c r="LEP61" s="516"/>
      <c r="LEQ61" s="516"/>
      <c r="LER61" s="516"/>
      <c r="LES61" s="516"/>
      <c r="LET61" s="516"/>
      <c r="LEU61" s="516"/>
      <c r="LEV61" s="516"/>
      <c r="LEW61" s="516"/>
      <c r="LEX61" s="302"/>
      <c r="LEY61" s="302"/>
      <c r="LEZ61" s="516"/>
      <c r="LFA61" s="516"/>
      <c r="LFB61" s="516"/>
      <c r="LFC61" s="516"/>
      <c r="LFD61" s="516"/>
      <c r="LFE61" s="516"/>
      <c r="LFF61" s="516"/>
      <c r="LFG61" s="516"/>
      <c r="LFH61" s="516"/>
      <c r="LFI61" s="516"/>
      <c r="LFJ61" s="516"/>
      <c r="LFK61" s="516"/>
      <c r="LFL61" s="516"/>
      <c r="LFM61" s="302"/>
      <c r="LFN61" s="302"/>
      <c r="LFO61" s="516"/>
      <c r="LFP61" s="516"/>
      <c r="LFQ61" s="516"/>
      <c r="LFR61" s="516"/>
      <c r="LFS61" s="516"/>
      <c r="LFT61" s="516"/>
      <c r="LFU61" s="516"/>
      <c r="LFV61" s="516"/>
      <c r="LFW61" s="516"/>
      <c r="LFX61" s="516"/>
      <c r="LFY61" s="516"/>
      <c r="LFZ61" s="516"/>
      <c r="LGA61" s="516"/>
      <c r="LGB61" s="302"/>
      <c r="LGC61" s="302"/>
      <c r="LGD61" s="516"/>
      <c r="LGE61" s="516"/>
      <c r="LGF61" s="516"/>
      <c r="LGG61" s="516"/>
      <c r="LGH61" s="516"/>
      <c r="LGI61" s="516"/>
      <c r="LGJ61" s="516"/>
      <c r="LGK61" s="516"/>
      <c r="LGL61" s="516"/>
      <c r="LGM61" s="516"/>
      <c r="LGN61" s="516"/>
      <c r="LGO61" s="516"/>
      <c r="LGP61" s="516"/>
      <c r="LGQ61" s="302"/>
      <c r="LGR61" s="302"/>
      <c r="LGS61" s="516"/>
      <c r="LGT61" s="516"/>
      <c r="LGU61" s="516"/>
      <c r="LGV61" s="516"/>
      <c r="LGW61" s="516"/>
      <c r="LGX61" s="516"/>
      <c r="LGY61" s="516"/>
      <c r="LGZ61" s="516"/>
      <c r="LHA61" s="516"/>
      <c r="LHB61" s="516"/>
      <c r="LHC61" s="516"/>
      <c r="LHD61" s="516"/>
      <c r="LHE61" s="516"/>
      <c r="LHF61" s="302"/>
      <c r="LHG61" s="302"/>
      <c r="LHH61" s="516"/>
      <c r="LHI61" s="516"/>
      <c r="LHJ61" s="516"/>
      <c r="LHK61" s="516"/>
      <c r="LHL61" s="516"/>
      <c r="LHM61" s="516"/>
      <c r="LHN61" s="516"/>
      <c r="LHO61" s="516"/>
      <c r="LHP61" s="516"/>
      <c r="LHQ61" s="516"/>
      <c r="LHR61" s="516"/>
      <c r="LHS61" s="516"/>
      <c r="LHT61" s="516"/>
      <c r="LHU61" s="302"/>
      <c r="LHV61" s="302"/>
      <c r="LHW61" s="516"/>
      <c r="LHX61" s="516"/>
      <c r="LHY61" s="516"/>
      <c r="LHZ61" s="516"/>
      <c r="LIA61" s="516"/>
      <c r="LIB61" s="516"/>
      <c r="LIC61" s="516"/>
      <c r="LID61" s="516"/>
      <c r="LIE61" s="516"/>
      <c r="LIF61" s="516"/>
      <c r="LIG61" s="516"/>
      <c r="LIH61" s="516"/>
      <c r="LII61" s="516"/>
      <c r="LIJ61" s="302"/>
      <c r="LIK61" s="302"/>
      <c r="LIL61" s="516"/>
      <c r="LIM61" s="516"/>
      <c r="LIN61" s="516"/>
      <c r="LIO61" s="516"/>
      <c r="LIP61" s="516"/>
      <c r="LIQ61" s="516"/>
      <c r="LIR61" s="516"/>
      <c r="LIS61" s="516"/>
      <c r="LIT61" s="516"/>
      <c r="LIU61" s="516"/>
      <c r="LIV61" s="516"/>
      <c r="LIW61" s="516"/>
      <c r="LIX61" s="516"/>
      <c r="LIY61" s="302"/>
      <c r="LIZ61" s="302"/>
      <c r="LJA61" s="516"/>
      <c r="LJB61" s="516"/>
      <c r="LJC61" s="516"/>
      <c r="LJD61" s="516"/>
      <c r="LJE61" s="516"/>
      <c r="LJF61" s="516"/>
      <c r="LJG61" s="516"/>
      <c r="LJH61" s="516"/>
      <c r="LJI61" s="516"/>
      <c r="LJJ61" s="516"/>
      <c r="LJK61" s="516"/>
      <c r="LJL61" s="516"/>
      <c r="LJM61" s="516"/>
      <c r="LJN61" s="302"/>
      <c r="LJO61" s="302"/>
      <c r="LJP61" s="516"/>
      <c r="LJQ61" s="516"/>
      <c r="LJR61" s="516"/>
      <c r="LJS61" s="516"/>
      <c r="LJT61" s="516"/>
      <c r="LJU61" s="516"/>
      <c r="LJV61" s="516"/>
      <c r="LJW61" s="516"/>
      <c r="LJX61" s="516"/>
      <c r="LJY61" s="516"/>
      <c r="LJZ61" s="516"/>
      <c r="LKA61" s="516"/>
      <c r="LKB61" s="516"/>
      <c r="LKC61" s="302"/>
      <c r="LKD61" s="302"/>
      <c r="LKE61" s="516"/>
      <c r="LKF61" s="516"/>
      <c r="LKG61" s="516"/>
      <c r="LKH61" s="516"/>
      <c r="LKI61" s="516"/>
      <c r="LKJ61" s="516"/>
      <c r="LKK61" s="516"/>
      <c r="LKL61" s="516"/>
      <c r="LKM61" s="516"/>
      <c r="LKN61" s="516"/>
      <c r="LKO61" s="516"/>
      <c r="LKP61" s="516"/>
      <c r="LKQ61" s="516"/>
      <c r="LKR61" s="302"/>
      <c r="LKS61" s="302"/>
      <c r="LKT61" s="516"/>
      <c r="LKU61" s="516"/>
      <c r="LKV61" s="516"/>
      <c r="LKW61" s="516"/>
      <c r="LKX61" s="516"/>
      <c r="LKY61" s="516"/>
      <c r="LKZ61" s="516"/>
      <c r="LLA61" s="516"/>
      <c r="LLB61" s="516"/>
      <c r="LLC61" s="516"/>
      <c r="LLD61" s="516"/>
      <c r="LLE61" s="516"/>
      <c r="LLF61" s="516"/>
      <c r="LLG61" s="302"/>
      <c r="LLH61" s="302"/>
      <c r="LLI61" s="516"/>
      <c r="LLJ61" s="516"/>
      <c r="LLK61" s="516"/>
      <c r="LLL61" s="516"/>
      <c r="LLM61" s="516"/>
      <c r="LLN61" s="516"/>
      <c r="LLO61" s="516"/>
      <c r="LLP61" s="516"/>
      <c r="LLQ61" s="516"/>
      <c r="LLR61" s="516"/>
      <c r="LLS61" s="516"/>
      <c r="LLT61" s="516"/>
      <c r="LLU61" s="516"/>
      <c r="LLV61" s="302"/>
      <c r="LLW61" s="302"/>
      <c r="LLX61" s="516"/>
      <c r="LLY61" s="516"/>
      <c r="LLZ61" s="516"/>
      <c r="LMA61" s="516"/>
      <c r="LMB61" s="516"/>
      <c r="LMC61" s="516"/>
      <c r="LMD61" s="516"/>
      <c r="LME61" s="516"/>
      <c r="LMF61" s="516"/>
      <c r="LMG61" s="516"/>
      <c r="LMH61" s="516"/>
      <c r="LMI61" s="516"/>
      <c r="LMJ61" s="516"/>
      <c r="LMK61" s="302"/>
      <c r="LML61" s="302"/>
      <c r="LMM61" s="516"/>
      <c r="LMN61" s="516"/>
      <c r="LMO61" s="516"/>
      <c r="LMP61" s="516"/>
      <c r="LMQ61" s="516"/>
      <c r="LMR61" s="516"/>
      <c r="LMS61" s="516"/>
      <c r="LMT61" s="516"/>
      <c r="LMU61" s="516"/>
      <c r="LMV61" s="516"/>
      <c r="LMW61" s="516"/>
      <c r="LMX61" s="516"/>
      <c r="LMY61" s="516"/>
      <c r="LMZ61" s="302"/>
      <c r="LNA61" s="302"/>
      <c r="LNB61" s="516"/>
      <c r="LNC61" s="516"/>
      <c r="LND61" s="516"/>
      <c r="LNE61" s="516"/>
      <c r="LNF61" s="516"/>
      <c r="LNG61" s="516"/>
      <c r="LNH61" s="516"/>
      <c r="LNI61" s="516"/>
      <c r="LNJ61" s="516"/>
      <c r="LNK61" s="516"/>
      <c r="LNL61" s="516"/>
      <c r="LNM61" s="516"/>
      <c r="LNN61" s="516"/>
      <c r="LNO61" s="302"/>
      <c r="LNP61" s="302"/>
      <c r="LNQ61" s="516"/>
      <c r="LNR61" s="516"/>
      <c r="LNS61" s="516"/>
      <c r="LNT61" s="516"/>
      <c r="LNU61" s="516"/>
      <c r="LNV61" s="516"/>
      <c r="LNW61" s="516"/>
      <c r="LNX61" s="516"/>
      <c r="LNY61" s="516"/>
      <c r="LNZ61" s="516"/>
      <c r="LOA61" s="516"/>
      <c r="LOB61" s="516"/>
      <c r="LOC61" s="516"/>
      <c r="LOD61" s="302"/>
      <c r="LOE61" s="302"/>
      <c r="LOF61" s="516"/>
      <c r="LOG61" s="516"/>
      <c r="LOH61" s="516"/>
      <c r="LOI61" s="516"/>
      <c r="LOJ61" s="516"/>
      <c r="LOK61" s="516"/>
      <c r="LOL61" s="516"/>
      <c r="LOM61" s="516"/>
      <c r="LON61" s="516"/>
      <c r="LOO61" s="516"/>
      <c r="LOP61" s="516"/>
      <c r="LOQ61" s="516"/>
      <c r="LOR61" s="516"/>
      <c r="LOS61" s="302"/>
      <c r="LOT61" s="302"/>
      <c r="LOU61" s="516"/>
      <c r="LOV61" s="516"/>
      <c r="LOW61" s="516"/>
      <c r="LOX61" s="516"/>
      <c r="LOY61" s="516"/>
      <c r="LOZ61" s="516"/>
      <c r="LPA61" s="516"/>
      <c r="LPB61" s="516"/>
      <c r="LPC61" s="516"/>
      <c r="LPD61" s="516"/>
      <c r="LPE61" s="516"/>
      <c r="LPF61" s="516"/>
      <c r="LPG61" s="516"/>
      <c r="LPH61" s="302"/>
      <c r="LPI61" s="302"/>
      <c r="LPJ61" s="516"/>
      <c r="LPK61" s="516"/>
      <c r="LPL61" s="516"/>
      <c r="LPM61" s="516"/>
      <c r="LPN61" s="516"/>
      <c r="LPO61" s="516"/>
      <c r="LPP61" s="516"/>
      <c r="LPQ61" s="516"/>
      <c r="LPR61" s="516"/>
      <c r="LPS61" s="516"/>
      <c r="LPT61" s="516"/>
      <c r="LPU61" s="516"/>
      <c r="LPV61" s="516"/>
      <c r="LPW61" s="302"/>
      <c r="LPX61" s="302"/>
      <c r="LPY61" s="516"/>
      <c r="LPZ61" s="516"/>
      <c r="LQA61" s="516"/>
      <c r="LQB61" s="516"/>
      <c r="LQC61" s="516"/>
      <c r="LQD61" s="516"/>
      <c r="LQE61" s="516"/>
      <c r="LQF61" s="516"/>
      <c r="LQG61" s="516"/>
      <c r="LQH61" s="516"/>
      <c r="LQI61" s="516"/>
      <c r="LQJ61" s="516"/>
      <c r="LQK61" s="516"/>
      <c r="LQL61" s="302"/>
      <c r="LQM61" s="302"/>
      <c r="LQN61" s="516"/>
      <c r="LQO61" s="516"/>
      <c r="LQP61" s="516"/>
      <c r="LQQ61" s="516"/>
      <c r="LQR61" s="516"/>
      <c r="LQS61" s="516"/>
      <c r="LQT61" s="516"/>
      <c r="LQU61" s="516"/>
      <c r="LQV61" s="516"/>
      <c r="LQW61" s="516"/>
      <c r="LQX61" s="516"/>
      <c r="LQY61" s="516"/>
      <c r="LQZ61" s="516"/>
      <c r="LRA61" s="302"/>
      <c r="LRB61" s="302"/>
      <c r="LRC61" s="516"/>
      <c r="LRD61" s="516"/>
      <c r="LRE61" s="516"/>
      <c r="LRF61" s="516"/>
      <c r="LRG61" s="516"/>
      <c r="LRH61" s="516"/>
      <c r="LRI61" s="516"/>
      <c r="LRJ61" s="516"/>
      <c r="LRK61" s="516"/>
      <c r="LRL61" s="516"/>
      <c r="LRM61" s="516"/>
      <c r="LRN61" s="516"/>
      <c r="LRO61" s="516"/>
      <c r="LRP61" s="302"/>
      <c r="LRQ61" s="302"/>
      <c r="LRR61" s="516"/>
      <c r="LRS61" s="516"/>
      <c r="LRT61" s="516"/>
      <c r="LRU61" s="516"/>
      <c r="LRV61" s="516"/>
      <c r="LRW61" s="516"/>
      <c r="LRX61" s="516"/>
      <c r="LRY61" s="516"/>
      <c r="LRZ61" s="516"/>
      <c r="LSA61" s="516"/>
      <c r="LSB61" s="516"/>
      <c r="LSC61" s="516"/>
      <c r="LSD61" s="516"/>
      <c r="LSE61" s="302"/>
      <c r="LSF61" s="302"/>
      <c r="LSG61" s="516"/>
      <c r="LSH61" s="516"/>
      <c r="LSI61" s="516"/>
      <c r="LSJ61" s="516"/>
      <c r="LSK61" s="516"/>
      <c r="LSL61" s="516"/>
      <c r="LSM61" s="516"/>
      <c r="LSN61" s="516"/>
      <c r="LSO61" s="516"/>
      <c r="LSP61" s="516"/>
      <c r="LSQ61" s="516"/>
      <c r="LSR61" s="516"/>
      <c r="LSS61" s="516"/>
      <c r="LST61" s="302"/>
      <c r="LSU61" s="302"/>
      <c r="LSV61" s="516"/>
      <c r="LSW61" s="516"/>
      <c r="LSX61" s="516"/>
      <c r="LSY61" s="516"/>
      <c r="LSZ61" s="516"/>
      <c r="LTA61" s="516"/>
      <c r="LTB61" s="516"/>
      <c r="LTC61" s="516"/>
      <c r="LTD61" s="516"/>
      <c r="LTE61" s="516"/>
      <c r="LTF61" s="516"/>
      <c r="LTG61" s="516"/>
      <c r="LTH61" s="516"/>
      <c r="LTI61" s="302"/>
      <c r="LTJ61" s="302"/>
      <c r="LTK61" s="516"/>
      <c r="LTL61" s="516"/>
      <c r="LTM61" s="516"/>
      <c r="LTN61" s="516"/>
      <c r="LTO61" s="516"/>
      <c r="LTP61" s="516"/>
      <c r="LTQ61" s="516"/>
      <c r="LTR61" s="516"/>
      <c r="LTS61" s="516"/>
      <c r="LTT61" s="516"/>
      <c r="LTU61" s="516"/>
      <c r="LTV61" s="516"/>
      <c r="LTW61" s="516"/>
      <c r="LTX61" s="302"/>
      <c r="LTY61" s="302"/>
      <c r="LTZ61" s="516"/>
      <c r="LUA61" s="516"/>
      <c r="LUB61" s="516"/>
      <c r="LUC61" s="516"/>
      <c r="LUD61" s="516"/>
      <c r="LUE61" s="516"/>
      <c r="LUF61" s="516"/>
      <c r="LUG61" s="516"/>
      <c r="LUH61" s="516"/>
      <c r="LUI61" s="516"/>
      <c r="LUJ61" s="516"/>
      <c r="LUK61" s="516"/>
      <c r="LUL61" s="516"/>
      <c r="LUM61" s="302"/>
      <c r="LUN61" s="302"/>
      <c r="LUO61" s="516"/>
      <c r="LUP61" s="516"/>
      <c r="LUQ61" s="516"/>
      <c r="LUR61" s="516"/>
      <c r="LUS61" s="516"/>
      <c r="LUT61" s="516"/>
      <c r="LUU61" s="516"/>
      <c r="LUV61" s="516"/>
      <c r="LUW61" s="516"/>
      <c r="LUX61" s="516"/>
      <c r="LUY61" s="516"/>
      <c r="LUZ61" s="516"/>
      <c r="LVA61" s="516"/>
      <c r="LVB61" s="302"/>
      <c r="LVC61" s="302"/>
      <c r="LVD61" s="516"/>
      <c r="LVE61" s="516"/>
      <c r="LVF61" s="516"/>
      <c r="LVG61" s="516"/>
      <c r="LVH61" s="516"/>
      <c r="LVI61" s="516"/>
      <c r="LVJ61" s="516"/>
      <c r="LVK61" s="516"/>
      <c r="LVL61" s="516"/>
      <c r="LVM61" s="516"/>
      <c r="LVN61" s="516"/>
      <c r="LVO61" s="516"/>
      <c r="LVP61" s="516"/>
      <c r="LVQ61" s="302"/>
      <c r="LVR61" s="302"/>
      <c r="LVS61" s="516"/>
      <c r="LVT61" s="516"/>
      <c r="LVU61" s="516"/>
      <c r="LVV61" s="516"/>
      <c r="LVW61" s="516"/>
      <c r="LVX61" s="516"/>
      <c r="LVY61" s="516"/>
      <c r="LVZ61" s="516"/>
      <c r="LWA61" s="516"/>
      <c r="LWB61" s="516"/>
      <c r="LWC61" s="516"/>
      <c r="LWD61" s="516"/>
      <c r="LWE61" s="516"/>
      <c r="LWF61" s="302"/>
      <c r="LWG61" s="302"/>
      <c r="LWH61" s="516"/>
      <c r="LWI61" s="516"/>
      <c r="LWJ61" s="516"/>
      <c r="LWK61" s="516"/>
      <c r="LWL61" s="516"/>
      <c r="LWM61" s="516"/>
      <c r="LWN61" s="516"/>
      <c r="LWO61" s="516"/>
      <c r="LWP61" s="516"/>
      <c r="LWQ61" s="516"/>
      <c r="LWR61" s="516"/>
      <c r="LWS61" s="516"/>
      <c r="LWT61" s="516"/>
      <c r="LWU61" s="302"/>
      <c r="LWV61" s="302"/>
      <c r="LWW61" s="516"/>
      <c r="LWX61" s="516"/>
      <c r="LWY61" s="516"/>
      <c r="LWZ61" s="516"/>
      <c r="LXA61" s="516"/>
      <c r="LXB61" s="516"/>
      <c r="LXC61" s="516"/>
      <c r="LXD61" s="516"/>
      <c r="LXE61" s="516"/>
      <c r="LXF61" s="516"/>
      <c r="LXG61" s="516"/>
      <c r="LXH61" s="516"/>
      <c r="LXI61" s="516"/>
      <c r="LXJ61" s="302"/>
      <c r="LXK61" s="302"/>
      <c r="LXL61" s="516"/>
      <c r="LXM61" s="516"/>
      <c r="LXN61" s="516"/>
      <c r="LXO61" s="516"/>
      <c r="LXP61" s="516"/>
      <c r="LXQ61" s="516"/>
      <c r="LXR61" s="516"/>
      <c r="LXS61" s="516"/>
      <c r="LXT61" s="516"/>
      <c r="LXU61" s="516"/>
      <c r="LXV61" s="516"/>
      <c r="LXW61" s="516"/>
      <c r="LXX61" s="516"/>
      <c r="LXY61" s="302"/>
      <c r="LXZ61" s="302"/>
      <c r="LYA61" s="516"/>
      <c r="LYB61" s="516"/>
      <c r="LYC61" s="516"/>
      <c r="LYD61" s="516"/>
      <c r="LYE61" s="516"/>
      <c r="LYF61" s="516"/>
      <c r="LYG61" s="516"/>
      <c r="LYH61" s="516"/>
      <c r="LYI61" s="516"/>
      <c r="LYJ61" s="516"/>
      <c r="LYK61" s="516"/>
      <c r="LYL61" s="516"/>
      <c r="LYM61" s="516"/>
      <c r="LYN61" s="302"/>
      <c r="LYO61" s="302"/>
      <c r="LYP61" s="516"/>
      <c r="LYQ61" s="516"/>
      <c r="LYR61" s="516"/>
      <c r="LYS61" s="516"/>
      <c r="LYT61" s="516"/>
      <c r="LYU61" s="516"/>
      <c r="LYV61" s="516"/>
      <c r="LYW61" s="516"/>
      <c r="LYX61" s="516"/>
      <c r="LYY61" s="516"/>
      <c r="LYZ61" s="516"/>
      <c r="LZA61" s="516"/>
      <c r="LZB61" s="516"/>
      <c r="LZC61" s="302"/>
      <c r="LZD61" s="302"/>
      <c r="LZE61" s="516"/>
      <c r="LZF61" s="516"/>
      <c r="LZG61" s="516"/>
      <c r="LZH61" s="516"/>
      <c r="LZI61" s="516"/>
      <c r="LZJ61" s="516"/>
      <c r="LZK61" s="516"/>
      <c r="LZL61" s="516"/>
      <c r="LZM61" s="516"/>
      <c r="LZN61" s="516"/>
      <c r="LZO61" s="516"/>
      <c r="LZP61" s="516"/>
      <c r="LZQ61" s="516"/>
      <c r="LZR61" s="302"/>
      <c r="LZS61" s="302"/>
      <c r="LZT61" s="516"/>
      <c r="LZU61" s="516"/>
      <c r="LZV61" s="516"/>
      <c r="LZW61" s="516"/>
      <c r="LZX61" s="516"/>
      <c r="LZY61" s="516"/>
      <c r="LZZ61" s="516"/>
      <c r="MAA61" s="516"/>
      <c r="MAB61" s="516"/>
      <c r="MAC61" s="516"/>
      <c r="MAD61" s="516"/>
      <c r="MAE61" s="516"/>
      <c r="MAF61" s="516"/>
      <c r="MAG61" s="302"/>
      <c r="MAH61" s="302"/>
      <c r="MAI61" s="516"/>
      <c r="MAJ61" s="516"/>
      <c r="MAK61" s="516"/>
      <c r="MAL61" s="516"/>
      <c r="MAM61" s="516"/>
      <c r="MAN61" s="516"/>
      <c r="MAO61" s="516"/>
      <c r="MAP61" s="516"/>
      <c r="MAQ61" s="516"/>
      <c r="MAR61" s="516"/>
      <c r="MAS61" s="516"/>
      <c r="MAT61" s="516"/>
      <c r="MAU61" s="516"/>
      <c r="MAV61" s="302"/>
      <c r="MAW61" s="302"/>
      <c r="MAX61" s="516"/>
      <c r="MAY61" s="516"/>
      <c r="MAZ61" s="516"/>
      <c r="MBA61" s="516"/>
      <c r="MBB61" s="516"/>
      <c r="MBC61" s="516"/>
      <c r="MBD61" s="516"/>
      <c r="MBE61" s="516"/>
      <c r="MBF61" s="516"/>
      <c r="MBG61" s="516"/>
      <c r="MBH61" s="516"/>
      <c r="MBI61" s="516"/>
      <c r="MBJ61" s="516"/>
      <c r="MBK61" s="302"/>
      <c r="MBL61" s="302"/>
      <c r="MBM61" s="516"/>
      <c r="MBN61" s="516"/>
      <c r="MBO61" s="516"/>
      <c r="MBP61" s="516"/>
      <c r="MBQ61" s="516"/>
      <c r="MBR61" s="516"/>
      <c r="MBS61" s="516"/>
      <c r="MBT61" s="516"/>
      <c r="MBU61" s="516"/>
      <c r="MBV61" s="516"/>
      <c r="MBW61" s="516"/>
      <c r="MBX61" s="516"/>
      <c r="MBY61" s="516"/>
      <c r="MBZ61" s="302"/>
      <c r="MCA61" s="302"/>
      <c r="MCB61" s="516"/>
      <c r="MCC61" s="516"/>
      <c r="MCD61" s="516"/>
      <c r="MCE61" s="516"/>
      <c r="MCF61" s="516"/>
      <c r="MCG61" s="516"/>
      <c r="MCH61" s="516"/>
      <c r="MCI61" s="516"/>
      <c r="MCJ61" s="516"/>
      <c r="MCK61" s="516"/>
      <c r="MCL61" s="516"/>
      <c r="MCM61" s="516"/>
      <c r="MCN61" s="516"/>
      <c r="MCO61" s="302"/>
      <c r="MCP61" s="302"/>
      <c r="MCQ61" s="516"/>
      <c r="MCR61" s="516"/>
      <c r="MCS61" s="516"/>
      <c r="MCT61" s="516"/>
      <c r="MCU61" s="516"/>
      <c r="MCV61" s="516"/>
      <c r="MCW61" s="516"/>
      <c r="MCX61" s="516"/>
      <c r="MCY61" s="516"/>
      <c r="MCZ61" s="516"/>
      <c r="MDA61" s="516"/>
      <c r="MDB61" s="516"/>
      <c r="MDC61" s="516"/>
      <c r="MDD61" s="302"/>
      <c r="MDE61" s="302"/>
      <c r="MDF61" s="516"/>
      <c r="MDG61" s="516"/>
      <c r="MDH61" s="516"/>
      <c r="MDI61" s="516"/>
      <c r="MDJ61" s="516"/>
      <c r="MDK61" s="516"/>
      <c r="MDL61" s="516"/>
      <c r="MDM61" s="516"/>
      <c r="MDN61" s="516"/>
      <c r="MDO61" s="516"/>
      <c r="MDP61" s="516"/>
      <c r="MDQ61" s="516"/>
      <c r="MDR61" s="516"/>
      <c r="MDS61" s="302"/>
      <c r="MDT61" s="302"/>
      <c r="MDU61" s="516"/>
      <c r="MDV61" s="516"/>
      <c r="MDW61" s="516"/>
      <c r="MDX61" s="516"/>
      <c r="MDY61" s="516"/>
      <c r="MDZ61" s="516"/>
      <c r="MEA61" s="516"/>
      <c r="MEB61" s="516"/>
      <c r="MEC61" s="516"/>
      <c r="MED61" s="516"/>
      <c r="MEE61" s="516"/>
      <c r="MEF61" s="516"/>
      <c r="MEG61" s="516"/>
      <c r="MEH61" s="302"/>
      <c r="MEI61" s="302"/>
      <c r="MEJ61" s="516"/>
      <c r="MEK61" s="516"/>
      <c r="MEL61" s="516"/>
      <c r="MEM61" s="516"/>
      <c r="MEN61" s="516"/>
      <c r="MEO61" s="516"/>
      <c r="MEP61" s="516"/>
      <c r="MEQ61" s="516"/>
      <c r="MER61" s="516"/>
      <c r="MES61" s="516"/>
      <c r="MET61" s="516"/>
      <c r="MEU61" s="516"/>
      <c r="MEV61" s="516"/>
      <c r="MEW61" s="302"/>
      <c r="MEX61" s="302"/>
      <c r="MEY61" s="516"/>
      <c r="MEZ61" s="516"/>
      <c r="MFA61" s="516"/>
      <c r="MFB61" s="516"/>
      <c r="MFC61" s="516"/>
      <c r="MFD61" s="516"/>
      <c r="MFE61" s="516"/>
      <c r="MFF61" s="516"/>
      <c r="MFG61" s="516"/>
      <c r="MFH61" s="516"/>
      <c r="MFI61" s="516"/>
      <c r="MFJ61" s="516"/>
      <c r="MFK61" s="516"/>
      <c r="MFL61" s="302"/>
      <c r="MFM61" s="302"/>
      <c r="MFN61" s="516"/>
      <c r="MFO61" s="516"/>
      <c r="MFP61" s="516"/>
      <c r="MFQ61" s="516"/>
      <c r="MFR61" s="516"/>
      <c r="MFS61" s="516"/>
      <c r="MFT61" s="516"/>
      <c r="MFU61" s="516"/>
      <c r="MFV61" s="516"/>
      <c r="MFW61" s="516"/>
      <c r="MFX61" s="516"/>
      <c r="MFY61" s="516"/>
      <c r="MFZ61" s="516"/>
      <c r="MGA61" s="302"/>
      <c r="MGB61" s="302"/>
      <c r="MGC61" s="516"/>
      <c r="MGD61" s="516"/>
      <c r="MGE61" s="516"/>
      <c r="MGF61" s="516"/>
      <c r="MGG61" s="516"/>
      <c r="MGH61" s="516"/>
      <c r="MGI61" s="516"/>
      <c r="MGJ61" s="516"/>
      <c r="MGK61" s="516"/>
      <c r="MGL61" s="516"/>
      <c r="MGM61" s="516"/>
      <c r="MGN61" s="516"/>
      <c r="MGO61" s="516"/>
      <c r="MGP61" s="302"/>
      <c r="MGQ61" s="302"/>
      <c r="MGR61" s="516"/>
      <c r="MGS61" s="516"/>
      <c r="MGT61" s="516"/>
      <c r="MGU61" s="516"/>
      <c r="MGV61" s="516"/>
      <c r="MGW61" s="516"/>
      <c r="MGX61" s="516"/>
      <c r="MGY61" s="516"/>
      <c r="MGZ61" s="516"/>
      <c r="MHA61" s="516"/>
      <c r="MHB61" s="516"/>
      <c r="MHC61" s="516"/>
      <c r="MHD61" s="516"/>
      <c r="MHE61" s="302"/>
      <c r="MHF61" s="302"/>
      <c r="MHG61" s="516"/>
      <c r="MHH61" s="516"/>
      <c r="MHI61" s="516"/>
      <c r="MHJ61" s="516"/>
      <c r="MHK61" s="516"/>
      <c r="MHL61" s="516"/>
      <c r="MHM61" s="516"/>
      <c r="MHN61" s="516"/>
      <c r="MHO61" s="516"/>
      <c r="MHP61" s="516"/>
      <c r="MHQ61" s="516"/>
      <c r="MHR61" s="516"/>
      <c r="MHS61" s="516"/>
      <c r="MHT61" s="302"/>
      <c r="MHU61" s="302"/>
      <c r="MHV61" s="516"/>
      <c r="MHW61" s="516"/>
      <c r="MHX61" s="516"/>
      <c r="MHY61" s="516"/>
      <c r="MHZ61" s="516"/>
      <c r="MIA61" s="516"/>
      <c r="MIB61" s="516"/>
      <c r="MIC61" s="516"/>
      <c r="MID61" s="516"/>
      <c r="MIE61" s="516"/>
      <c r="MIF61" s="516"/>
      <c r="MIG61" s="516"/>
      <c r="MIH61" s="516"/>
      <c r="MII61" s="302"/>
      <c r="MIJ61" s="302"/>
      <c r="MIK61" s="516"/>
      <c r="MIL61" s="516"/>
      <c r="MIM61" s="516"/>
      <c r="MIN61" s="516"/>
      <c r="MIO61" s="516"/>
      <c r="MIP61" s="516"/>
      <c r="MIQ61" s="516"/>
      <c r="MIR61" s="516"/>
      <c r="MIS61" s="516"/>
      <c r="MIT61" s="516"/>
      <c r="MIU61" s="516"/>
      <c r="MIV61" s="516"/>
      <c r="MIW61" s="516"/>
      <c r="MIX61" s="302"/>
      <c r="MIY61" s="302"/>
      <c r="MIZ61" s="516"/>
      <c r="MJA61" s="516"/>
      <c r="MJB61" s="516"/>
      <c r="MJC61" s="516"/>
      <c r="MJD61" s="516"/>
      <c r="MJE61" s="516"/>
      <c r="MJF61" s="516"/>
      <c r="MJG61" s="516"/>
      <c r="MJH61" s="516"/>
      <c r="MJI61" s="516"/>
      <c r="MJJ61" s="516"/>
      <c r="MJK61" s="516"/>
      <c r="MJL61" s="516"/>
      <c r="MJM61" s="302"/>
      <c r="MJN61" s="302"/>
      <c r="MJO61" s="516"/>
      <c r="MJP61" s="516"/>
      <c r="MJQ61" s="516"/>
      <c r="MJR61" s="516"/>
      <c r="MJS61" s="516"/>
      <c r="MJT61" s="516"/>
      <c r="MJU61" s="516"/>
      <c r="MJV61" s="516"/>
      <c r="MJW61" s="516"/>
      <c r="MJX61" s="516"/>
      <c r="MJY61" s="516"/>
      <c r="MJZ61" s="516"/>
      <c r="MKA61" s="516"/>
      <c r="MKB61" s="302"/>
      <c r="MKC61" s="302"/>
      <c r="MKD61" s="516"/>
      <c r="MKE61" s="516"/>
      <c r="MKF61" s="516"/>
      <c r="MKG61" s="516"/>
      <c r="MKH61" s="516"/>
      <c r="MKI61" s="516"/>
      <c r="MKJ61" s="516"/>
      <c r="MKK61" s="516"/>
      <c r="MKL61" s="516"/>
      <c r="MKM61" s="516"/>
      <c r="MKN61" s="516"/>
      <c r="MKO61" s="516"/>
      <c r="MKP61" s="516"/>
      <c r="MKQ61" s="302"/>
      <c r="MKR61" s="302"/>
      <c r="MKS61" s="516"/>
      <c r="MKT61" s="516"/>
      <c r="MKU61" s="516"/>
      <c r="MKV61" s="516"/>
      <c r="MKW61" s="516"/>
      <c r="MKX61" s="516"/>
      <c r="MKY61" s="516"/>
      <c r="MKZ61" s="516"/>
      <c r="MLA61" s="516"/>
      <c r="MLB61" s="516"/>
      <c r="MLC61" s="516"/>
      <c r="MLD61" s="516"/>
      <c r="MLE61" s="516"/>
      <c r="MLF61" s="302"/>
      <c r="MLG61" s="302"/>
      <c r="MLH61" s="516"/>
      <c r="MLI61" s="516"/>
      <c r="MLJ61" s="516"/>
      <c r="MLK61" s="516"/>
      <c r="MLL61" s="516"/>
      <c r="MLM61" s="516"/>
      <c r="MLN61" s="516"/>
      <c r="MLO61" s="516"/>
      <c r="MLP61" s="516"/>
      <c r="MLQ61" s="516"/>
      <c r="MLR61" s="516"/>
      <c r="MLS61" s="516"/>
      <c r="MLT61" s="516"/>
      <c r="MLU61" s="302"/>
      <c r="MLV61" s="302"/>
      <c r="MLW61" s="516"/>
      <c r="MLX61" s="516"/>
      <c r="MLY61" s="516"/>
      <c r="MLZ61" s="516"/>
      <c r="MMA61" s="516"/>
      <c r="MMB61" s="516"/>
      <c r="MMC61" s="516"/>
      <c r="MMD61" s="516"/>
      <c r="MME61" s="516"/>
      <c r="MMF61" s="516"/>
      <c r="MMG61" s="516"/>
      <c r="MMH61" s="516"/>
      <c r="MMI61" s="516"/>
      <c r="MMJ61" s="302"/>
      <c r="MMK61" s="302"/>
      <c r="MML61" s="516"/>
      <c r="MMM61" s="516"/>
      <c r="MMN61" s="516"/>
      <c r="MMO61" s="516"/>
      <c r="MMP61" s="516"/>
      <c r="MMQ61" s="516"/>
      <c r="MMR61" s="516"/>
      <c r="MMS61" s="516"/>
      <c r="MMT61" s="516"/>
      <c r="MMU61" s="516"/>
      <c r="MMV61" s="516"/>
      <c r="MMW61" s="516"/>
      <c r="MMX61" s="516"/>
      <c r="MMY61" s="302"/>
      <c r="MMZ61" s="302"/>
      <c r="MNA61" s="516"/>
      <c r="MNB61" s="516"/>
      <c r="MNC61" s="516"/>
      <c r="MND61" s="516"/>
      <c r="MNE61" s="516"/>
      <c r="MNF61" s="516"/>
      <c r="MNG61" s="516"/>
      <c r="MNH61" s="516"/>
      <c r="MNI61" s="516"/>
      <c r="MNJ61" s="516"/>
      <c r="MNK61" s="516"/>
      <c r="MNL61" s="516"/>
      <c r="MNM61" s="516"/>
      <c r="MNN61" s="302"/>
      <c r="MNO61" s="302"/>
      <c r="MNP61" s="516"/>
      <c r="MNQ61" s="516"/>
      <c r="MNR61" s="516"/>
      <c r="MNS61" s="516"/>
      <c r="MNT61" s="516"/>
      <c r="MNU61" s="516"/>
      <c r="MNV61" s="516"/>
      <c r="MNW61" s="516"/>
      <c r="MNX61" s="516"/>
      <c r="MNY61" s="516"/>
      <c r="MNZ61" s="516"/>
      <c r="MOA61" s="516"/>
      <c r="MOB61" s="516"/>
      <c r="MOC61" s="302"/>
      <c r="MOD61" s="302"/>
      <c r="MOE61" s="516"/>
      <c r="MOF61" s="516"/>
      <c r="MOG61" s="516"/>
      <c r="MOH61" s="516"/>
      <c r="MOI61" s="516"/>
      <c r="MOJ61" s="516"/>
      <c r="MOK61" s="516"/>
      <c r="MOL61" s="516"/>
      <c r="MOM61" s="516"/>
      <c r="MON61" s="516"/>
      <c r="MOO61" s="516"/>
      <c r="MOP61" s="516"/>
      <c r="MOQ61" s="516"/>
      <c r="MOR61" s="302"/>
      <c r="MOS61" s="302"/>
      <c r="MOT61" s="516"/>
      <c r="MOU61" s="516"/>
      <c r="MOV61" s="516"/>
      <c r="MOW61" s="516"/>
      <c r="MOX61" s="516"/>
      <c r="MOY61" s="516"/>
      <c r="MOZ61" s="516"/>
      <c r="MPA61" s="516"/>
      <c r="MPB61" s="516"/>
      <c r="MPC61" s="516"/>
      <c r="MPD61" s="516"/>
      <c r="MPE61" s="516"/>
      <c r="MPF61" s="516"/>
      <c r="MPG61" s="302"/>
      <c r="MPH61" s="302"/>
      <c r="MPI61" s="516"/>
      <c r="MPJ61" s="516"/>
      <c r="MPK61" s="516"/>
      <c r="MPL61" s="516"/>
      <c r="MPM61" s="516"/>
      <c r="MPN61" s="516"/>
      <c r="MPO61" s="516"/>
      <c r="MPP61" s="516"/>
      <c r="MPQ61" s="516"/>
      <c r="MPR61" s="516"/>
      <c r="MPS61" s="516"/>
      <c r="MPT61" s="516"/>
      <c r="MPU61" s="516"/>
      <c r="MPV61" s="302"/>
      <c r="MPW61" s="302"/>
      <c r="MPX61" s="516"/>
      <c r="MPY61" s="516"/>
      <c r="MPZ61" s="516"/>
      <c r="MQA61" s="516"/>
      <c r="MQB61" s="516"/>
      <c r="MQC61" s="516"/>
      <c r="MQD61" s="516"/>
      <c r="MQE61" s="516"/>
      <c r="MQF61" s="516"/>
      <c r="MQG61" s="516"/>
      <c r="MQH61" s="516"/>
      <c r="MQI61" s="516"/>
      <c r="MQJ61" s="516"/>
      <c r="MQK61" s="302"/>
      <c r="MQL61" s="302"/>
      <c r="MQM61" s="516"/>
      <c r="MQN61" s="516"/>
      <c r="MQO61" s="516"/>
      <c r="MQP61" s="516"/>
      <c r="MQQ61" s="516"/>
      <c r="MQR61" s="516"/>
      <c r="MQS61" s="516"/>
      <c r="MQT61" s="516"/>
      <c r="MQU61" s="516"/>
      <c r="MQV61" s="516"/>
      <c r="MQW61" s="516"/>
      <c r="MQX61" s="516"/>
      <c r="MQY61" s="516"/>
      <c r="MQZ61" s="302"/>
      <c r="MRA61" s="302"/>
      <c r="MRB61" s="516"/>
      <c r="MRC61" s="516"/>
      <c r="MRD61" s="516"/>
      <c r="MRE61" s="516"/>
      <c r="MRF61" s="516"/>
      <c r="MRG61" s="516"/>
      <c r="MRH61" s="516"/>
      <c r="MRI61" s="516"/>
      <c r="MRJ61" s="516"/>
      <c r="MRK61" s="516"/>
      <c r="MRL61" s="516"/>
      <c r="MRM61" s="516"/>
      <c r="MRN61" s="516"/>
      <c r="MRO61" s="302"/>
      <c r="MRP61" s="302"/>
      <c r="MRQ61" s="516"/>
      <c r="MRR61" s="516"/>
      <c r="MRS61" s="516"/>
      <c r="MRT61" s="516"/>
      <c r="MRU61" s="516"/>
      <c r="MRV61" s="516"/>
      <c r="MRW61" s="516"/>
      <c r="MRX61" s="516"/>
      <c r="MRY61" s="516"/>
      <c r="MRZ61" s="516"/>
      <c r="MSA61" s="516"/>
      <c r="MSB61" s="516"/>
      <c r="MSC61" s="516"/>
      <c r="MSD61" s="302"/>
      <c r="MSE61" s="302"/>
      <c r="MSF61" s="516"/>
      <c r="MSG61" s="516"/>
      <c r="MSH61" s="516"/>
      <c r="MSI61" s="516"/>
      <c r="MSJ61" s="516"/>
      <c r="MSK61" s="516"/>
      <c r="MSL61" s="516"/>
      <c r="MSM61" s="516"/>
      <c r="MSN61" s="516"/>
      <c r="MSO61" s="516"/>
      <c r="MSP61" s="516"/>
      <c r="MSQ61" s="516"/>
      <c r="MSR61" s="516"/>
      <c r="MSS61" s="302"/>
      <c r="MST61" s="302"/>
      <c r="MSU61" s="516"/>
      <c r="MSV61" s="516"/>
      <c r="MSW61" s="516"/>
      <c r="MSX61" s="516"/>
      <c r="MSY61" s="516"/>
      <c r="MSZ61" s="516"/>
      <c r="MTA61" s="516"/>
      <c r="MTB61" s="516"/>
      <c r="MTC61" s="516"/>
      <c r="MTD61" s="516"/>
      <c r="MTE61" s="516"/>
      <c r="MTF61" s="516"/>
      <c r="MTG61" s="516"/>
      <c r="MTH61" s="302"/>
      <c r="MTI61" s="302"/>
      <c r="MTJ61" s="516"/>
      <c r="MTK61" s="516"/>
      <c r="MTL61" s="516"/>
      <c r="MTM61" s="516"/>
      <c r="MTN61" s="516"/>
      <c r="MTO61" s="516"/>
      <c r="MTP61" s="516"/>
      <c r="MTQ61" s="516"/>
      <c r="MTR61" s="516"/>
      <c r="MTS61" s="516"/>
      <c r="MTT61" s="516"/>
      <c r="MTU61" s="516"/>
      <c r="MTV61" s="516"/>
      <c r="MTW61" s="302"/>
      <c r="MTX61" s="302"/>
      <c r="MTY61" s="516"/>
      <c r="MTZ61" s="516"/>
      <c r="MUA61" s="516"/>
      <c r="MUB61" s="516"/>
      <c r="MUC61" s="516"/>
      <c r="MUD61" s="516"/>
      <c r="MUE61" s="516"/>
      <c r="MUF61" s="516"/>
      <c r="MUG61" s="516"/>
      <c r="MUH61" s="516"/>
      <c r="MUI61" s="516"/>
      <c r="MUJ61" s="516"/>
      <c r="MUK61" s="516"/>
      <c r="MUL61" s="302"/>
      <c r="MUM61" s="302"/>
      <c r="MUN61" s="516"/>
      <c r="MUO61" s="516"/>
      <c r="MUP61" s="516"/>
      <c r="MUQ61" s="516"/>
      <c r="MUR61" s="516"/>
      <c r="MUS61" s="516"/>
      <c r="MUT61" s="516"/>
      <c r="MUU61" s="516"/>
      <c r="MUV61" s="516"/>
      <c r="MUW61" s="516"/>
      <c r="MUX61" s="516"/>
      <c r="MUY61" s="516"/>
      <c r="MUZ61" s="516"/>
      <c r="MVA61" s="302"/>
      <c r="MVB61" s="302"/>
      <c r="MVC61" s="516"/>
      <c r="MVD61" s="516"/>
      <c r="MVE61" s="516"/>
      <c r="MVF61" s="516"/>
      <c r="MVG61" s="516"/>
      <c r="MVH61" s="516"/>
      <c r="MVI61" s="516"/>
      <c r="MVJ61" s="516"/>
      <c r="MVK61" s="516"/>
      <c r="MVL61" s="516"/>
      <c r="MVM61" s="516"/>
      <c r="MVN61" s="516"/>
      <c r="MVO61" s="516"/>
      <c r="MVP61" s="302"/>
      <c r="MVQ61" s="302"/>
      <c r="MVR61" s="516"/>
      <c r="MVS61" s="516"/>
      <c r="MVT61" s="516"/>
      <c r="MVU61" s="516"/>
      <c r="MVV61" s="516"/>
      <c r="MVW61" s="516"/>
      <c r="MVX61" s="516"/>
      <c r="MVY61" s="516"/>
      <c r="MVZ61" s="516"/>
      <c r="MWA61" s="516"/>
      <c r="MWB61" s="516"/>
      <c r="MWC61" s="516"/>
      <c r="MWD61" s="516"/>
      <c r="MWE61" s="302"/>
      <c r="MWF61" s="302"/>
      <c r="MWG61" s="516"/>
      <c r="MWH61" s="516"/>
      <c r="MWI61" s="516"/>
      <c r="MWJ61" s="516"/>
      <c r="MWK61" s="516"/>
      <c r="MWL61" s="516"/>
      <c r="MWM61" s="516"/>
      <c r="MWN61" s="516"/>
      <c r="MWO61" s="516"/>
      <c r="MWP61" s="516"/>
      <c r="MWQ61" s="516"/>
      <c r="MWR61" s="516"/>
      <c r="MWS61" s="516"/>
      <c r="MWT61" s="302"/>
      <c r="MWU61" s="302"/>
      <c r="MWV61" s="516"/>
      <c r="MWW61" s="516"/>
      <c r="MWX61" s="516"/>
      <c r="MWY61" s="516"/>
      <c r="MWZ61" s="516"/>
      <c r="MXA61" s="516"/>
      <c r="MXB61" s="516"/>
      <c r="MXC61" s="516"/>
      <c r="MXD61" s="516"/>
      <c r="MXE61" s="516"/>
      <c r="MXF61" s="516"/>
      <c r="MXG61" s="516"/>
      <c r="MXH61" s="516"/>
      <c r="MXI61" s="302"/>
      <c r="MXJ61" s="302"/>
      <c r="MXK61" s="516"/>
      <c r="MXL61" s="516"/>
      <c r="MXM61" s="516"/>
      <c r="MXN61" s="516"/>
      <c r="MXO61" s="516"/>
      <c r="MXP61" s="516"/>
      <c r="MXQ61" s="516"/>
      <c r="MXR61" s="516"/>
      <c r="MXS61" s="516"/>
      <c r="MXT61" s="516"/>
      <c r="MXU61" s="516"/>
      <c r="MXV61" s="516"/>
      <c r="MXW61" s="516"/>
      <c r="MXX61" s="302"/>
      <c r="MXY61" s="302"/>
      <c r="MXZ61" s="516"/>
      <c r="MYA61" s="516"/>
      <c r="MYB61" s="516"/>
      <c r="MYC61" s="516"/>
      <c r="MYD61" s="516"/>
      <c r="MYE61" s="516"/>
      <c r="MYF61" s="516"/>
      <c r="MYG61" s="516"/>
      <c r="MYH61" s="516"/>
      <c r="MYI61" s="516"/>
      <c r="MYJ61" s="516"/>
      <c r="MYK61" s="516"/>
      <c r="MYL61" s="516"/>
      <c r="MYM61" s="302"/>
      <c r="MYN61" s="302"/>
      <c r="MYO61" s="516"/>
      <c r="MYP61" s="516"/>
      <c r="MYQ61" s="516"/>
      <c r="MYR61" s="516"/>
      <c r="MYS61" s="516"/>
      <c r="MYT61" s="516"/>
      <c r="MYU61" s="516"/>
      <c r="MYV61" s="516"/>
      <c r="MYW61" s="516"/>
      <c r="MYX61" s="516"/>
      <c r="MYY61" s="516"/>
      <c r="MYZ61" s="516"/>
      <c r="MZA61" s="516"/>
      <c r="MZB61" s="302"/>
      <c r="MZC61" s="302"/>
      <c r="MZD61" s="516"/>
      <c r="MZE61" s="516"/>
      <c r="MZF61" s="516"/>
      <c r="MZG61" s="516"/>
      <c r="MZH61" s="516"/>
      <c r="MZI61" s="516"/>
      <c r="MZJ61" s="516"/>
      <c r="MZK61" s="516"/>
      <c r="MZL61" s="516"/>
      <c r="MZM61" s="516"/>
      <c r="MZN61" s="516"/>
      <c r="MZO61" s="516"/>
      <c r="MZP61" s="516"/>
      <c r="MZQ61" s="302"/>
      <c r="MZR61" s="302"/>
      <c r="MZS61" s="516"/>
      <c r="MZT61" s="516"/>
      <c r="MZU61" s="516"/>
      <c r="MZV61" s="516"/>
      <c r="MZW61" s="516"/>
      <c r="MZX61" s="516"/>
      <c r="MZY61" s="516"/>
      <c r="MZZ61" s="516"/>
      <c r="NAA61" s="516"/>
      <c r="NAB61" s="516"/>
      <c r="NAC61" s="516"/>
      <c r="NAD61" s="516"/>
      <c r="NAE61" s="516"/>
      <c r="NAF61" s="302"/>
      <c r="NAG61" s="302"/>
      <c r="NAH61" s="516"/>
      <c r="NAI61" s="516"/>
      <c r="NAJ61" s="516"/>
      <c r="NAK61" s="516"/>
      <c r="NAL61" s="516"/>
      <c r="NAM61" s="516"/>
      <c r="NAN61" s="516"/>
      <c r="NAO61" s="516"/>
      <c r="NAP61" s="516"/>
      <c r="NAQ61" s="516"/>
      <c r="NAR61" s="516"/>
      <c r="NAS61" s="516"/>
      <c r="NAT61" s="516"/>
      <c r="NAU61" s="302"/>
      <c r="NAV61" s="302"/>
      <c r="NAW61" s="516"/>
      <c r="NAX61" s="516"/>
      <c r="NAY61" s="516"/>
      <c r="NAZ61" s="516"/>
      <c r="NBA61" s="516"/>
      <c r="NBB61" s="516"/>
      <c r="NBC61" s="516"/>
      <c r="NBD61" s="516"/>
      <c r="NBE61" s="516"/>
      <c r="NBF61" s="516"/>
      <c r="NBG61" s="516"/>
      <c r="NBH61" s="516"/>
      <c r="NBI61" s="516"/>
      <c r="NBJ61" s="302"/>
      <c r="NBK61" s="302"/>
      <c r="NBL61" s="516"/>
      <c r="NBM61" s="516"/>
      <c r="NBN61" s="516"/>
      <c r="NBO61" s="516"/>
      <c r="NBP61" s="516"/>
      <c r="NBQ61" s="516"/>
      <c r="NBR61" s="516"/>
      <c r="NBS61" s="516"/>
      <c r="NBT61" s="516"/>
      <c r="NBU61" s="516"/>
      <c r="NBV61" s="516"/>
      <c r="NBW61" s="516"/>
      <c r="NBX61" s="516"/>
      <c r="NBY61" s="302"/>
      <c r="NBZ61" s="302"/>
      <c r="NCA61" s="516"/>
      <c r="NCB61" s="516"/>
      <c r="NCC61" s="516"/>
      <c r="NCD61" s="516"/>
      <c r="NCE61" s="516"/>
      <c r="NCF61" s="516"/>
      <c r="NCG61" s="516"/>
      <c r="NCH61" s="516"/>
      <c r="NCI61" s="516"/>
      <c r="NCJ61" s="516"/>
      <c r="NCK61" s="516"/>
      <c r="NCL61" s="516"/>
      <c r="NCM61" s="516"/>
      <c r="NCN61" s="302"/>
      <c r="NCO61" s="302"/>
      <c r="NCP61" s="516"/>
      <c r="NCQ61" s="516"/>
      <c r="NCR61" s="516"/>
      <c r="NCS61" s="516"/>
      <c r="NCT61" s="516"/>
      <c r="NCU61" s="516"/>
      <c r="NCV61" s="516"/>
      <c r="NCW61" s="516"/>
      <c r="NCX61" s="516"/>
      <c r="NCY61" s="516"/>
      <c r="NCZ61" s="516"/>
      <c r="NDA61" s="516"/>
      <c r="NDB61" s="516"/>
      <c r="NDC61" s="302"/>
      <c r="NDD61" s="302"/>
      <c r="NDE61" s="516"/>
      <c r="NDF61" s="516"/>
      <c r="NDG61" s="516"/>
      <c r="NDH61" s="516"/>
      <c r="NDI61" s="516"/>
      <c r="NDJ61" s="516"/>
      <c r="NDK61" s="516"/>
      <c r="NDL61" s="516"/>
      <c r="NDM61" s="516"/>
      <c r="NDN61" s="516"/>
      <c r="NDO61" s="516"/>
      <c r="NDP61" s="516"/>
      <c r="NDQ61" s="516"/>
      <c r="NDR61" s="302"/>
      <c r="NDS61" s="302"/>
      <c r="NDT61" s="516"/>
      <c r="NDU61" s="516"/>
      <c r="NDV61" s="516"/>
      <c r="NDW61" s="516"/>
      <c r="NDX61" s="516"/>
      <c r="NDY61" s="516"/>
      <c r="NDZ61" s="516"/>
      <c r="NEA61" s="516"/>
      <c r="NEB61" s="516"/>
      <c r="NEC61" s="516"/>
      <c r="NED61" s="516"/>
      <c r="NEE61" s="516"/>
      <c r="NEF61" s="516"/>
      <c r="NEG61" s="302"/>
      <c r="NEH61" s="302"/>
      <c r="NEI61" s="516"/>
      <c r="NEJ61" s="516"/>
      <c r="NEK61" s="516"/>
      <c r="NEL61" s="516"/>
      <c r="NEM61" s="516"/>
      <c r="NEN61" s="516"/>
      <c r="NEO61" s="516"/>
      <c r="NEP61" s="516"/>
      <c r="NEQ61" s="516"/>
      <c r="NER61" s="516"/>
      <c r="NES61" s="516"/>
      <c r="NET61" s="516"/>
      <c r="NEU61" s="516"/>
      <c r="NEV61" s="302"/>
      <c r="NEW61" s="302"/>
      <c r="NEX61" s="516"/>
      <c r="NEY61" s="516"/>
      <c r="NEZ61" s="516"/>
      <c r="NFA61" s="516"/>
      <c r="NFB61" s="516"/>
      <c r="NFC61" s="516"/>
      <c r="NFD61" s="516"/>
      <c r="NFE61" s="516"/>
      <c r="NFF61" s="516"/>
      <c r="NFG61" s="516"/>
      <c r="NFH61" s="516"/>
      <c r="NFI61" s="516"/>
      <c r="NFJ61" s="516"/>
      <c r="NFK61" s="302"/>
      <c r="NFL61" s="302"/>
      <c r="NFM61" s="516"/>
      <c r="NFN61" s="516"/>
      <c r="NFO61" s="516"/>
      <c r="NFP61" s="516"/>
      <c r="NFQ61" s="516"/>
      <c r="NFR61" s="516"/>
      <c r="NFS61" s="516"/>
      <c r="NFT61" s="516"/>
      <c r="NFU61" s="516"/>
      <c r="NFV61" s="516"/>
      <c r="NFW61" s="516"/>
      <c r="NFX61" s="516"/>
      <c r="NFY61" s="516"/>
      <c r="NFZ61" s="302"/>
      <c r="NGA61" s="302"/>
      <c r="NGB61" s="516"/>
      <c r="NGC61" s="516"/>
      <c r="NGD61" s="516"/>
      <c r="NGE61" s="516"/>
      <c r="NGF61" s="516"/>
      <c r="NGG61" s="516"/>
      <c r="NGH61" s="516"/>
      <c r="NGI61" s="516"/>
      <c r="NGJ61" s="516"/>
      <c r="NGK61" s="516"/>
      <c r="NGL61" s="516"/>
      <c r="NGM61" s="516"/>
      <c r="NGN61" s="516"/>
      <c r="NGO61" s="302"/>
      <c r="NGP61" s="302"/>
      <c r="NGQ61" s="516"/>
      <c r="NGR61" s="516"/>
      <c r="NGS61" s="516"/>
      <c r="NGT61" s="516"/>
      <c r="NGU61" s="516"/>
      <c r="NGV61" s="516"/>
      <c r="NGW61" s="516"/>
      <c r="NGX61" s="516"/>
      <c r="NGY61" s="516"/>
      <c r="NGZ61" s="516"/>
      <c r="NHA61" s="516"/>
      <c r="NHB61" s="516"/>
      <c r="NHC61" s="516"/>
      <c r="NHD61" s="302"/>
      <c r="NHE61" s="302"/>
      <c r="NHF61" s="516"/>
      <c r="NHG61" s="516"/>
      <c r="NHH61" s="516"/>
      <c r="NHI61" s="516"/>
      <c r="NHJ61" s="516"/>
      <c r="NHK61" s="516"/>
      <c r="NHL61" s="516"/>
      <c r="NHM61" s="516"/>
      <c r="NHN61" s="516"/>
      <c r="NHO61" s="516"/>
      <c r="NHP61" s="516"/>
      <c r="NHQ61" s="516"/>
      <c r="NHR61" s="516"/>
      <c r="NHS61" s="302"/>
      <c r="NHT61" s="302"/>
      <c r="NHU61" s="516"/>
      <c r="NHV61" s="516"/>
      <c r="NHW61" s="516"/>
      <c r="NHX61" s="516"/>
      <c r="NHY61" s="516"/>
      <c r="NHZ61" s="516"/>
      <c r="NIA61" s="516"/>
      <c r="NIB61" s="516"/>
      <c r="NIC61" s="516"/>
      <c r="NID61" s="516"/>
      <c r="NIE61" s="516"/>
      <c r="NIF61" s="516"/>
      <c r="NIG61" s="516"/>
      <c r="NIH61" s="302"/>
      <c r="NII61" s="302"/>
      <c r="NIJ61" s="516"/>
      <c r="NIK61" s="516"/>
      <c r="NIL61" s="516"/>
      <c r="NIM61" s="516"/>
      <c r="NIN61" s="516"/>
      <c r="NIO61" s="516"/>
      <c r="NIP61" s="516"/>
      <c r="NIQ61" s="516"/>
      <c r="NIR61" s="516"/>
      <c r="NIS61" s="516"/>
      <c r="NIT61" s="516"/>
      <c r="NIU61" s="516"/>
      <c r="NIV61" s="516"/>
      <c r="NIW61" s="302"/>
      <c r="NIX61" s="302"/>
      <c r="NIY61" s="516"/>
      <c r="NIZ61" s="516"/>
      <c r="NJA61" s="516"/>
      <c r="NJB61" s="516"/>
      <c r="NJC61" s="516"/>
      <c r="NJD61" s="516"/>
      <c r="NJE61" s="516"/>
      <c r="NJF61" s="516"/>
      <c r="NJG61" s="516"/>
      <c r="NJH61" s="516"/>
      <c r="NJI61" s="516"/>
      <c r="NJJ61" s="516"/>
      <c r="NJK61" s="516"/>
      <c r="NJL61" s="302"/>
      <c r="NJM61" s="302"/>
      <c r="NJN61" s="516"/>
      <c r="NJO61" s="516"/>
      <c r="NJP61" s="516"/>
      <c r="NJQ61" s="516"/>
      <c r="NJR61" s="516"/>
      <c r="NJS61" s="516"/>
      <c r="NJT61" s="516"/>
      <c r="NJU61" s="516"/>
      <c r="NJV61" s="516"/>
      <c r="NJW61" s="516"/>
      <c r="NJX61" s="516"/>
      <c r="NJY61" s="516"/>
      <c r="NJZ61" s="516"/>
      <c r="NKA61" s="302"/>
      <c r="NKB61" s="302"/>
      <c r="NKC61" s="516"/>
      <c r="NKD61" s="516"/>
      <c r="NKE61" s="516"/>
      <c r="NKF61" s="516"/>
      <c r="NKG61" s="516"/>
      <c r="NKH61" s="516"/>
      <c r="NKI61" s="516"/>
      <c r="NKJ61" s="516"/>
      <c r="NKK61" s="516"/>
      <c r="NKL61" s="516"/>
      <c r="NKM61" s="516"/>
      <c r="NKN61" s="516"/>
      <c r="NKO61" s="516"/>
      <c r="NKP61" s="302"/>
      <c r="NKQ61" s="302"/>
      <c r="NKR61" s="516"/>
      <c r="NKS61" s="516"/>
      <c r="NKT61" s="516"/>
      <c r="NKU61" s="516"/>
      <c r="NKV61" s="516"/>
      <c r="NKW61" s="516"/>
      <c r="NKX61" s="516"/>
      <c r="NKY61" s="516"/>
      <c r="NKZ61" s="516"/>
      <c r="NLA61" s="516"/>
      <c r="NLB61" s="516"/>
      <c r="NLC61" s="516"/>
      <c r="NLD61" s="516"/>
      <c r="NLE61" s="302"/>
      <c r="NLF61" s="302"/>
      <c r="NLG61" s="516"/>
      <c r="NLH61" s="516"/>
      <c r="NLI61" s="516"/>
      <c r="NLJ61" s="516"/>
      <c r="NLK61" s="516"/>
      <c r="NLL61" s="516"/>
      <c r="NLM61" s="516"/>
      <c r="NLN61" s="516"/>
      <c r="NLO61" s="516"/>
      <c r="NLP61" s="516"/>
      <c r="NLQ61" s="516"/>
      <c r="NLR61" s="516"/>
      <c r="NLS61" s="516"/>
      <c r="NLT61" s="302"/>
      <c r="NLU61" s="302"/>
      <c r="NLV61" s="516"/>
      <c r="NLW61" s="516"/>
      <c r="NLX61" s="516"/>
      <c r="NLY61" s="516"/>
      <c r="NLZ61" s="516"/>
      <c r="NMA61" s="516"/>
      <c r="NMB61" s="516"/>
      <c r="NMC61" s="516"/>
      <c r="NMD61" s="516"/>
      <c r="NME61" s="516"/>
      <c r="NMF61" s="516"/>
      <c r="NMG61" s="516"/>
      <c r="NMH61" s="516"/>
      <c r="NMI61" s="302"/>
      <c r="NMJ61" s="302"/>
      <c r="NMK61" s="516"/>
      <c r="NML61" s="516"/>
      <c r="NMM61" s="516"/>
      <c r="NMN61" s="516"/>
      <c r="NMO61" s="516"/>
      <c r="NMP61" s="516"/>
      <c r="NMQ61" s="516"/>
      <c r="NMR61" s="516"/>
      <c r="NMS61" s="516"/>
      <c r="NMT61" s="516"/>
      <c r="NMU61" s="516"/>
      <c r="NMV61" s="516"/>
      <c r="NMW61" s="516"/>
      <c r="NMX61" s="302"/>
      <c r="NMY61" s="302"/>
      <c r="NMZ61" s="516"/>
      <c r="NNA61" s="516"/>
      <c r="NNB61" s="516"/>
      <c r="NNC61" s="516"/>
      <c r="NND61" s="516"/>
      <c r="NNE61" s="516"/>
      <c r="NNF61" s="516"/>
      <c r="NNG61" s="516"/>
      <c r="NNH61" s="516"/>
      <c r="NNI61" s="516"/>
      <c r="NNJ61" s="516"/>
      <c r="NNK61" s="516"/>
      <c r="NNL61" s="516"/>
      <c r="NNM61" s="302"/>
      <c r="NNN61" s="302"/>
      <c r="NNO61" s="516"/>
      <c r="NNP61" s="516"/>
      <c r="NNQ61" s="516"/>
      <c r="NNR61" s="516"/>
      <c r="NNS61" s="516"/>
      <c r="NNT61" s="516"/>
      <c r="NNU61" s="516"/>
      <c r="NNV61" s="516"/>
      <c r="NNW61" s="516"/>
      <c r="NNX61" s="516"/>
      <c r="NNY61" s="516"/>
      <c r="NNZ61" s="516"/>
      <c r="NOA61" s="516"/>
      <c r="NOB61" s="302"/>
      <c r="NOC61" s="302"/>
      <c r="NOD61" s="516"/>
      <c r="NOE61" s="516"/>
      <c r="NOF61" s="516"/>
      <c r="NOG61" s="516"/>
      <c r="NOH61" s="516"/>
      <c r="NOI61" s="516"/>
      <c r="NOJ61" s="516"/>
      <c r="NOK61" s="516"/>
      <c r="NOL61" s="516"/>
      <c r="NOM61" s="516"/>
      <c r="NON61" s="516"/>
      <c r="NOO61" s="516"/>
      <c r="NOP61" s="516"/>
      <c r="NOQ61" s="302"/>
      <c r="NOR61" s="302"/>
      <c r="NOS61" s="516"/>
      <c r="NOT61" s="516"/>
      <c r="NOU61" s="516"/>
      <c r="NOV61" s="516"/>
      <c r="NOW61" s="516"/>
      <c r="NOX61" s="516"/>
      <c r="NOY61" s="516"/>
      <c r="NOZ61" s="516"/>
      <c r="NPA61" s="516"/>
      <c r="NPB61" s="516"/>
      <c r="NPC61" s="516"/>
      <c r="NPD61" s="516"/>
      <c r="NPE61" s="516"/>
      <c r="NPF61" s="302"/>
      <c r="NPG61" s="302"/>
      <c r="NPH61" s="516"/>
      <c r="NPI61" s="516"/>
      <c r="NPJ61" s="516"/>
      <c r="NPK61" s="516"/>
      <c r="NPL61" s="516"/>
      <c r="NPM61" s="516"/>
      <c r="NPN61" s="516"/>
      <c r="NPO61" s="516"/>
      <c r="NPP61" s="516"/>
      <c r="NPQ61" s="516"/>
      <c r="NPR61" s="516"/>
      <c r="NPS61" s="516"/>
      <c r="NPT61" s="516"/>
      <c r="NPU61" s="302"/>
      <c r="NPV61" s="302"/>
      <c r="NPW61" s="516"/>
      <c r="NPX61" s="516"/>
      <c r="NPY61" s="516"/>
      <c r="NPZ61" s="516"/>
      <c r="NQA61" s="516"/>
      <c r="NQB61" s="516"/>
      <c r="NQC61" s="516"/>
      <c r="NQD61" s="516"/>
      <c r="NQE61" s="516"/>
      <c r="NQF61" s="516"/>
      <c r="NQG61" s="516"/>
      <c r="NQH61" s="516"/>
      <c r="NQI61" s="516"/>
      <c r="NQJ61" s="302"/>
      <c r="NQK61" s="302"/>
      <c r="NQL61" s="516"/>
      <c r="NQM61" s="516"/>
      <c r="NQN61" s="516"/>
      <c r="NQO61" s="516"/>
      <c r="NQP61" s="516"/>
      <c r="NQQ61" s="516"/>
      <c r="NQR61" s="516"/>
      <c r="NQS61" s="516"/>
      <c r="NQT61" s="516"/>
      <c r="NQU61" s="516"/>
      <c r="NQV61" s="516"/>
      <c r="NQW61" s="516"/>
      <c r="NQX61" s="516"/>
      <c r="NQY61" s="302"/>
      <c r="NQZ61" s="302"/>
      <c r="NRA61" s="516"/>
      <c r="NRB61" s="516"/>
      <c r="NRC61" s="516"/>
      <c r="NRD61" s="516"/>
      <c r="NRE61" s="516"/>
      <c r="NRF61" s="516"/>
      <c r="NRG61" s="516"/>
      <c r="NRH61" s="516"/>
      <c r="NRI61" s="516"/>
      <c r="NRJ61" s="516"/>
      <c r="NRK61" s="516"/>
      <c r="NRL61" s="516"/>
      <c r="NRM61" s="516"/>
      <c r="NRN61" s="302"/>
      <c r="NRO61" s="302"/>
      <c r="NRP61" s="516"/>
      <c r="NRQ61" s="516"/>
      <c r="NRR61" s="516"/>
      <c r="NRS61" s="516"/>
      <c r="NRT61" s="516"/>
      <c r="NRU61" s="516"/>
      <c r="NRV61" s="516"/>
      <c r="NRW61" s="516"/>
      <c r="NRX61" s="516"/>
      <c r="NRY61" s="516"/>
      <c r="NRZ61" s="516"/>
      <c r="NSA61" s="516"/>
      <c r="NSB61" s="516"/>
      <c r="NSC61" s="302"/>
      <c r="NSD61" s="302"/>
      <c r="NSE61" s="516"/>
      <c r="NSF61" s="516"/>
      <c r="NSG61" s="516"/>
      <c r="NSH61" s="516"/>
      <c r="NSI61" s="516"/>
      <c r="NSJ61" s="516"/>
      <c r="NSK61" s="516"/>
      <c r="NSL61" s="516"/>
      <c r="NSM61" s="516"/>
      <c r="NSN61" s="516"/>
      <c r="NSO61" s="516"/>
      <c r="NSP61" s="516"/>
      <c r="NSQ61" s="516"/>
      <c r="NSR61" s="302"/>
      <c r="NSS61" s="302"/>
      <c r="NST61" s="516"/>
      <c r="NSU61" s="516"/>
      <c r="NSV61" s="516"/>
      <c r="NSW61" s="516"/>
      <c r="NSX61" s="516"/>
      <c r="NSY61" s="516"/>
      <c r="NSZ61" s="516"/>
      <c r="NTA61" s="516"/>
      <c r="NTB61" s="516"/>
      <c r="NTC61" s="516"/>
      <c r="NTD61" s="516"/>
      <c r="NTE61" s="516"/>
      <c r="NTF61" s="516"/>
      <c r="NTG61" s="302"/>
      <c r="NTH61" s="302"/>
      <c r="NTI61" s="516"/>
      <c r="NTJ61" s="516"/>
      <c r="NTK61" s="516"/>
      <c r="NTL61" s="516"/>
      <c r="NTM61" s="516"/>
      <c r="NTN61" s="516"/>
      <c r="NTO61" s="516"/>
      <c r="NTP61" s="516"/>
      <c r="NTQ61" s="516"/>
      <c r="NTR61" s="516"/>
      <c r="NTS61" s="516"/>
      <c r="NTT61" s="516"/>
      <c r="NTU61" s="516"/>
      <c r="NTV61" s="302"/>
      <c r="NTW61" s="302"/>
      <c r="NTX61" s="516"/>
      <c r="NTY61" s="516"/>
      <c r="NTZ61" s="516"/>
      <c r="NUA61" s="516"/>
      <c r="NUB61" s="516"/>
      <c r="NUC61" s="516"/>
      <c r="NUD61" s="516"/>
      <c r="NUE61" s="516"/>
      <c r="NUF61" s="516"/>
      <c r="NUG61" s="516"/>
      <c r="NUH61" s="516"/>
      <c r="NUI61" s="516"/>
      <c r="NUJ61" s="516"/>
      <c r="NUK61" s="302"/>
      <c r="NUL61" s="302"/>
      <c r="NUM61" s="516"/>
      <c r="NUN61" s="516"/>
      <c r="NUO61" s="516"/>
      <c r="NUP61" s="516"/>
      <c r="NUQ61" s="516"/>
      <c r="NUR61" s="516"/>
      <c r="NUS61" s="516"/>
      <c r="NUT61" s="516"/>
      <c r="NUU61" s="516"/>
      <c r="NUV61" s="516"/>
      <c r="NUW61" s="516"/>
      <c r="NUX61" s="516"/>
      <c r="NUY61" s="516"/>
      <c r="NUZ61" s="302"/>
      <c r="NVA61" s="302"/>
      <c r="NVB61" s="516"/>
      <c r="NVC61" s="516"/>
      <c r="NVD61" s="516"/>
      <c r="NVE61" s="516"/>
      <c r="NVF61" s="516"/>
      <c r="NVG61" s="516"/>
      <c r="NVH61" s="516"/>
      <c r="NVI61" s="516"/>
      <c r="NVJ61" s="516"/>
      <c r="NVK61" s="516"/>
      <c r="NVL61" s="516"/>
      <c r="NVM61" s="516"/>
      <c r="NVN61" s="516"/>
      <c r="NVO61" s="302"/>
      <c r="NVP61" s="302"/>
      <c r="NVQ61" s="516"/>
      <c r="NVR61" s="516"/>
      <c r="NVS61" s="516"/>
      <c r="NVT61" s="516"/>
      <c r="NVU61" s="516"/>
      <c r="NVV61" s="516"/>
      <c r="NVW61" s="516"/>
      <c r="NVX61" s="516"/>
      <c r="NVY61" s="516"/>
      <c r="NVZ61" s="516"/>
      <c r="NWA61" s="516"/>
      <c r="NWB61" s="516"/>
      <c r="NWC61" s="516"/>
      <c r="NWD61" s="302"/>
      <c r="NWE61" s="302"/>
      <c r="NWF61" s="516"/>
      <c r="NWG61" s="516"/>
      <c r="NWH61" s="516"/>
      <c r="NWI61" s="516"/>
      <c r="NWJ61" s="516"/>
      <c r="NWK61" s="516"/>
      <c r="NWL61" s="516"/>
      <c r="NWM61" s="516"/>
      <c r="NWN61" s="516"/>
      <c r="NWO61" s="516"/>
      <c r="NWP61" s="516"/>
      <c r="NWQ61" s="516"/>
      <c r="NWR61" s="516"/>
      <c r="NWS61" s="302"/>
      <c r="NWT61" s="302"/>
      <c r="NWU61" s="516"/>
      <c r="NWV61" s="516"/>
      <c r="NWW61" s="516"/>
      <c r="NWX61" s="516"/>
      <c r="NWY61" s="516"/>
      <c r="NWZ61" s="516"/>
      <c r="NXA61" s="516"/>
      <c r="NXB61" s="516"/>
      <c r="NXC61" s="516"/>
      <c r="NXD61" s="516"/>
      <c r="NXE61" s="516"/>
      <c r="NXF61" s="516"/>
      <c r="NXG61" s="516"/>
      <c r="NXH61" s="302"/>
      <c r="NXI61" s="302"/>
      <c r="NXJ61" s="516"/>
      <c r="NXK61" s="516"/>
      <c r="NXL61" s="516"/>
      <c r="NXM61" s="516"/>
      <c r="NXN61" s="516"/>
      <c r="NXO61" s="516"/>
      <c r="NXP61" s="516"/>
      <c r="NXQ61" s="516"/>
      <c r="NXR61" s="516"/>
      <c r="NXS61" s="516"/>
      <c r="NXT61" s="516"/>
      <c r="NXU61" s="516"/>
      <c r="NXV61" s="516"/>
      <c r="NXW61" s="302"/>
      <c r="NXX61" s="302"/>
      <c r="NXY61" s="516"/>
      <c r="NXZ61" s="516"/>
      <c r="NYA61" s="516"/>
      <c r="NYB61" s="516"/>
      <c r="NYC61" s="516"/>
      <c r="NYD61" s="516"/>
      <c r="NYE61" s="516"/>
      <c r="NYF61" s="516"/>
      <c r="NYG61" s="516"/>
      <c r="NYH61" s="516"/>
      <c r="NYI61" s="516"/>
      <c r="NYJ61" s="516"/>
      <c r="NYK61" s="516"/>
      <c r="NYL61" s="302"/>
      <c r="NYM61" s="302"/>
      <c r="NYN61" s="516"/>
      <c r="NYO61" s="516"/>
      <c r="NYP61" s="516"/>
      <c r="NYQ61" s="516"/>
      <c r="NYR61" s="516"/>
      <c r="NYS61" s="516"/>
      <c r="NYT61" s="516"/>
      <c r="NYU61" s="516"/>
      <c r="NYV61" s="516"/>
      <c r="NYW61" s="516"/>
      <c r="NYX61" s="516"/>
      <c r="NYY61" s="516"/>
      <c r="NYZ61" s="516"/>
      <c r="NZA61" s="302"/>
      <c r="NZB61" s="302"/>
      <c r="NZC61" s="516"/>
      <c r="NZD61" s="516"/>
      <c r="NZE61" s="516"/>
      <c r="NZF61" s="516"/>
      <c r="NZG61" s="516"/>
      <c r="NZH61" s="516"/>
      <c r="NZI61" s="516"/>
      <c r="NZJ61" s="516"/>
      <c r="NZK61" s="516"/>
      <c r="NZL61" s="516"/>
      <c r="NZM61" s="516"/>
      <c r="NZN61" s="516"/>
      <c r="NZO61" s="516"/>
      <c r="NZP61" s="302"/>
      <c r="NZQ61" s="302"/>
      <c r="NZR61" s="516"/>
      <c r="NZS61" s="516"/>
      <c r="NZT61" s="516"/>
      <c r="NZU61" s="516"/>
      <c r="NZV61" s="516"/>
      <c r="NZW61" s="516"/>
      <c r="NZX61" s="516"/>
      <c r="NZY61" s="516"/>
      <c r="NZZ61" s="516"/>
      <c r="OAA61" s="516"/>
      <c r="OAB61" s="516"/>
      <c r="OAC61" s="516"/>
      <c r="OAD61" s="516"/>
      <c r="OAE61" s="302"/>
      <c r="OAF61" s="302"/>
      <c r="OAG61" s="516"/>
      <c r="OAH61" s="516"/>
      <c r="OAI61" s="516"/>
      <c r="OAJ61" s="516"/>
      <c r="OAK61" s="516"/>
      <c r="OAL61" s="516"/>
      <c r="OAM61" s="516"/>
      <c r="OAN61" s="516"/>
      <c r="OAO61" s="516"/>
      <c r="OAP61" s="516"/>
      <c r="OAQ61" s="516"/>
      <c r="OAR61" s="516"/>
      <c r="OAS61" s="516"/>
      <c r="OAT61" s="302"/>
      <c r="OAU61" s="302"/>
      <c r="OAV61" s="516"/>
      <c r="OAW61" s="516"/>
      <c r="OAX61" s="516"/>
      <c r="OAY61" s="516"/>
      <c r="OAZ61" s="516"/>
      <c r="OBA61" s="516"/>
      <c r="OBB61" s="516"/>
      <c r="OBC61" s="516"/>
      <c r="OBD61" s="516"/>
      <c r="OBE61" s="516"/>
      <c r="OBF61" s="516"/>
      <c r="OBG61" s="516"/>
      <c r="OBH61" s="516"/>
      <c r="OBI61" s="302"/>
      <c r="OBJ61" s="302"/>
      <c r="OBK61" s="516"/>
      <c r="OBL61" s="516"/>
      <c r="OBM61" s="516"/>
      <c r="OBN61" s="516"/>
      <c r="OBO61" s="516"/>
      <c r="OBP61" s="516"/>
      <c r="OBQ61" s="516"/>
      <c r="OBR61" s="516"/>
      <c r="OBS61" s="516"/>
      <c r="OBT61" s="516"/>
      <c r="OBU61" s="516"/>
      <c r="OBV61" s="516"/>
      <c r="OBW61" s="516"/>
      <c r="OBX61" s="302"/>
      <c r="OBY61" s="302"/>
      <c r="OBZ61" s="516"/>
      <c r="OCA61" s="516"/>
      <c r="OCB61" s="516"/>
      <c r="OCC61" s="516"/>
      <c r="OCD61" s="516"/>
      <c r="OCE61" s="516"/>
      <c r="OCF61" s="516"/>
      <c r="OCG61" s="516"/>
      <c r="OCH61" s="516"/>
      <c r="OCI61" s="516"/>
      <c r="OCJ61" s="516"/>
      <c r="OCK61" s="516"/>
      <c r="OCL61" s="516"/>
      <c r="OCM61" s="302"/>
      <c r="OCN61" s="302"/>
      <c r="OCO61" s="516"/>
      <c r="OCP61" s="516"/>
      <c r="OCQ61" s="516"/>
      <c r="OCR61" s="516"/>
      <c r="OCS61" s="516"/>
      <c r="OCT61" s="516"/>
      <c r="OCU61" s="516"/>
      <c r="OCV61" s="516"/>
      <c r="OCW61" s="516"/>
      <c r="OCX61" s="516"/>
      <c r="OCY61" s="516"/>
      <c r="OCZ61" s="516"/>
      <c r="ODA61" s="516"/>
      <c r="ODB61" s="302"/>
      <c r="ODC61" s="302"/>
      <c r="ODD61" s="516"/>
      <c r="ODE61" s="516"/>
      <c r="ODF61" s="516"/>
      <c r="ODG61" s="516"/>
      <c r="ODH61" s="516"/>
      <c r="ODI61" s="516"/>
      <c r="ODJ61" s="516"/>
      <c r="ODK61" s="516"/>
      <c r="ODL61" s="516"/>
      <c r="ODM61" s="516"/>
      <c r="ODN61" s="516"/>
      <c r="ODO61" s="516"/>
      <c r="ODP61" s="516"/>
      <c r="ODQ61" s="302"/>
      <c r="ODR61" s="302"/>
      <c r="ODS61" s="516"/>
      <c r="ODT61" s="516"/>
      <c r="ODU61" s="516"/>
      <c r="ODV61" s="516"/>
      <c r="ODW61" s="516"/>
      <c r="ODX61" s="516"/>
      <c r="ODY61" s="516"/>
      <c r="ODZ61" s="516"/>
      <c r="OEA61" s="516"/>
      <c r="OEB61" s="516"/>
      <c r="OEC61" s="516"/>
      <c r="OED61" s="516"/>
      <c r="OEE61" s="516"/>
      <c r="OEF61" s="302"/>
      <c r="OEG61" s="302"/>
      <c r="OEH61" s="516"/>
      <c r="OEI61" s="516"/>
      <c r="OEJ61" s="516"/>
      <c r="OEK61" s="516"/>
      <c r="OEL61" s="516"/>
      <c r="OEM61" s="516"/>
      <c r="OEN61" s="516"/>
      <c r="OEO61" s="516"/>
      <c r="OEP61" s="516"/>
      <c r="OEQ61" s="516"/>
      <c r="OER61" s="516"/>
      <c r="OES61" s="516"/>
      <c r="OET61" s="516"/>
      <c r="OEU61" s="302"/>
      <c r="OEV61" s="302"/>
      <c r="OEW61" s="516"/>
      <c r="OEX61" s="516"/>
      <c r="OEY61" s="516"/>
      <c r="OEZ61" s="516"/>
      <c r="OFA61" s="516"/>
      <c r="OFB61" s="516"/>
      <c r="OFC61" s="516"/>
      <c r="OFD61" s="516"/>
      <c r="OFE61" s="516"/>
      <c r="OFF61" s="516"/>
      <c r="OFG61" s="516"/>
      <c r="OFH61" s="516"/>
      <c r="OFI61" s="516"/>
      <c r="OFJ61" s="302"/>
      <c r="OFK61" s="302"/>
      <c r="OFL61" s="516"/>
      <c r="OFM61" s="516"/>
      <c r="OFN61" s="516"/>
      <c r="OFO61" s="516"/>
      <c r="OFP61" s="516"/>
      <c r="OFQ61" s="516"/>
      <c r="OFR61" s="516"/>
      <c r="OFS61" s="516"/>
      <c r="OFT61" s="516"/>
      <c r="OFU61" s="516"/>
      <c r="OFV61" s="516"/>
      <c r="OFW61" s="516"/>
      <c r="OFX61" s="516"/>
      <c r="OFY61" s="302"/>
      <c r="OFZ61" s="302"/>
      <c r="OGA61" s="516"/>
      <c r="OGB61" s="516"/>
      <c r="OGC61" s="516"/>
      <c r="OGD61" s="516"/>
      <c r="OGE61" s="516"/>
      <c r="OGF61" s="516"/>
      <c r="OGG61" s="516"/>
      <c r="OGH61" s="516"/>
      <c r="OGI61" s="516"/>
      <c r="OGJ61" s="516"/>
      <c r="OGK61" s="516"/>
      <c r="OGL61" s="516"/>
      <c r="OGM61" s="516"/>
      <c r="OGN61" s="302"/>
      <c r="OGO61" s="302"/>
      <c r="OGP61" s="516"/>
      <c r="OGQ61" s="516"/>
      <c r="OGR61" s="516"/>
      <c r="OGS61" s="516"/>
      <c r="OGT61" s="516"/>
      <c r="OGU61" s="516"/>
      <c r="OGV61" s="516"/>
      <c r="OGW61" s="516"/>
      <c r="OGX61" s="516"/>
      <c r="OGY61" s="516"/>
      <c r="OGZ61" s="516"/>
      <c r="OHA61" s="516"/>
      <c r="OHB61" s="516"/>
      <c r="OHC61" s="302"/>
      <c r="OHD61" s="302"/>
      <c r="OHE61" s="516"/>
      <c r="OHF61" s="516"/>
      <c r="OHG61" s="516"/>
      <c r="OHH61" s="516"/>
      <c r="OHI61" s="516"/>
      <c r="OHJ61" s="516"/>
      <c r="OHK61" s="516"/>
      <c r="OHL61" s="516"/>
      <c r="OHM61" s="516"/>
      <c r="OHN61" s="516"/>
      <c r="OHO61" s="516"/>
      <c r="OHP61" s="516"/>
      <c r="OHQ61" s="516"/>
      <c r="OHR61" s="302"/>
      <c r="OHS61" s="302"/>
      <c r="OHT61" s="516"/>
      <c r="OHU61" s="516"/>
      <c r="OHV61" s="516"/>
      <c r="OHW61" s="516"/>
      <c r="OHX61" s="516"/>
      <c r="OHY61" s="516"/>
      <c r="OHZ61" s="516"/>
      <c r="OIA61" s="516"/>
      <c r="OIB61" s="516"/>
      <c r="OIC61" s="516"/>
      <c r="OID61" s="516"/>
      <c r="OIE61" s="516"/>
      <c r="OIF61" s="516"/>
      <c r="OIG61" s="302"/>
      <c r="OIH61" s="302"/>
      <c r="OII61" s="516"/>
      <c r="OIJ61" s="516"/>
      <c r="OIK61" s="516"/>
      <c r="OIL61" s="516"/>
      <c r="OIM61" s="516"/>
      <c r="OIN61" s="516"/>
      <c r="OIO61" s="516"/>
      <c r="OIP61" s="516"/>
      <c r="OIQ61" s="516"/>
      <c r="OIR61" s="516"/>
      <c r="OIS61" s="516"/>
      <c r="OIT61" s="516"/>
      <c r="OIU61" s="516"/>
      <c r="OIV61" s="302"/>
      <c r="OIW61" s="302"/>
      <c r="OIX61" s="516"/>
      <c r="OIY61" s="516"/>
      <c r="OIZ61" s="516"/>
      <c r="OJA61" s="516"/>
      <c r="OJB61" s="516"/>
      <c r="OJC61" s="516"/>
      <c r="OJD61" s="516"/>
      <c r="OJE61" s="516"/>
      <c r="OJF61" s="516"/>
      <c r="OJG61" s="516"/>
      <c r="OJH61" s="516"/>
      <c r="OJI61" s="516"/>
      <c r="OJJ61" s="516"/>
      <c r="OJK61" s="302"/>
      <c r="OJL61" s="302"/>
      <c r="OJM61" s="516"/>
      <c r="OJN61" s="516"/>
      <c r="OJO61" s="516"/>
      <c r="OJP61" s="516"/>
      <c r="OJQ61" s="516"/>
      <c r="OJR61" s="516"/>
      <c r="OJS61" s="516"/>
      <c r="OJT61" s="516"/>
      <c r="OJU61" s="516"/>
      <c r="OJV61" s="516"/>
      <c r="OJW61" s="516"/>
      <c r="OJX61" s="516"/>
      <c r="OJY61" s="516"/>
      <c r="OJZ61" s="302"/>
      <c r="OKA61" s="302"/>
      <c r="OKB61" s="516"/>
      <c r="OKC61" s="516"/>
      <c r="OKD61" s="516"/>
      <c r="OKE61" s="516"/>
      <c r="OKF61" s="516"/>
      <c r="OKG61" s="516"/>
      <c r="OKH61" s="516"/>
      <c r="OKI61" s="516"/>
      <c r="OKJ61" s="516"/>
      <c r="OKK61" s="516"/>
      <c r="OKL61" s="516"/>
      <c r="OKM61" s="516"/>
      <c r="OKN61" s="516"/>
      <c r="OKO61" s="302"/>
      <c r="OKP61" s="302"/>
      <c r="OKQ61" s="516"/>
      <c r="OKR61" s="516"/>
      <c r="OKS61" s="516"/>
      <c r="OKT61" s="516"/>
      <c r="OKU61" s="516"/>
      <c r="OKV61" s="516"/>
      <c r="OKW61" s="516"/>
      <c r="OKX61" s="516"/>
      <c r="OKY61" s="516"/>
      <c r="OKZ61" s="516"/>
      <c r="OLA61" s="516"/>
      <c r="OLB61" s="516"/>
      <c r="OLC61" s="516"/>
      <c r="OLD61" s="302"/>
      <c r="OLE61" s="302"/>
      <c r="OLF61" s="516"/>
      <c r="OLG61" s="516"/>
      <c r="OLH61" s="516"/>
      <c r="OLI61" s="516"/>
      <c r="OLJ61" s="516"/>
      <c r="OLK61" s="516"/>
      <c r="OLL61" s="516"/>
      <c r="OLM61" s="516"/>
      <c r="OLN61" s="516"/>
      <c r="OLO61" s="516"/>
      <c r="OLP61" s="516"/>
      <c r="OLQ61" s="516"/>
      <c r="OLR61" s="516"/>
      <c r="OLS61" s="302"/>
      <c r="OLT61" s="302"/>
      <c r="OLU61" s="516"/>
      <c r="OLV61" s="516"/>
      <c r="OLW61" s="516"/>
      <c r="OLX61" s="516"/>
      <c r="OLY61" s="516"/>
      <c r="OLZ61" s="516"/>
      <c r="OMA61" s="516"/>
      <c r="OMB61" s="516"/>
      <c r="OMC61" s="516"/>
      <c r="OMD61" s="516"/>
      <c r="OME61" s="516"/>
      <c r="OMF61" s="516"/>
      <c r="OMG61" s="516"/>
      <c r="OMH61" s="302"/>
      <c r="OMI61" s="302"/>
      <c r="OMJ61" s="516"/>
      <c r="OMK61" s="516"/>
      <c r="OML61" s="516"/>
      <c r="OMM61" s="516"/>
      <c r="OMN61" s="516"/>
      <c r="OMO61" s="516"/>
      <c r="OMP61" s="516"/>
      <c r="OMQ61" s="516"/>
      <c r="OMR61" s="516"/>
      <c r="OMS61" s="516"/>
      <c r="OMT61" s="516"/>
      <c r="OMU61" s="516"/>
      <c r="OMV61" s="516"/>
      <c r="OMW61" s="302"/>
      <c r="OMX61" s="302"/>
      <c r="OMY61" s="516"/>
      <c r="OMZ61" s="516"/>
      <c r="ONA61" s="516"/>
      <c r="ONB61" s="516"/>
      <c r="ONC61" s="516"/>
      <c r="OND61" s="516"/>
      <c r="ONE61" s="516"/>
      <c r="ONF61" s="516"/>
      <c r="ONG61" s="516"/>
      <c r="ONH61" s="516"/>
      <c r="ONI61" s="516"/>
      <c r="ONJ61" s="516"/>
      <c r="ONK61" s="516"/>
      <c r="ONL61" s="302"/>
      <c r="ONM61" s="302"/>
      <c r="ONN61" s="516"/>
      <c r="ONO61" s="516"/>
      <c r="ONP61" s="516"/>
      <c r="ONQ61" s="516"/>
      <c r="ONR61" s="516"/>
      <c r="ONS61" s="516"/>
      <c r="ONT61" s="516"/>
      <c r="ONU61" s="516"/>
      <c r="ONV61" s="516"/>
      <c r="ONW61" s="516"/>
      <c r="ONX61" s="516"/>
      <c r="ONY61" s="516"/>
      <c r="ONZ61" s="516"/>
      <c r="OOA61" s="302"/>
      <c r="OOB61" s="302"/>
      <c r="OOC61" s="516"/>
      <c r="OOD61" s="516"/>
      <c r="OOE61" s="516"/>
      <c r="OOF61" s="516"/>
      <c r="OOG61" s="516"/>
      <c r="OOH61" s="516"/>
      <c r="OOI61" s="516"/>
      <c r="OOJ61" s="516"/>
      <c r="OOK61" s="516"/>
      <c r="OOL61" s="516"/>
      <c r="OOM61" s="516"/>
      <c r="OON61" s="516"/>
      <c r="OOO61" s="516"/>
      <c r="OOP61" s="302"/>
      <c r="OOQ61" s="302"/>
      <c r="OOR61" s="516"/>
      <c r="OOS61" s="516"/>
      <c r="OOT61" s="516"/>
      <c r="OOU61" s="516"/>
      <c r="OOV61" s="516"/>
      <c r="OOW61" s="516"/>
      <c r="OOX61" s="516"/>
      <c r="OOY61" s="516"/>
      <c r="OOZ61" s="516"/>
      <c r="OPA61" s="516"/>
      <c r="OPB61" s="516"/>
      <c r="OPC61" s="516"/>
      <c r="OPD61" s="516"/>
      <c r="OPE61" s="302"/>
      <c r="OPF61" s="302"/>
      <c r="OPG61" s="516"/>
      <c r="OPH61" s="516"/>
      <c r="OPI61" s="516"/>
      <c r="OPJ61" s="516"/>
      <c r="OPK61" s="516"/>
      <c r="OPL61" s="516"/>
      <c r="OPM61" s="516"/>
      <c r="OPN61" s="516"/>
      <c r="OPO61" s="516"/>
      <c r="OPP61" s="516"/>
      <c r="OPQ61" s="516"/>
      <c r="OPR61" s="516"/>
      <c r="OPS61" s="516"/>
      <c r="OPT61" s="302"/>
      <c r="OPU61" s="302"/>
      <c r="OPV61" s="516"/>
      <c r="OPW61" s="516"/>
      <c r="OPX61" s="516"/>
      <c r="OPY61" s="516"/>
      <c r="OPZ61" s="516"/>
      <c r="OQA61" s="516"/>
      <c r="OQB61" s="516"/>
      <c r="OQC61" s="516"/>
      <c r="OQD61" s="516"/>
      <c r="OQE61" s="516"/>
      <c r="OQF61" s="516"/>
      <c r="OQG61" s="516"/>
      <c r="OQH61" s="516"/>
      <c r="OQI61" s="302"/>
      <c r="OQJ61" s="302"/>
      <c r="OQK61" s="516"/>
      <c r="OQL61" s="516"/>
      <c r="OQM61" s="516"/>
      <c r="OQN61" s="516"/>
      <c r="OQO61" s="516"/>
      <c r="OQP61" s="516"/>
      <c r="OQQ61" s="516"/>
      <c r="OQR61" s="516"/>
      <c r="OQS61" s="516"/>
      <c r="OQT61" s="516"/>
      <c r="OQU61" s="516"/>
      <c r="OQV61" s="516"/>
      <c r="OQW61" s="516"/>
      <c r="OQX61" s="302"/>
      <c r="OQY61" s="302"/>
      <c r="OQZ61" s="516"/>
      <c r="ORA61" s="516"/>
      <c r="ORB61" s="516"/>
      <c r="ORC61" s="516"/>
      <c r="ORD61" s="516"/>
      <c r="ORE61" s="516"/>
      <c r="ORF61" s="516"/>
      <c r="ORG61" s="516"/>
      <c r="ORH61" s="516"/>
      <c r="ORI61" s="516"/>
      <c r="ORJ61" s="516"/>
      <c r="ORK61" s="516"/>
      <c r="ORL61" s="516"/>
      <c r="ORM61" s="302"/>
      <c r="ORN61" s="302"/>
      <c r="ORO61" s="516"/>
      <c r="ORP61" s="516"/>
      <c r="ORQ61" s="516"/>
      <c r="ORR61" s="516"/>
      <c r="ORS61" s="516"/>
      <c r="ORT61" s="516"/>
      <c r="ORU61" s="516"/>
      <c r="ORV61" s="516"/>
      <c r="ORW61" s="516"/>
      <c r="ORX61" s="516"/>
      <c r="ORY61" s="516"/>
      <c r="ORZ61" s="516"/>
      <c r="OSA61" s="516"/>
      <c r="OSB61" s="302"/>
      <c r="OSC61" s="302"/>
      <c r="OSD61" s="516"/>
      <c r="OSE61" s="516"/>
      <c r="OSF61" s="516"/>
      <c r="OSG61" s="516"/>
      <c r="OSH61" s="516"/>
      <c r="OSI61" s="516"/>
      <c r="OSJ61" s="516"/>
      <c r="OSK61" s="516"/>
      <c r="OSL61" s="516"/>
      <c r="OSM61" s="516"/>
      <c r="OSN61" s="516"/>
      <c r="OSO61" s="516"/>
      <c r="OSP61" s="516"/>
      <c r="OSQ61" s="302"/>
      <c r="OSR61" s="302"/>
      <c r="OSS61" s="516"/>
      <c r="OST61" s="516"/>
      <c r="OSU61" s="516"/>
      <c r="OSV61" s="516"/>
      <c r="OSW61" s="516"/>
      <c r="OSX61" s="516"/>
      <c r="OSY61" s="516"/>
      <c r="OSZ61" s="516"/>
      <c r="OTA61" s="516"/>
      <c r="OTB61" s="516"/>
      <c r="OTC61" s="516"/>
      <c r="OTD61" s="516"/>
      <c r="OTE61" s="516"/>
      <c r="OTF61" s="302"/>
      <c r="OTG61" s="302"/>
      <c r="OTH61" s="516"/>
      <c r="OTI61" s="516"/>
      <c r="OTJ61" s="516"/>
      <c r="OTK61" s="516"/>
      <c r="OTL61" s="516"/>
      <c r="OTM61" s="516"/>
      <c r="OTN61" s="516"/>
      <c r="OTO61" s="516"/>
      <c r="OTP61" s="516"/>
      <c r="OTQ61" s="516"/>
      <c r="OTR61" s="516"/>
      <c r="OTS61" s="516"/>
      <c r="OTT61" s="516"/>
      <c r="OTU61" s="302"/>
      <c r="OTV61" s="302"/>
      <c r="OTW61" s="516"/>
      <c r="OTX61" s="516"/>
      <c r="OTY61" s="516"/>
      <c r="OTZ61" s="516"/>
      <c r="OUA61" s="516"/>
      <c r="OUB61" s="516"/>
      <c r="OUC61" s="516"/>
      <c r="OUD61" s="516"/>
      <c r="OUE61" s="516"/>
      <c r="OUF61" s="516"/>
      <c r="OUG61" s="516"/>
      <c r="OUH61" s="516"/>
      <c r="OUI61" s="516"/>
      <c r="OUJ61" s="302"/>
      <c r="OUK61" s="302"/>
      <c r="OUL61" s="516"/>
      <c r="OUM61" s="516"/>
      <c r="OUN61" s="516"/>
      <c r="OUO61" s="516"/>
      <c r="OUP61" s="516"/>
      <c r="OUQ61" s="516"/>
      <c r="OUR61" s="516"/>
      <c r="OUS61" s="516"/>
      <c r="OUT61" s="516"/>
      <c r="OUU61" s="516"/>
      <c r="OUV61" s="516"/>
      <c r="OUW61" s="516"/>
      <c r="OUX61" s="516"/>
      <c r="OUY61" s="302"/>
      <c r="OUZ61" s="302"/>
      <c r="OVA61" s="516"/>
      <c r="OVB61" s="516"/>
      <c r="OVC61" s="516"/>
      <c r="OVD61" s="516"/>
      <c r="OVE61" s="516"/>
      <c r="OVF61" s="516"/>
      <c r="OVG61" s="516"/>
      <c r="OVH61" s="516"/>
      <c r="OVI61" s="516"/>
      <c r="OVJ61" s="516"/>
      <c r="OVK61" s="516"/>
      <c r="OVL61" s="516"/>
      <c r="OVM61" s="516"/>
      <c r="OVN61" s="302"/>
      <c r="OVO61" s="302"/>
      <c r="OVP61" s="516"/>
      <c r="OVQ61" s="516"/>
      <c r="OVR61" s="516"/>
      <c r="OVS61" s="516"/>
      <c r="OVT61" s="516"/>
      <c r="OVU61" s="516"/>
      <c r="OVV61" s="516"/>
      <c r="OVW61" s="516"/>
      <c r="OVX61" s="516"/>
      <c r="OVY61" s="516"/>
      <c r="OVZ61" s="516"/>
      <c r="OWA61" s="516"/>
      <c r="OWB61" s="516"/>
      <c r="OWC61" s="302"/>
      <c r="OWD61" s="302"/>
      <c r="OWE61" s="516"/>
      <c r="OWF61" s="516"/>
      <c r="OWG61" s="516"/>
      <c r="OWH61" s="516"/>
      <c r="OWI61" s="516"/>
      <c r="OWJ61" s="516"/>
      <c r="OWK61" s="516"/>
      <c r="OWL61" s="516"/>
      <c r="OWM61" s="516"/>
      <c r="OWN61" s="516"/>
      <c r="OWO61" s="516"/>
      <c r="OWP61" s="516"/>
      <c r="OWQ61" s="516"/>
      <c r="OWR61" s="302"/>
      <c r="OWS61" s="302"/>
      <c r="OWT61" s="516"/>
      <c r="OWU61" s="516"/>
      <c r="OWV61" s="516"/>
      <c r="OWW61" s="516"/>
      <c r="OWX61" s="516"/>
      <c r="OWY61" s="516"/>
      <c r="OWZ61" s="516"/>
      <c r="OXA61" s="516"/>
      <c r="OXB61" s="516"/>
      <c r="OXC61" s="516"/>
      <c r="OXD61" s="516"/>
      <c r="OXE61" s="516"/>
      <c r="OXF61" s="516"/>
      <c r="OXG61" s="302"/>
      <c r="OXH61" s="302"/>
      <c r="OXI61" s="516"/>
      <c r="OXJ61" s="516"/>
      <c r="OXK61" s="516"/>
      <c r="OXL61" s="516"/>
      <c r="OXM61" s="516"/>
      <c r="OXN61" s="516"/>
      <c r="OXO61" s="516"/>
      <c r="OXP61" s="516"/>
      <c r="OXQ61" s="516"/>
      <c r="OXR61" s="516"/>
      <c r="OXS61" s="516"/>
      <c r="OXT61" s="516"/>
      <c r="OXU61" s="516"/>
      <c r="OXV61" s="302"/>
      <c r="OXW61" s="302"/>
      <c r="OXX61" s="516"/>
      <c r="OXY61" s="516"/>
      <c r="OXZ61" s="516"/>
      <c r="OYA61" s="516"/>
      <c r="OYB61" s="516"/>
      <c r="OYC61" s="516"/>
      <c r="OYD61" s="516"/>
      <c r="OYE61" s="516"/>
      <c r="OYF61" s="516"/>
      <c r="OYG61" s="516"/>
      <c r="OYH61" s="516"/>
      <c r="OYI61" s="516"/>
      <c r="OYJ61" s="516"/>
      <c r="OYK61" s="302"/>
      <c r="OYL61" s="302"/>
      <c r="OYM61" s="516"/>
      <c r="OYN61" s="516"/>
      <c r="OYO61" s="516"/>
      <c r="OYP61" s="516"/>
      <c r="OYQ61" s="516"/>
      <c r="OYR61" s="516"/>
      <c r="OYS61" s="516"/>
      <c r="OYT61" s="516"/>
      <c r="OYU61" s="516"/>
      <c r="OYV61" s="516"/>
      <c r="OYW61" s="516"/>
      <c r="OYX61" s="516"/>
      <c r="OYY61" s="516"/>
      <c r="OYZ61" s="302"/>
      <c r="OZA61" s="302"/>
      <c r="OZB61" s="516"/>
      <c r="OZC61" s="516"/>
      <c r="OZD61" s="516"/>
      <c r="OZE61" s="516"/>
      <c r="OZF61" s="516"/>
      <c r="OZG61" s="516"/>
      <c r="OZH61" s="516"/>
      <c r="OZI61" s="516"/>
      <c r="OZJ61" s="516"/>
      <c r="OZK61" s="516"/>
      <c r="OZL61" s="516"/>
      <c r="OZM61" s="516"/>
      <c r="OZN61" s="516"/>
      <c r="OZO61" s="302"/>
      <c r="OZP61" s="302"/>
      <c r="OZQ61" s="516"/>
      <c r="OZR61" s="516"/>
      <c r="OZS61" s="516"/>
      <c r="OZT61" s="516"/>
      <c r="OZU61" s="516"/>
      <c r="OZV61" s="516"/>
      <c r="OZW61" s="516"/>
      <c r="OZX61" s="516"/>
      <c r="OZY61" s="516"/>
      <c r="OZZ61" s="516"/>
      <c r="PAA61" s="516"/>
      <c r="PAB61" s="516"/>
      <c r="PAC61" s="516"/>
      <c r="PAD61" s="302"/>
      <c r="PAE61" s="302"/>
      <c r="PAF61" s="516"/>
      <c r="PAG61" s="516"/>
      <c r="PAH61" s="516"/>
      <c r="PAI61" s="516"/>
      <c r="PAJ61" s="516"/>
      <c r="PAK61" s="516"/>
      <c r="PAL61" s="516"/>
      <c r="PAM61" s="516"/>
      <c r="PAN61" s="516"/>
      <c r="PAO61" s="516"/>
      <c r="PAP61" s="516"/>
      <c r="PAQ61" s="516"/>
      <c r="PAR61" s="516"/>
      <c r="PAS61" s="302"/>
      <c r="PAT61" s="302"/>
      <c r="PAU61" s="516"/>
      <c r="PAV61" s="516"/>
      <c r="PAW61" s="516"/>
      <c r="PAX61" s="516"/>
      <c r="PAY61" s="516"/>
      <c r="PAZ61" s="516"/>
      <c r="PBA61" s="516"/>
      <c r="PBB61" s="516"/>
      <c r="PBC61" s="516"/>
      <c r="PBD61" s="516"/>
      <c r="PBE61" s="516"/>
      <c r="PBF61" s="516"/>
      <c r="PBG61" s="516"/>
      <c r="PBH61" s="302"/>
      <c r="PBI61" s="302"/>
      <c r="PBJ61" s="516"/>
      <c r="PBK61" s="516"/>
      <c r="PBL61" s="516"/>
      <c r="PBM61" s="516"/>
      <c r="PBN61" s="516"/>
      <c r="PBO61" s="516"/>
      <c r="PBP61" s="516"/>
      <c r="PBQ61" s="516"/>
      <c r="PBR61" s="516"/>
      <c r="PBS61" s="516"/>
      <c r="PBT61" s="516"/>
      <c r="PBU61" s="516"/>
      <c r="PBV61" s="516"/>
      <c r="PBW61" s="302"/>
      <c r="PBX61" s="302"/>
      <c r="PBY61" s="516"/>
      <c r="PBZ61" s="516"/>
      <c r="PCA61" s="516"/>
      <c r="PCB61" s="516"/>
      <c r="PCC61" s="516"/>
      <c r="PCD61" s="516"/>
      <c r="PCE61" s="516"/>
      <c r="PCF61" s="516"/>
      <c r="PCG61" s="516"/>
      <c r="PCH61" s="516"/>
      <c r="PCI61" s="516"/>
      <c r="PCJ61" s="516"/>
      <c r="PCK61" s="516"/>
      <c r="PCL61" s="302"/>
      <c r="PCM61" s="302"/>
      <c r="PCN61" s="516"/>
      <c r="PCO61" s="516"/>
      <c r="PCP61" s="516"/>
      <c r="PCQ61" s="516"/>
      <c r="PCR61" s="516"/>
      <c r="PCS61" s="516"/>
      <c r="PCT61" s="516"/>
      <c r="PCU61" s="516"/>
      <c r="PCV61" s="516"/>
      <c r="PCW61" s="516"/>
      <c r="PCX61" s="516"/>
      <c r="PCY61" s="516"/>
      <c r="PCZ61" s="516"/>
      <c r="PDA61" s="302"/>
      <c r="PDB61" s="302"/>
      <c r="PDC61" s="516"/>
      <c r="PDD61" s="516"/>
      <c r="PDE61" s="516"/>
      <c r="PDF61" s="516"/>
      <c r="PDG61" s="516"/>
      <c r="PDH61" s="516"/>
      <c r="PDI61" s="516"/>
      <c r="PDJ61" s="516"/>
      <c r="PDK61" s="516"/>
      <c r="PDL61" s="516"/>
      <c r="PDM61" s="516"/>
      <c r="PDN61" s="516"/>
      <c r="PDO61" s="516"/>
      <c r="PDP61" s="302"/>
      <c r="PDQ61" s="302"/>
      <c r="PDR61" s="516"/>
      <c r="PDS61" s="516"/>
      <c r="PDT61" s="516"/>
      <c r="PDU61" s="516"/>
      <c r="PDV61" s="516"/>
      <c r="PDW61" s="516"/>
      <c r="PDX61" s="516"/>
      <c r="PDY61" s="516"/>
      <c r="PDZ61" s="516"/>
      <c r="PEA61" s="516"/>
      <c r="PEB61" s="516"/>
      <c r="PEC61" s="516"/>
      <c r="PED61" s="516"/>
      <c r="PEE61" s="302"/>
      <c r="PEF61" s="302"/>
      <c r="PEG61" s="516"/>
      <c r="PEH61" s="516"/>
      <c r="PEI61" s="516"/>
      <c r="PEJ61" s="516"/>
      <c r="PEK61" s="516"/>
      <c r="PEL61" s="516"/>
      <c r="PEM61" s="516"/>
      <c r="PEN61" s="516"/>
      <c r="PEO61" s="516"/>
      <c r="PEP61" s="516"/>
      <c r="PEQ61" s="516"/>
      <c r="PER61" s="516"/>
      <c r="PES61" s="516"/>
      <c r="PET61" s="302"/>
      <c r="PEU61" s="302"/>
      <c r="PEV61" s="516"/>
      <c r="PEW61" s="516"/>
      <c r="PEX61" s="516"/>
      <c r="PEY61" s="516"/>
      <c r="PEZ61" s="516"/>
      <c r="PFA61" s="516"/>
      <c r="PFB61" s="516"/>
      <c r="PFC61" s="516"/>
      <c r="PFD61" s="516"/>
      <c r="PFE61" s="516"/>
      <c r="PFF61" s="516"/>
      <c r="PFG61" s="516"/>
      <c r="PFH61" s="516"/>
      <c r="PFI61" s="302"/>
      <c r="PFJ61" s="302"/>
      <c r="PFK61" s="516"/>
      <c r="PFL61" s="516"/>
      <c r="PFM61" s="516"/>
      <c r="PFN61" s="516"/>
      <c r="PFO61" s="516"/>
      <c r="PFP61" s="516"/>
      <c r="PFQ61" s="516"/>
      <c r="PFR61" s="516"/>
      <c r="PFS61" s="516"/>
      <c r="PFT61" s="516"/>
      <c r="PFU61" s="516"/>
      <c r="PFV61" s="516"/>
      <c r="PFW61" s="516"/>
      <c r="PFX61" s="302"/>
      <c r="PFY61" s="302"/>
      <c r="PFZ61" s="516"/>
      <c r="PGA61" s="516"/>
      <c r="PGB61" s="516"/>
      <c r="PGC61" s="516"/>
      <c r="PGD61" s="516"/>
      <c r="PGE61" s="516"/>
      <c r="PGF61" s="516"/>
      <c r="PGG61" s="516"/>
      <c r="PGH61" s="516"/>
      <c r="PGI61" s="516"/>
      <c r="PGJ61" s="516"/>
      <c r="PGK61" s="516"/>
      <c r="PGL61" s="516"/>
      <c r="PGM61" s="302"/>
      <c r="PGN61" s="302"/>
      <c r="PGO61" s="516"/>
      <c r="PGP61" s="516"/>
      <c r="PGQ61" s="516"/>
      <c r="PGR61" s="516"/>
      <c r="PGS61" s="516"/>
      <c r="PGT61" s="516"/>
      <c r="PGU61" s="516"/>
      <c r="PGV61" s="516"/>
      <c r="PGW61" s="516"/>
      <c r="PGX61" s="516"/>
      <c r="PGY61" s="516"/>
      <c r="PGZ61" s="516"/>
      <c r="PHA61" s="516"/>
      <c r="PHB61" s="302"/>
      <c r="PHC61" s="302"/>
      <c r="PHD61" s="516"/>
      <c r="PHE61" s="516"/>
      <c r="PHF61" s="516"/>
      <c r="PHG61" s="516"/>
      <c r="PHH61" s="516"/>
      <c r="PHI61" s="516"/>
      <c r="PHJ61" s="516"/>
      <c r="PHK61" s="516"/>
      <c r="PHL61" s="516"/>
      <c r="PHM61" s="516"/>
      <c r="PHN61" s="516"/>
      <c r="PHO61" s="516"/>
      <c r="PHP61" s="516"/>
      <c r="PHQ61" s="302"/>
      <c r="PHR61" s="302"/>
      <c r="PHS61" s="516"/>
      <c r="PHT61" s="516"/>
      <c r="PHU61" s="516"/>
      <c r="PHV61" s="516"/>
      <c r="PHW61" s="516"/>
      <c r="PHX61" s="516"/>
      <c r="PHY61" s="516"/>
      <c r="PHZ61" s="516"/>
      <c r="PIA61" s="516"/>
      <c r="PIB61" s="516"/>
      <c r="PIC61" s="516"/>
      <c r="PID61" s="516"/>
      <c r="PIE61" s="516"/>
      <c r="PIF61" s="302"/>
      <c r="PIG61" s="302"/>
      <c r="PIH61" s="516"/>
      <c r="PII61" s="516"/>
      <c r="PIJ61" s="516"/>
      <c r="PIK61" s="516"/>
      <c r="PIL61" s="516"/>
      <c r="PIM61" s="516"/>
      <c r="PIN61" s="516"/>
      <c r="PIO61" s="516"/>
      <c r="PIP61" s="516"/>
      <c r="PIQ61" s="516"/>
      <c r="PIR61" s="516"/>
      <c r="PIS61" s="516"/>
      <c r="PIT61" s="516"/>
      <c r="PIU61" s="302"/>
      <c r="PIV61" s="302"/>
      <c r="PIW61" s="516"/>
      <c r="PIX61" s="516"/>
      <c r="PIY61" s="516"/>
      <c r="PIZ61" s="516"/>
      <c r="PJA61" s="516"/>
      <c r="PJB61" s="516"/>
      <c r="PJC61" s="516"/>
      <c r="PJD61" s="516"/>
      <c r="PJE61" s="516"/>
      <c r="PJF61" s="516"/>
      <c r="PJG61" s="516"/>
      <c r="PJH61" s="516"/>
      <c r="PJI61" s="516"/>
      <c r="PJJ61" s="302"/>
      <c r="PJK61" s="302"/>
      <c r="PJL61" s="516"/>
      <c r="PJM61" s="516"/>
      <c r="PJN61" s="516"/>
      <c r="PJO61" s="516"/>
      <c r="PJP61" s="516"/>
      <c r="PJQ61" s="516"/>
      <c r="PJR61" s="516"/>
      <c r="PJS61" s="516"/>
      <c r="PJT61" s="516"/>
      <c r="PJU61" s="516"/>
      <c r="PJV61" s="516"/>
      <c r="PJW61" s="516"/>
      <c r="PJX61" s="516"/>
      <c r="PJY61" s="302"/>
      <c r="PJZ61" s="302"/>
      <c r="PKA61" s="516"/>
      <c r="PKB61" s="516"/>
      <c r="PKC61" s="516"/>
      <c r="PKD61" s="516"/>
      <c r="PKE61" s="516"/>
      <c r="PKF61" s="516"/>
      <c r="PKG61" s="516"/>
      <c r="PKH61" s="516"/>
      <c r="PKI61" s="516"/>
      <c r="PKJ61" s="516"/>
      <c r="PKK61" s="516"/>
      <c r="PKL61" s="516"/>
      <c r="PKM61" s="516"/>
      <c r="PKN61" s="302"/>
      <c r="PKO61" s="302"/>
      <c r="PKP61" s="516"/>
      <c r="PKQ61" s="516"/>
      <c r="PKR61" s="516"/>
      <c r="PKS61" s="516"/>
      <c r="PKT61" s="516"/>
      <c r="PKU61" s="516"/>
      <c r="PKV61" s="516"/>
      <c r="PKW61" s="516"/>
      <c r="PKX61" s="516"/>
      <c r="PKY61" s="516"/>
      <c r="PKZ61" s="516"/>
      <c r="PLA61" s="516"/>
      <c r="PLB61" s="516"/>
      <c r="PLC61" s="302"/>
      <c r="PLD61" s="302"/>
      <c r="PLE61" s="516"/>
      <c r="PLF61" s="516"/>
      <c r="PLG61" s="516"/>
      <c r="PLH61" s="516"/>
      <c r="PLI61" s="516"/>
      <c r="PLJ61" s="516"/>
      <c r="PLK61" s="516"/>
      <c r="PLL61" s="516"/>
      <c r="PLM61" s="516"/>
      <c r="PLN61" s="516"/>
      <c r="PLO61" s="516"/>
      <c r="PLP61" s="516"/>
      <c r="PLQ61" s="516"/>
      <c r="PLR61" s="302"/>
      <c r="PLS61" s="302"/>
      <c r="PLT61" s="516"/>
      <c r="PLU61" s="516"/>
      <c r="PLV61" s="516"/>
      <c r="PLW61" s="516"/>
      <c r="PLX61" s="516"/>
      <c r="PLY61" s="516"/>
      <c r="PLZ61" s="516"/>
      <c r="PMA61" s="516"/>
      <c r="PMB61" s="516"/>
      <c r="PMC61" s="516"/>
      <c r="PMD61" s="516"/>
      <c r="PME61" s="516"/>
      <c r="PMF61" s="516"/>
      <c r="PMG61" s="302"/>
      <c r="PMH61" s="302"/>
      <c r="PMI61" s="516"/>
      <c r="PMJ61" s="516"/>
      <c r="PMK61" s="516"/>
      <c r="PML61" s="516"/>
      <c r="PMM61" s="516"/>
      <c r="PMN61" s="516"/>
      <c r="PMO61" s="516"/>
      <c r="PMP61" s="516"/>
      <c r="PMQ61" s="516"/>
      <c r="PMR61" s="516"/>
      <c r="PMS61" s="516"/>
      <c r="PMT61" s="516"/>
      <c r="PMU61" s="516"/>
      <c r="PMV61" s="302"/>
      <c r="PMW61" s="302"/>
      <c r="PMX61" s="516"/>
      <c r="PMY61" s="516"/>
      <c r="PMZ61" s="516"/>
      <c r="PNA61" s="516"/>
      <c r="PNB61" s="516"/>
      <c r="PNC61" s="516"/>
      <c r="PND61" s="516"/>
      <c r="PNE61" s="516"/>
      <c r="PNF61" s="516"/>
      <c r="PNG61" s="516"/>
      <c r="PNH61" s="516"/>
      <c r="PNI61" s="516"/>
      <c r="PNJ61" s="516"/>
      <c r="PNK61" s="302"/>
      <c r="PNL61" s="302"/>
      <c r="PNM61" s="516"/>
      <c r="PNN61" s="516"/>
      <c r="PNO61" s="516"/>
      <c r="PNP61" s="516"/>
      <c r="PNQ61" s="516"/>
      <c r="PNR61" s="516"/>
      <c r="PNS61" s="516"/>
      <c r="PNT61" s="516"/>
      <c r="PNU61" s="516"/>
      <c r="PNV61" s="516"/>
      <c r="PNW61" s="516"/>
      <c r="PNX61" s="516"/>
      <c r="PNY61" s="516"/>
      <c r="PNZ61" s="302"/>
      <c r="POA61" s="302"/>
      <c r="POB61" s="516"/>
      <c r="POC61" s="516"/>
      <c r="POD61" s="516"/>
      <c r="POE61" s="516"/>
      <c r="POF61" s="516"/>
      <c r="POG61" s="516"/>
      <c r="POH61" s="516"/>
      <c r="POI61" s="516"/>
      <c r="POJ61" s="516"/>
      <c r="POK61" s="516"/>
      <c r="POL61" s="516"/>
      <c r="POM61" s="516"/>
      <c r="PON61" s="516"/>
      <c r="POO61" s="302"/>
      <c r="POP61" s="302"/>
      <c r="POQ61" s="516"/>
      <c r="POR61" s="516"/>
      <c r="POS61" s="516"/>
      <c r="POT61" s="516"/>
      <c r="POU61" s="516"/>
      <c r="POV61" s="516"/>
      <c r="POW61" s="516"/>
      <c r="POX61" s="516"/>
      <c r="POY61" s="516"/>
      <c r="POZ61" s="516"/>
      <c r="PPA61" s="516"/>
      <c r="PPB61" s="516"/>
      <c r="PPC61" s="516"/>
      <c r="PPD61" s="302"/>
      <c r="PPE61" s="302"/>
      <c r="PPF61" s="516"/>
      <c r="PPG61" s="516"/>
      <c r="PPH61" s="516"/>
      <c r="PPI61" s="516"/>
      <c r="PPJ61" s="516"/>
      <c r="PPK61" s="516"/>
      <c r="PPL61" s="516"/>
      <c r="PPM61" s="516"/>
      <c r="PPN61" s="516"/>
      <c r="PPO61" s="516"/>
      <c r="PPP61" s="516"/>
      <c r="PPQ61" s="516"/>
      <c r="PPR61" s="516"/>
      <c r="PPS61" s="302"/>
      <c r="PPT61" s="302"/>
      <c r="PPU61" s="516"/>
      <c r="PPV61" s="516"/>
      <c r="PPW61" s="516"/>
      <c r="PPX61" s="516"/>
      <c r="PPY61" s="516"/>
      <c r="PPZ61" s="516"/>
      <c r="PQA61" s="516"/>
      <c r="PQB61" s="516"/>
      <c r="PQC61" s="516"/>
      <c r="PQD61" s="516"/>
      <c r="PQE61" s="516"/>
      <c r="PQF61" s="516"/>
      <c r="PQG61" s="516"/>
      <c r="PQH61" s="302"/>
      <c r="PQI61" s="302"/>
      <c r="PQJ61" s="516"/>
      <c r="PQK61" s="516"/>
      <c r="PQL61" s="516"/>
      <c r="PQM61" s="516"/>
      <c r="PQN61" s="516"/>
      <c r="PQO61" s="516"/>
      <c r="PQP61" s="516"/>
      <c r="PQQ61" s="516"/>
      <c r="PQR61" s="516"/>
      <c r="PQS61" s="516"/>
      <c r="PQT61" s="516"/>
      <c r="PQU61" s="516"/>
      <c r="PQV61" s="516"/>
      <c r="PQW61" s="302"/>
      <c r="PQX61" s="302"/>
      <c r="PQY61" s="516"/>
      <c r="PQZ61" s="516"/>
      <c r="PRA61" s="516"/>
      <c r="PRB61" s="516"/>
      <c r="PRC61" s="516"/>
      <c r="PRD61" s="516"/>
      <c r="PRE61" s="516"/>
      <c r="PRF61" s="516"/>
      <c r="PRG61" s="516"/>
      <c r="PRH61" s="516"/>
      <c r="PRI61" s="516"/>
      <c r="PRJ61" s="516"/>
      <c r="PRK61" s="516"/>
      <c r="PRL61" s="302"/>
      <c r="PRM61" s="302"/>
      <c r="PRN61" s="516"/>
      <c r="PRO61" s="516"/>
      <c r="PRP61" s="516"/>
      <c r="PRQ61" s="516"/>
      <c r="PRR61" s="516"/>
      <c r="PRS61" s="516"/>
      <c r="PRT61" s="516"/>
      <c r="PRU61" s="516"/>
      <c r="PRV61" s="516"/>
      <c r="PRW61" s="516"/>
      <c r="PRX61" s="516"/>
      <c r="PRY61" s="516"/>
      <c r="PRZ61" s="516"/>
      <c r="PSA61" s="302"/>
      <c r="PSB61" s="302"/>
      <c r="PSC61" s="516"/>
      <c r="PSD61" s="516"/>
      <c r="PSE61" s="516"/>
      <c r="PSF61" s="516"/>
      <c r="PSG61" s="516"/>
      <c r="PSH61" s="516"/>
      <c r="PSI61" s="516"/>
      <c r="PSJ61" s="516"/>
      <c r="PSK61" s="516"/>
      <c r="PSL61" s="516"/>
      <c r="PSM61" s="516"/>
      <c r="PSN61" s="516"/>
      <c r="PSO61" s="516"/>
      <c r="PSP61" s="302"/>
      <c r="PSQ61" s="302"/>
      <c r="PSR61" s="516"/>
      <c r="PSS61" s="516"/>
      <c r="PST61" s="516"/>
      <c r="PSU61" s="516"/>
      <c r="PSV61" s="516"/>
      <c r="PSW61" s="516"/>
      <c r="PSX61" s="516"/>
      <c r="PSY61" s="516"/>
      <c r="PSZ61" s="516"/>
      <c r="PTA61" s="516"/>
      <c r="PTB61" s="516"/>
      <c r="PTC61" s="516"/>
      <c r="PTD61" s="516"/>
      <c r="PTE61" s="302"/>
      <c r="PTF61" s="302"/>
      <c r="PTG61" s="516"/>
      <c r="PTH61" s="516"/>
      <c r="PTI61" s="516"/>
      <c r="PTJ61" s="516"/>
      <c r="PTK61" s="516"/>
      <c r="PTL61" s="516"/>
      <c r="PTM61" s="516"/>
      <c r="PTN61" s="516"/>
      <c r="PTO61" s="516"/>
      <c r="PTP61" s="516"/>
      <c r="PTQ61" s="516"/>
      <c r="PTR61" s="516"/>
      <c r="PTS61" s="516"/>
      <c r="PTT61" s="302"/>
      <c r="PTU61" s="302"/>
      <c r="PTV61" s="516"/>
      <c r="PTW61" s="516"/>
      <c r="PTX61" s="516"/>
      <c r="PTY61" s="516"/>
      <c r="PTZ61" s="516"/>
      <c r="PUA61" s="516"/>
      <c r="PUB61" s="516"/>
      <c r="PUC61" s="516"/>
      <c r="PUD61" s="516"/>
      <c r="PUE61" s="516"/>
      <c r="PUF61" s="516"/>
      <c r="PUG61" s="516"/>
      <c r="PUH61" s="516"/>
      <c r="PUI61" s="302"/>
      <c r="PUJ61" s="302"/>
      <c r="PUK61" s="516"/>
      <c r="PUL61" s="516"/>
      <c r="PUM61" s="516"/>
      <c r="PUN61" s="516"/>
      <c r="PUO61" s="516"/>
      <c r="PUP61" s="516"/>
      <c r="PUQ61" s="516"/>
      <c r="PUR61" s="516"/>
      <c r="PUS61" s="516"/>
      <c r="PUT61" s="516"/>
      <c r="PUU61" s="516"/>
      <c r="PUV61" s="516"/>
      <c r="PUW61" s="516"/>
      <c r="PUX61" s="302"/>
      <c r="PUY61" s="302"/>
      <c r="PUZ61" s="516"/>
      <c r="PVA61" s="516"/>
      <c r="PVB61" s="516"/>
      <c r="PVC61" s="516"/>
      <c r="PVD61" s="516"/>
      <c r="PVE61" s="516"/>
      <c r="PVF61" s="516"/>
      <c r="PVG61" s="516"/>
      <c r="PVH61" s="516"/>
      <c r="PVI61" s="516"/>
      <c r="PVJ61" s="516"/>
      <c r="PVK61" s="516"/>
      <c r="PVL61" s="516"/>
      <c r="PVM61" s="302"/>
      <c r="PVN61" s="302"/>
      <c r="PVO61" s="516"/>
      <c r="PVP61" s="516"/>
      <c r="PVQ61" s="516"/>
      <c r="PVR61" s="516"/>
      <c r="PVS61" s="516"/>
      <c r="PVT61" s="516"/>
      <c r="PVU61" s="516"/>
      <c r="PVV61" s="516"/>
      <c r="PVW61" s="516"/>
      <c r="PVX61" s="516"/>
      <c r="PVY61" s="516"/>
      <c r="PVZ61" s="516"/>
      <c r="PWA61" s="516"/>
      <c r="PWB61" s="302"/>
      <c r="PWC61" s="302"/>
      <c r="PWD61" s="516"/>
      <c r="PWE61" s="516"/>
      <c r="PWF61" s="516"/>
      <c r="PWG61" s="516"/>
      <c r="PWH61" s="516"/>
      <c r="PWI61" s="516"/>
      <c r="PWJ61" s="516"/>
      <c r="PWK61" s="516"/>
      <c r="PWL61" s="516"/>
      <c r="PWM61" s="516"/>
      <c r="PWN61" s="516"/>
      <c r="PWO61" s="516"/>
      <c r="PWP61" s="516"/>
      <c r="PWQ61" s="302"/>
      <c r="PWR61" s="302"/>
      <c r="PWS61" s="516"/>
      <c r="PWT61" s="516"/>
      <c r="PWU61" s="516"/>
      <c r="PWV61" s="516"/>
      <c r="PWW61" s="516"/>
      <c r="PWX61" s="516"/>
      <c r="PWY61" s="516"/>
      <c r="PWZ61" s="516"/>
      <c r="PXA61" s="516"/>
      <c r="PXB61" s="516"/>
      <c r="PXC61" s="516"/>
      <c r="PXD61" s="516"/>
      <c r="PXE61" s="516"/>
      <c r="PXF61" s="302"/>
      <c r="PXG61" s="302"/>
      <c r="PXH61" s="516"/>
      <c r="PXI61" s="516"/>
      <c r="PXJ61" s="516"/>
      <c r="PXK61" s="516"/>
      <c r="PXL61" s="516"/>
      <c r="PXM61" s="516"/>
      <c r="PXN61" s="516"/>
      <c r="PXO61" s="516"/>
      <c r="PXP61" s="516"/>
      <c r="PXQ61" s="516"/>
      <c r="PXR61" s="516"/>
      <c r="PXS61" s="516"/>
      <c r="PXT61" s="516"/>
      <c r="PXU61" s="302"/>
      <c r="PXV61" s="302"/>
      <c r="PXW61" s="516"/>
      <c r="PXX61" s="516"/>
      <c r="PXY61" s="516"/>
      <c r="PXZ61" s="516"/>
      <c r="PYA61" s="516"/>
      <c r="PYB61" s="516"/>
      <c r="PYC61" s="516"/>
      <c r="PYD61" s="516"/>
      <c r="PYE61" s="516"/>
      <c r="PYF61" s="516"/>
      <c r="PYG61" s="516"/>
      <c r="PYH61" s="516"/>
      <c r="PYI61" s="516"/>
      <c r="PYJ61" s="302"/>
      <c r="PYK61" s="302"/>
      <c r="PYL61" s="516"/>
      <c r="PYM61" s="516"/>
      <c r="PYN61" s="516"/>
      <c r="PYO61" s="516"/>
      <c r="PYP61" s="516"/>
      <c r="PYQ61" s="516"/>
      <c r="PYR61" s="516"/>
      <c r="PYS61" s="516"/>
      <c r="PYT61" s="516"/>
      <c r="PYU61" s="516"/>
      <c r="PYV61" s="516"/>
      <c r="PYW61" s="516"/>
      <c r="PYX61" s="516"/>
      <c r="PYY61" s="302"/>
      <c r="PYZ61" s="302"/>
      <c r="PZA61" s="516"/>
      <c r="PZB61" s="516"/>
      <c r="PZC61" s="516"/>
      <c r="PZD61" s="516"/>
      <c r="PZE61" s="516"/>
      <c r="PZF61" s="516"/>
      <c r="PZG61" s="516"/>
      <c r="PZH61" s="516"/>
      <c r="PZI61" s="516"/>
      <c r="PZJ61" s="516"/>
      <c r="PZK61" s="516"/>
      <c r="PZL61" s="516"/>
      <c r="PZM61" s="516"/>
      <c r="PZN61" s="302"/>
      <c r="PZO61" s="302"/>
      <c r="PZP61" s="516"/>
      <c r="PZQ61" s="516"/>
      <c r="PZR61" s="516"/>
      <c r="PZS61" s="516"/>
      <c r="PZT61" s="516"/>
      <c r="PZU61" s="516"/>
      <c r="PZV61" s="516"/>
      <c r="PZW61" s="516"/>
      <c r="PZX61" s="516"/>
      <c r="PZY61" s="516"/>
      <c r="PZZ61" s="516"/>
      <c r="QAA61" s="516"/>
      <c r="QAB61" s="516"/>
      <c r="QAC61" s="302"/>
      <c r="QAD61" s="302"/>
      <c r="QAE61" s="516"/>
      <c r="QAF61" s="516"/>
      <c r="QAG61" s="516"/>
      <c r="QAH61" s="516"/>
      <c r="QAI61" s="516"/>
      <c r="QAJ61" s="516"/>
      <c r="QAK61" s="516"/>
      <c r="QAL61" s="516"/>
      <c r="QAM61" s="516"/>
      <c r="QAN61" s="516"/>
      <c r="QAO61" s="516"/>
      <c r="QAP61" s="516"/>
      <c r="QAQ61" s="516"/>
      <c r="QAR61" s="302"/>
      <c r="QAS61" s="302"/>
      <c r="QAT61" s="516"/>
      <c r="QAU61" s="516"/>
      <c r="QAV61" s="516"/>
      <c r="QAW61" s="516"/>
      <c r="QAX61" s="516"/>
      <c r="QAY61" s="516"/>
      <c r="QAZ61" s="516"/>
      <c r="QBA61" s="516"/>
      <c r="QBB61" s="516"/>
      <c r="QBC61" s="516"/>
      <c r="QBD61" s="516"/>
      <c r="QBE61" s="516"/>
      <c r="QBF61" s="516"/>
      <c r="QBG61" s="302"/>
      <c r="QBH61" s="302"/>
      <c r="QBI61" s="516"/>
      <c r="QBJ61" s="516"/>
      <c r="QBK61" s="516"/>
      <c r="QBL61" s="516"/>
      <c r="QBM61" s="516"/>
      <c r="QBN61" s="516"/>
      <c r="QBO61" s="516"/>
      <c r="QBP61" s="516"/>
      <c r="QBQ61" s="516"/>
      <c r="QBR61" s="516"/>
      <c r="QBS61" s="516"/>
      <c r="QBT61" s="516"/>
      <c r="QBU61" s="516"/>
      <c r="QBV61" s="302"/>
      <c r="QBW61" s="302"/>
      <c r="QBX61" s="516"/>
      <c r="QBY61" s="516"/>
      <c r="QBZ61" s="516"/>
      <c r="QCA61" s="516"/>
      <c r="QCB61" s="516"/>
      <c r="QCC61" s="516"/>
      <c r="QCD61" s="516"/>
      <c r="QCE61" s="516"/>
      <c r="QCF61" s="516"/>
      <c r="QCG61" s="516"/>
      <c r="QCH61" s="516"/>
      <c r="QCI61" s="516"/>
      <c r="QCJ61" s="516"/>
      <c r="QCK61" s="302"/>
      <c r="QCL61" s="302"/>
      <c r="QCM61" s="516"/>
      <c r="QCN61" s="516"/>
      <c r="QCO61" s="516"/>
      <c r="QCP61" s="516"/>
      <c r="QCQ61" s="516"/>
      <c r="QCR61" s="516"/>
      <c r="QCS61" s="516"/>
      <c r="QCT61" s="516"/>
      <c r="QCU61" s="516"/>
      <c r="QCV61" s="516"/>
      <c r="QCW61" s="516"/>
      <c r="QCX61" s="516"/>
      <c r="QCY61" s="516"/>
      <c r="QCZ61" s="302"/>
      <c r="QDA61" s="302"/>
      <c r="QDB61" s="516"/>
      <c r="QDC61" s="516"/>
      <c r="QDD61" s="516"/>
      <c r="QDE61" s="516"/>
      <c r="QDF61" s="516"/>
      <c r="QDG61" s="516"/>
      <c r="QDH61" s="516"/>
      <c r="QDI61" s="516"/>
      <c r="QDJ61" s="516"/>
      <c r="QDK61" s="516"/>
      <c r="QDL61" s="516"/>
      <c r="QDM61" s="516"/>
      <c r="QDN61" s="516"/>
      <c r="QDO61" s="302"/>
      <c r="QDP61" s="302"/>
      <c r="QDQ61" s="516"/>
      <c r="QDR61" s="516"/>
      <c r="QDS61" s="516"/>
      <c r="QDT61" s="516"/>
      <c r="QDU61" s="516"/>
      <c r="QDV61" s="516"/>
      <c r="QDW61" s="516"/>
      <c r="QDX61" s="516"/>
      <c r="QDY61" s="516"/>
      <c r="QDZ61" s="516"/>
      <c r="QEA61" s="516"/>
      <c r="QEB61" s="516"/>
      <c r="QEC61" s="516"/>
      <c r="QED61" s="302"/>
      <c r="QEE61" s="302"/>
      <c r="QEF61" s="516"/>
      <c r="QEG61" s="516"/>
      <c r="QEH61" s="516"/>
      <c r="QEI61" s="516"/>
      <c r="QEJ61" s="516"/>
      <c r="QEK61" s="516"/>
      <c r="QEL61" s="516"/>
      <c r="QEM61" s="516"/>
      <c r="QEN61" s="516"/>
      <c r="QEO61" s="516"/>
      <c r="QEP61" s="516"/>
      <c r="QEQ61" s="516"/>
      <c r="QER61" s="516"/>
      <c r="QES61" s="302"/>
      <c r="QET61" s="302"/>
      <c r="QEU61" s="516"/>
      <c r="QEV61" s="516"/>
      <c r="QEW61" s="516"/>
      <c r="QEX61" s="516"/>
      <c r="QEY61" s="516"/>
      <c r="QEZ61" s="516"/>
      <c r="QFA61" s="516"/>
      <c r="QFB61" s="516"/>
      <c r="QFC61" s="516"/>
      <c r="QFD61" s="516"/>
      <c r="QFE61" s="516"/>
      <c r="QFF61" s="516"/>
      <c r="QFG61" s="516"/>
      <c r="QFH61" s="302"/>
      <c r="QFI61" s="302"/>
      <c r="QFJ61" s="516"/>
      <c r="QFK61" s="516"/>
      <c r="QFL61" s="516"/>
      <c r="QFM61" s="516"/>
      <c r="QFN61" s="516"/>
      <c r="QFO61" s="516"/>
      <c r="QFP61" s="516"/>
      <c r="QFQ61" s="516"/>
      <c r="QFR61" s="516"/>
      <c r="QFS61" s="516"/>
      <c r="QFT61" s="516"/>
      <c r="QFU61" s="516"/>
      <c r="QFV61" s="516"/>
      <c r="QFW61" s="302"/>
      <c r="QFX61" s="302"/>
      <c r="QFY61" s="516"/>
      <c r="QFZ61" s="516"/>
      <c r="QGA61" s="516"/>
      <c r="QGB61" s="516"/>
      <c r="QGC61" s="516"/>
      <c r="QGD61" s="516"/>
      <c r="QGE61" s="516"/>
      <c r="QGF61" s="516"/>
      <c r="QGG61" s="516"/>
      <c r="QGH61" s="516"/>
      <c r="QGI61" s="516"/>
      <c r="QGJ61" s="516"/>
      <c r="QGK61" s="516"/>
      <c r="QGL61" s="302"/>
      <c r="QGM61" s="302"/>
      <c r="QGN61" s="516"/>
      <c r="QGO61" s="516"/>
      <c r="QGP61" s="516"/>
      <c r="QGQ61" s="516"/>
      <c r="QGR61" s="516"/>
      <c r="QGS61" s="516"/>
      <c r="QGT61" s="516"/>
      <c r="QGU61" s="516"/>
      <c r="QGV61" s="516"/>
      <c r="QGW61" s="516"/>
      <c r="QGX61" s="516"/>
      <c r="QGY61" s="516"/>
      <c r="QGZ61" s="516"/>
      <c r="QHA61" s="302"/>
      <c r="QHB61" s="302"/>
      <c r="QHC61" s="516"/>
      <c r="QHD61" s="516"/>
      <c r="QHE61" s="516"/>
      <c r="QHF61" s="516"/>
      <c r="QHG61" s="516"/>
      <c r="QHH61" s="516"/>
      <c r="QHI61" s="516"/>
      <c r="QHJ61" s="516"/>
      <c r="QHK61" s="516"/>
      <c r="QHL61" s="516"/>
      <c r="QHM61" s="516"/>
      <c r="QHN61" s="516"/>
      <c r="QHO61" s="516"/>
      <c r="QHP61" s="302"/>
      <c r="QHQ61" s="302"/>
      <c r="QHR61" s="516"/>
      <c r="QHS61" s="516"/>
      <c r="QHT61" s="516"/>
      <c r="QHU61" s="516"/>
      <c r="QHV61" s="516"/>
      <c r="QHW61" s="516"/>
      <c r="QHX61" s="516"/>
      <c r="QHY61" s="516"/>
      <c r="QHZ61" s="516"/>
      <c r="QIA61" s="516"/>
      <c r="QIB61" s="516"/>
      <c r="QIC61" s="516"/>
      <c r="QID61" s="516"/>
      <c r="QIE61" s="302"/>
      <c r="QIF61" s="302"/>
      <c r="QIG61" s="516"/>
      <c r="QIH61" s="516"/>
      <c r="QII61" s="516"/>
      <c r="QIJ61" s="516"/>
      <c r="QIK61" s="516"/>
      <c r="QIL61" s="516"/>
      <c r="QIM61" s="516"/>
      <c r="QIN61" s="516"/>
      <c r="QIO61" s="516"/>
      <c r="QIP61" s="516"/>
      <c r="QIQ61" s="516"/>
      <c r="QIR61" s="516"/>
      <c r="QIS61" s="516"/>
      <c r="QIT61" s="302"/>
      <c r="QIU61" s="302"/>
      <c r="QIV61" s="516"/>
      <c r="QIW61" s="516"/>
      <c r="QIX61" s="516"/>
      <c r="QIY61" s="516"/>
      <c r="QIZ61" s="516"/>
      <c r="QJA61" s="516"/>
      <c r="QJB61" s="516"/>
      <c r="QJC61" s="516"/>
      <c r="QJD61" s="516"/>
      <c r="QJE61" s="516"/>
      <c r="QJF61" s="516"/>
      <c r="QJG61" s="516"/>
      <c r="QJH61" s="516"/>
      <c r="QJI61" s="302"/>
      <c r="QJJ61" s="302"/>
      <c r="QJK61" s="516"/>
      <c r="QJL61" s="516"/>
      <c r="QJM61" s="516"/>
      <c r="QJN61" s="516"/>
      <c r="QJO61" s="516"/>
      <c r="QJP61" s="516"/>
      <c r="QJQ61" s="516"/>
      <c r="QJR61" s="516"/>
      <c r="QJS61" s="516"/>
      <c r="QJT61" s="516"/>
      <c r="QJU61" s="516"/>
      <c r="QJV61" s="516"/>
      <c r="QJW61" s="516"/>
      <c r="QJX61" s="302"/>
      <c r="QJY61" s="302"/>
      <c r="QJZ61" s="516"/>
      <c r="QKA61" s="516"/>
      <c r="QKB61" s="516"/>
      <c r="QKC61" s="516"/>
      <c r="QKD61" s="516"/>
      <c r="QKE61" s="516"/>
      <c r="QKF61" s="516"/>
      <c r="QKG61" s="516"/>
      <c r="QKH61" s="516"/>
      <c r="QKI61" s="516"/>
      <c r="QKJ61" s="516"/>
      <c r="QKK61" s="516"/>
      <c r="QKL61" s="516"/>
      <c r="QKM61" s="302"/>
      <c r="QKN61" s="302"/>
      <c r="QKO61" s="516"/>
      <c r="QKP61" s="516"/>
      <c r="QKQ61" s="516"/>
      <c r="QKR61" s="516"/>
      <c r="QKS61" s="516"/>
      <c r="QKT61" s="516"/>
      <c r="QKU61" s="516"/>
      <c r="QKV61" s="516"/>
      <c r="QKW61" s="516"/>
      <c r="QKX61" s="516"/>
      <c r="QKY61" s="516"/>
      <c r="QKZ61" s="516"/>
      <c r="QLA61" s="516"/>
      <c r="QLB61" s="302"/>
      <c r="QLC61" s="302"/>
      <c r="QLD61" s="516"/>
      <c r="QLE61" s="516"/>
      <c r="QLF61" s="516"/>
      <c r="QLG61" s="516"/>
      <c r="QLH61" s="516"/>
      <c r="QLI61" s="516"/>
      <c r="QLJ61" s="516"/>
      <c r="QLK61" s="516"/>
      <c r="QLL61" s="516"/>
      <c r="QLM61" s="516"/>
      <c r="QLN61" s="516"/>
      <c r="QLO61" s="516"/>
      <c r="QLP61" s="516"/>
      <c r="QLQ61" s="302"/>
      <c r="QLR61" s="302"/>
      <c r="QLS61" s="516"/>
      <c r="QLT61" s="516"/>
      <c r="QLU61" s="516"/>
      <c r="QLV61" s="516"/>
      <c r="QLW61" s="516"/>
      <c r="QLX61" s="516"/>
      <c r="QLY61" s="516"/>
      <c r="QLZ61" s="516"/>
      <c r="QMA61" s="516"/>
      <c r="QMB61" s="516"/>
      <c r="QMC61" s="516"/>
      <c r="QMD61" s="516"/>
      <c r="QME61" s="516"/>
      <c r="QMF61" s="302"/>
      <c r="QMG61" s="302"/>
      <c r="QMH61" s="516"/>
      <c r="QMI61" s="516"/>
      <c r="QMJ61" s="516"/>
      <c r="QMK61" s="516"/>
      <c r="QML61" s="516"/>
      <c r="QMM61" s="516"/>
      <c r="QMN61" s="516"/>
      <c r="QMO61" s="516"/>
      <c r="QMP61" s="516"/>
      <c r="QMQ61" s="516"/>
      <c r="QMR61" s="516"/>
      <c r="QMS61" s="516"/>
      <c r="QMT61" s="516"/>
      <c r="QMU61" s="302"/>
      <c r="QMV61" s="302"/>
      <c r="QMW61" s="516"/>
      <c r="QMX61" s="516"/>
      <c r="QMY61" s="516"/>
      <c r="QMZ61" s="516"/>
      <c r="QNA61" s="516"/>
      <c r="QNB61" s="516"/>
      <c r="QNC61" s="516"/>
      <c r="QND61" s="516"/>
      <c r="QNE61" s="516"/>
      <c r="QNF61" s="516"/>
      <c r="QNG61" s="516"/>
      <c r="QNH61" s="516"/>
      <c r="QNI61" s="516"/>
      <c r="QNJ61" s="302"/>
      <c r="QNK61" s="302"/>
      <c r="QNL61" s="516"/>
      <c r="QNM61" s="516"/>
      <c r="QNN61" s="516"/>
      <c r="QNO61" s="516"/>
      <c r="QNP61" s="516"/>
      <c r="QNQ61" s="516"/>
      <c r="QNR61" s="516"/>
      <c r="QNS61" s="516"/>
      <c r="QNT61" s="516"/>
      <c r="QNU61" s="516"/>
      <c r="QNV61" s="516"/>
      <c r="QNW61" s="516"/>
      <c r="QNX61" s="516"/>
      <c r="QNY61" s="302"/>
      <c r="QNZ61" s="302"/>
      <c r="QOA61" s="516"/>
      <c r="QOB61" s="516"/>
      <c r="QOC61" s="516"/>
      <c r="QOD61" s="516"/>
      <c r="QOE61" s="516"/>
      <c r="QOF61" s="516"/>
      <c r="QOG61" s="516"/>
      <c r="QOH61" s="516"/>
      <c r="QOI61" s="516"/>
      <c r="QOJ61" s="516"/>
      <c r="QOK61" s="516"/>
      <c r="QOL61" s="516"/>
      <c r="QOM61" s="516"/>
      <c r="QON61" s="302"/>
      <c r="QOO61" s="302"/>
      <c r="QOP61" s="516"/>
      <c r="QOQ61" s="516"/>
      <c r="QOR61" s="516"/>
      <c r="QOS61" s="516"/>
      <c r="QOT61" s="516"/>
      <c r="QOU61" s="516"/>
      <c r="QOV61" s="516"/>
      <c r="QOW61" s="516"/>
      <c r="QOX61" s="516"/>
      <c r="QOY61" s="516"/>
      <c r="QOZ61" s="516"/>
      <c r="QPA61" s="516"/>
      <c r="QPB61" s="516"/>
      <c r="QPC61" s="302"/>
      <c r="QPD61" s="302"/>
      <c r="QPE61" s="516"/>
      <c r="QPF61" s="516"/>
      <c r="QPG61" s="516"/>
      <c r="QPH61" s="516"/>
      <c r="QPI61" s="516"/>
      <c r="QPJ61" s="516"/>
      <c r="QPK61" s="516"/>
      <c r="QPL61" s="516"/>
      <c r="QPM61" s="516"/>
      <c r="QPN61" s="516"/>
      <c r="QPO61" s="516"/>
      <c r="QPP61" s="516"/>
      <c r="QPQ61" s="516"/>
      <c r="QPR61" s="302"/>
      <c r="QPS61" s="302"/>
      <c r="QPT61" s="516"/>
      <c r="QPU61" s="516"/>
      <c r="QPV61" s="516"/>
      <c r="QPW61" s="516"/>
      <c r="QPX61" s="516"/>
      <c r="QPY61" s="516"/>
      <c r="QPZ61" s="516"/>
      <c r="QQA61" s="516"/>
      <c r="QQB61" s="516"/>
      <c r="QQC61" s="516"/>
      <c r="QQD61" s="516"/>
      <c r="QQE61" s="516"/>
      <c r="QQF61" s="516"/>
      <c r="QQG61" s="302"/>
      <c r="QQH61" s="302"/>
      <c r="QQI61" s="516"/>
      <c r="QQJ61" s="516"/>
      <c r="QQK61" s="516"/>
      <c r="QQL61" s="516"/>
      <c r="QQM61" s="516"/>
      <c r="QQN61" s="516"/>
      <c r="QQO61" s="516"/>
      <c r="QQP61" s="516"/>
      <c r="QQQ61" s="516"/>
      <c r="QQR61" s="516"/>
      <c r="QQS61" s="516"/>
      <c r="QQT61" s="516"/>
      <c r="QQU61" s="516"/>
      <c r="QQV61" s="302"/>
      <c r="QQW61" s="302"/>
      <c r="QQX61" s="516"/>
      <c r="QQY61" s="516"/>
      <c r="QQZ61" s="516"/>
      <c r="QRA61" s="516"/>
      <c r="QRB61" s="516"/>
      <c r="QRC61" s="516"/>
      <c r="QRD61" s="516"/>
      <c r="QRE61" s="516"/>
      <c r="QRF61" s="516"/>
      <c r="QRG61" s="516"/>
      <c r="QRH61" s="516"/>
      <c r="QRI61" s="516"/>
      <c r="QRJ61" s="516"/>
      <c r="QRK61" s="302"/>
      <c r="QRL61" s="302"/>
      <c r="QRM61" s="516"/>
      <c r="QRN61" s="516"/>
      <c r="QRO61" s="516"/>
      <c r="QRP61" s="516"/>
      <c r="QRQ61" s="516"/>
      <c r="QRR61" s="516"/>
      <c r="QRS61" s="516"/>
      <c r="QRT61" s="516"/>
      <c r="QRU61" s="516"/>
      <c r="QRV61" s="516"/>
      <c r="QRW61" s="516"/>
      <c r="QRX61" s="516"/>
      <c r="QRY61" s="516"/>
      <c r="QRZ61" s="302"/>
      <c r="QSA61" s="302"/>
      <c r="QSB61" s="516"/>
      <c r="QSC61" s="516"/>
      <c r="QSD61" s="516"/>
      <c r="QSE61" s="516"/>
      <c r="QSF61" s="516"/>
      <c r="QSG61" s="516"/>
      <c r="QSH61" s="516"/>
      <c r="QSI61" s="516"/>
      <c r="QSJ61" s="516"/>
      <c r="QSK61" s="516"/>
      <c r="QSL61" s="516"/>
      <c r="QSM61" s="516"/>
      <c r="QSN61" s="516"/>
      <c r="QSO61" s="302"/>
      <c r="QSP61" s="302"/>
      <c r="QSQ61" s="516"/>
      <c r="QSR61" s="516"/>
      <c r="QSS61" s="516"/>
      <c r="QST61" s="516"/>
      <c r="QSU61" s="516"/>
      <c r="QSV61" s="516"/>
      <c r="QSW61" s="516"/>
      <c r="QSX61" s="516"/>
      <c r="QSY61" s="516"/>
      <c r="QSZ61" s="516"/>
      <c r="QTA61" s="516"/>
      <c r="QTB61" s="516"/>
      <c r="QTC61" s="516"/>
      <c r="QTD61" s="302"/>
      <c r="QTE61" s="302"/>
      <c r="QTF61" s="516"/>
      <c r="QTG61" s="516"/>
      <c r="QTH61" s="516"/>
      <c r="QTI61" s="516"/>
      <c r="QTJ61" s="516"/>
      <c r="QTK61" s="516"/>
      <c r="QTL61" s="516"/>
      <c r="QTM61" s="516"/>
      <c r="QTN61" s="516"/>
      <c r="QTO61" s="516"/>
      <c r="QTP61" s="516"/>
      <c r="QTQ61" s="516"/>
      <c r="QTR61" s="516"/>
      <c r="QTS61" s="302"/>
      <c r="QTT61" s="302"/>
      <c r="QTU61" s="516"/>
      <c r="QTV61" s="516"/>
      <c r="QTW61" s="516"/>
      <c r="QTX61" s="516"/>
      <c r="QTY61" s="516"/>
      <c r="QTZ61" s="516"/>
      <c r="QUA61" s="516"/>
      <c r="QUB61" s="516"/>
      <c r="QUC61" s="516"/>
      <c r="QUD61" s="516"/>
      <c r="QUE61" s="516"/>
      <c r="QUF61" s="516"/>
      <c r="QUG61" s="516"/>
      <c r="QUH61" s="302"/>
      <c r="QUI61" s="302"/>
      <c r="QUJ61" s="516"/>
      <c r="QUK61" s="516"/>
      <c r="QUL61" s="516"/>
      <c r="QUM61" s="516"/>
      <c r="QUN61" s="516"/>
      <c r="QUO61" s="516"/>
      <c r="QUP61" s="516"/>
      <c r="QUQ61" s="516"/>
      <c r="QUR61" s="516"/>
      <c r="QUS61" s="516"/>
      <c r="QUT61" s="516"/>
      <c r="QUU61" s="516"/>
      <c r="QUV61" s="516"/>
      <c r="QUW61" s="302"/>
      <c r="QUX61" s="302"/>
      <c r="QUY61" s="516"/>
      <c r="QUZ61" s="516"/>
      <c r="QVA61" s="516"/>
      <c r="QVB61" s="516"/>
      <c r="QVC61" s="516"/>
      <c r="QVD61" s="516"/>
      <c r="QVE61" s="516"/>
      <c r="QVF61" s="516"/>
      <c r="QVG61" s="516"/>
      <c r="QVH61" s="516"/>
      <c r="QVI61" s="516"/>
      <c r="QVJ61" s="516"/>
      <c r="QVK61" s="516"/>
      <c r="QVL61" s="302"/>
      <c r="QVM61" s="302"/>
      <c r="QVN61" s="516"/>
      <c r="QVO61" s="516"/>
      <c r="QVP61" s="516"/>
      <c r="QVQ61" s="516"/>
      <c r="QVR61" s="516"/>
      <c r="QVS61" s="516"/>
      <c r="QVT61" s="516"/>
      <c r="QVU61" s="516"/>
      <c r="QVV61" s="516"/>
      <c r="QVW61" s="516"/>
      <c r="QVX61" s="516"/>
      <c r="QVY61" s="516"/>
      <c r="QVZ61" s="516"/>
      <c r="QWA61" s="302"/>
      <c r="QWB61" s="302"/>
      <c r="QWC61" s="516"/>
      <c r="QWD61" s="516"/>
      <c r="QWE61" s="516"/>
      <c r="QWF61" s="516"/>
      <c r="QWG61" s="516"/>
      <c r="QWH61" s="516"/>
      <c r="QWI61" s="516"/>
      <c r="QWJ61" s="516"/>
      <c r="QWK61" s="516"/>
      <c r="QWL61" s="516"/>
      <c r="QWM61" s="516"/>
      <c r="QWN61" s="516"/>
      <c r="QWO61" s="516"/>
      <c r="QWP61" s="302"/>
      <c r="QWQ61" s="302"/>
      <c r="QWR61" s="516"/>
      <c r="QWS61" s="516"/>
      <c r="QWT61" s="516"/>
      <c r="QWU61" s="516"/>
      <c r="QWV61" s="516"/>
      <c r="QWW61" s="516"/>
      <c r="QWX61" s="516"/>
      <c r="QWY61" s="516"/>
      <c r="QWZ61" s="516"/>
      <c r="QXA61" s="516"/>
      <c r="QXB61" s="516"/>
      <c r="QXC61" s="516"/>
      <c r="QXD61" s="516"/>
      <c r="QXE61" s="302"/>
      <c r="QXF61" s="302"/>
      <c r="QXG61" s="516"/>
      <c r="QXH61" s="516"/>
      <c r="QXI61" s="516"/>
      <c r="QXJ61" s="516"/>
      <c r="QXK61" s="516"/>
      <c r="QXL61" s="516"/>
      <c r="QXM61" s="516"/>
      <c r="QXN61" s="516"/>
      <c r="QXO61" s="516"/>
      <c r="QXP61" s="516"/>
      <c r="QXQ61" s="516"/>
      <c r="QXR61" s="516"/>
      <c r="QXS61" s="516"/>
      <c r="QXT61" s="302"/>
      <c r="QXU61" s="302"/>
      <c r="QXV61" s="516"/>
      <c r="QXW61" s="516"/>
      <c r="QXX61" s="516"/>
      <c r="QXY61" s="516"/>
      <c r="QXZ61" s="516"/>
      <c r="QYA61" s="516"/>
      <c r="QYB61" s="516"/>
      <c r="QYC61" s="516"/>
      <c r="QYD61" s="516"/>
      <c r="QYE61" s="516"/>
      <c r="QYF61" s="516"/>
      <c r="QYG61" s="516"/>
      <c r="QYH61" s="516"/>
      <c r="QYI61" s="302"/>
      <c r="QYJ61" s="302"/>
      <c r="QYK61" s="516"/>
      <c r="QYL61" s="516"/>
      <c r="QYM61" s="516"/>
      <c r="QYN61" s="516"/>
      <c r="QYO61" s="516"/>
      <c r="QYP61" s="516"/>
      <c r="QYQ61" s="516"/>
      <c r="QYR61" s="516"/>
      <c r="QYS61" s="516"/>
      <c r="QYT61" s="516"/>
      <c r="QYU61" s="516"/>
      <c r="QYV61" s="516"/>
      <c r="QYW61" s="516"/>
      <c r="QYX61" s="302"/>
      <c r="QYY61" s="302"/>
      <c r="QYZ61" s="516"/>
      <c r="QZA61" s="516"/>
      <c r="QZB61" s="516"/>
      <c r="QZC61" s="516"/>
      <c r="QZD61" s="516"/>
      <c r="QZE61" s="516"/>
      <c r="QZF61" s="516"/>
      <c r="QZG61" s="516"/>
      <c r="QZH61" s="516"/>
      <c r="QZI61" s="516"/>
      <c r="QZJ61" s="516"/>
      <c r="QZK61" s="516"/>
      <c r="QZL61" s="516"/>
      <c r="QZM61" s="302"/>
      <c r="QZN61" s="302"/>
      <c r="QZO61" s="516"/>
      <c r="QZP61" s="516"/>
      <c r="QZQ61" s="516"/>
      <c r="QZR61" s="516"/>
      <c r="QZS61" s="516"/>
      <c r="QZT61" s="516"/>
      <c r="QZU61" s="516"/>
      <c r="QZV61" s="516"/>
      <c r="QZW61" s="516"/>
      <c r="QZX61" s="516"/>
      <c r="QZY61" s="516"/>
      <c r="QZZ61" s="516"/>
      <c r="RAA61" s="516"/>
      <c r="RAB61" s="302"/>
      <c r="RAC61" s="302"/>
      <c r="RAD61" s="516"/>
      <c r="RAE61" s="516"/>
      <c r="RAF61" s="516"/>
      <c r="RAG61" s="516"/>
      <c r="RAH61" s="516"/>
      <c r="RAI61" s="516"/>
      <c r="RAJ61" s="516"/>
      <c r="RAK61" s="516"/>
      <c r="RAL61" s="516"/>
      <c r="RAM61" s="516"/>
      <c r="RAN61" s="516"/>
      <c r="RAO61" s="516"/>
      <c r="RAP61" s="516"/>
      <c r="RAQ61" s="302"/>
      <c r="RAR61" s="302"/>
      <c r="RAS61" s="516"/>
      <c r="RAT61" s="516"/>
      <c r="RAU61" s="516"/>
      <c r="RAV61" s="516"/>
      <c r="RAW61" s="516"/>
      <c r="RAX61" s="516"/>
      <c r="RAY61" s="516"/>
      <c r="RAZ61" s="516"/>
      <c r="RBA61" s="516"/>
      <c r="RBB61" s="516"/>
      <c r="RBC61" s="516"/>
      <c r="RBD61" s="516"/>
      <c r="RBE61" s="516"/>
      <c r="RBF61" s="302"/>
      <c r="RBG61" s="302"/>
      <c r="RBH61" s="516"/>
      <c r="RBI61" s="516"/>
      <c r="RBJ61" s="516"/>
      <c r="RBK61" s="516"/>
      <c r="RBL61" s="516"/>
      <c r="RBM61" s="516"/>
      <c r="RBN61" s="516"/>
      <c r="RBO61" s="516"/>
      <c r="RBP61" s="516"/>
      <c r="RBQ61" s="516"/>
      <c r="RBR61" s="516"/>
      <c r="RBS61" s="516"/>
      <c r="RBT61" s="516"/>
      <c r="RBU61" s="302"/>
      <c r="RBV61" s="302"/>
      <c r="RBW61" s="516"/>
      <c r="RBX61" s="516"/>
      <c r="RBY61" s="516"/>
      <c r="RBZ61" s="516"/>
      <c r="RCA61" s="516"/>
      <c r="RCB61" s="516"/>
      <c r="RCC61" s="516"/>
      <c r="RCD61" s="516"/>
      <c r="RCE61" s="516"/>
      <c r="RCF61" s="516"/>
      <c r="RCG61" s="516"/>
      <c r="RCH61" s="516"/>
      <c r="RCI61" s="516"/>
      <c r="RCJ61" s="302"/>
      <c r="RCK61" s="302"/>
      <c r="RCL61" s="516"/>
      <c r="RCM61" s="516"/>
      <c r="RCN61" s="516"/>
      <c r="RCO61" s="516"/>
      <c r="RCP61" s="516"/>
      <c r="RCQ61" s="516"/>
      <c r="RCR61" s="516"/>
      <c r="RCS61" s="516"/>
      <c r="RCT61" s="516"/>
      <c r="RCU61" s="516"/>
      <c r="RCV61" s="516"/>
      <c r="RCW61" s="516"/>
      <c r="RCX61" s="516"/>
      <c r="RCY61" s="302"/>
      <c r="RCZ61" s="302"/>
      <c r="RDA61" s="516"/>
      <c r="RDB61" s="516"/>
      <c r="RDC61" s="516"/>
      <c r="RDD61" s="516"/>
      <c r="RDE61" s="516"/>
      <c r="RDF61" s="516"/>
      <c r="RDG61" s="516"/>
      <c r="RDH61" s="516"/>
      <c r="RDI61" s="516"/>
      <c r="RDJ61" s="516"/>
      <c r="RDK61" s="516"/>
      <c r="RDL61" s="516"/>
      <c r="RDM61" s="516"/>
      <c r="RDN61" s="302"/>
      <c r="RDO61" s="302"/>
      <c r="RDP61" s="516"/>
      <c r="RDQ61" s="516"/>
      <c r="RDR61" s="516"/>
      <c r="RDS61" s="516"/>
      <c r="RDT61" s="516"/>
      <c r="RDU61" s="516"/>
      <c r="RDV61" s="516"/>
      <c r="RDW61" s="516"/>
      <c r="RDX61" s="516"/>
      <c r="RDY61" s="516"/>
      <c r="RDZ61" s="516"/>
      <c r="REA61" s="516"/>
      <c r="REB61" s="516"/>
      <c r="REC61" s="302"/>
      <c r="RED61" s="302"/>
      <c r="REE61" s="516"/>
      <c r="REF61" s="516"/>
      <c r="REG61" s="516"/>
      <c r="REH61" s="516"/>
      <c r="REI61" s="516"/>
      <c r="REJ61" s="516"/>
      <c r="REK61" s="516"/>
      <c r="REL61" s="516"/>
      <c r="REM61" s="516"/>
      <c r="REN61" s="516"/>
      <c r="REO61" s="516"/>
      <c r="REP61" s="516"/>
      <c r="REQ61" s="516"/>
      <c r="RER61" s="302"/>
      <c r="RES61" s="302"/>
      <c r="RET61" s="516"/>
      <c r="REU61" s="516"/>
      <c r="REV61" s="516"/>
      <c r="REW61" s="516"/>
      <c r="REX61" s="516"/>
      <c r="REY61" s="516"/>
      <c r="REZ61" s="516"/>
      <c r="RFA61" s="516"/>
      <c r="RFB61" s="516"/>
      <c r="RFC61" s="516"/>
      <c r="RFD61" s="516"/>
      <c r="RFE61" s="516"/>
      <c r="RFF61" s="516"/>
      <c r="RFG61" s="302"/>
      <c r="RFH61" s="302"/>
      <c r="RFI61" s="516"/>
      <c r="RFJ61" s="516"/>
      <c r="RFK61" s="516"/>
      <c r="RFL61" s="516"/>
      <c r="RFM61" s="516"/>
      <c r="RFN61" s="516"/>
      <c r="RFO61" s="516"/>
      <c r="RFP61" s="516"/>
      <c r="RFQ61" s="516"/>
      <c r="RFR61" s="516"/>
      <c r="RFS61" s="516"/>
      <c r="RFT61" s="516"/>
      <c r="RFU61" s="516"/>
      <c r="RFV61" s="302"/>
      <c r="RFW61" s="302"/>
      <c r="RFX61" s="516"/>
      <c r="RFY61" s="516"/>
      <c r="RFZ61" s="516"/>
      <c r="RGA61" s="516"/>
      <c r="RGB61" s="516"/>
      <c r="RGC61" s="516"/>
      <c r="RGD61" s="516"/>
      <c r="RGE61" s="516"/>
      <c r="RGF61" s="516"/>
      <c r="RGG61" s="516"/>
      <c r="RGH61" s="516"/>
      <c r="RGI61" s="516"/>
      <c r="RGJ61" s="516"/>
      <c r="RGK61" s="302"/>
      <c r="RGL61" s="302"/>
      <c r="RGM61" s="516"/>
      <c r="RGN61" s="516"/>
      <c r="RGO61" s="516"/>
      <c r="RGP61" s="516"/>
      <c r="RGQ61" s="516"/>
      <c r="RGR61" s="516"/>
      <c r="RGS61" s="516"/>
      <c r="RGT61" s="516"/>
      <c r="RGU61" s="516"/>
      <c r="RGV61" s="516"/>
      <c r="RGW61" s="516"/>
      <c r="RGX61" s="516"/>
      <c r="RGY61" s="516"/>
      <c r="RGZ61" s="302"/>
      <c r="RHA61" s="302"/>
      <c r="RHB61" s="516"/>
      <c r="RHC61" s="516"/>
      <c r="RHD61" s="516"/>
      <c r="RHE61" s="516"/>
      <c r="RHF61" s="516"/>
      <c r="RHG61" s="516"/>
      <c r="RHH61" s="516"/>
      <c r="RHI61" s="516"/>
      <c r="RHJ61" s="516"/>
      <c r="RHK61" s="516"/>
      <c r="RHL61" s="516"/>
      <c r="RHM61" s="516"/>
      <c r="RHN61" s="516"/>
      <c r="RHO61" s="302"/>
      <c r="RHP61" s="302"/>
      <c r="RHQ61" s="516"/>
      <c r="RHR61" s="516"/>
      <c r="RHS61" s="516"/>
      <c r="RHT61" s="516"/>
      <c r="RHU61" s="516"/>
      <c r="RHV61" s="516"/>
      <c r="RHW61" s="516"/>
      <c r="RHX61" s="516"/>
      <c r="RHY61" s="516"/>
      <c r="RHZ61" s="516"/>
      <c r="RIA61" s="516"/>
      <c r="RIB61" s="516"/>
      <c r="RIC61" s="516"/>
      <c r="RID61" s="302"/>
      <c r="RIE61" s="302"/>
      <c r="RIF61" s="516"/>
      <c r="RIG61" s="516"/>
      <c r="RIH61" s="516"/>
      <c r="RII61" s="516"/>
      <c r="RIJ61" s="516"/>
      <c r="RIK61" s="516"/>
      <c r="RIL61" s="516"/>
      <c r="RIM61" s="516"/>
      <c r="RIN61" s="516"/>
      <c r="RIO61" s="516"/>
      <c r="RIP61" s="516"/>
      <c r="RIQ61" s="516"/>
      <c r="RIR61" s="516"/>
      <c r="RIS61" s="302"/>
      <c r="RIT61" s="302"/>
      <c r="RIU61" s="516"/>
      <c r="RIV61" s="516"/>
      <c r="RIW61" s="516"/>
      <c r="RIX61" s="516"/>
      <c r="RIY61" s="516"/>
      <c r="RIZ61" s="516"/>
      <c r="RJA61" s="516"/>
      <c r="RJB61" s="516"/>
      <c r="RJC61" s="516"/>
      <c r="RJD61" s="516"/>
      <c r="RJE61" s="516"/>
      <c r="RJF61" s="516"/>
      <c r="RJG61" s="516"/>
      <c r="RJH61" s="302"/>
      <c r="RJI61" s="302"/>
      <c r="RJJ61" s="516"/>
      <c r="RJK61" s="516"/>
      <c r="RJL61" s="516"/>
      <c r="RJM61" s="516"/>
      <c r="RJN61" s="516"/>
      <c r="RJO61" s="516"/>
      <c r="RJP61" s="516"/>
      <c r="RJQ61" s="516"/>
      <c r="RJR61" s="516"/>
      <c r="RJS61" s="516"/>
      <c r="RJT61" s="516"/>
      <c r="RJU61" s="516"/>
      <c r="RJV61" s="516"/>
      <c r="RJW61" s="302"/>
      <c r="RJX61" s="302"/>
      <c r="RJY61" s="516"/>
      <c r="RJZ61" s="516"/>
      <c r="RKA61" s="516"/>
      <c r="RKB61" s="516"/>
      <c r="RKC61" s="516"/>
      <c r="RKD61" s="516"/>
      <c r="RKE61" s="516"/>
      <c r="RKF61" s="516"/>
      <c r="RKG61" s="516"/>
      <c r="RKH61" s="516"/>
      <c r="RKI61" s="516"/>
      <c r="RKJ61" s="516"/>
      <c r="RKK61" s="516"/>
      <c r="RKL61" s="302"/>
      <c r="RKM61" s="302"/>
      <c r="RKN61" s="516"/>
      <c r="RKO61" s="516"/>
      <c r="RKP61" s="516"/>
      <c r="RKQ61" s="516"/>
      <c r="RKR61" s="516"/>
      <c r="RKS61" s="516"/>
      <c r="RKT61" s="516"/>
      <c r="RKU61" s="516"/>
      <c r="RKV61" s="516"/>
      <c r="RKW61" s="516"/>
      <c r="RKX61" s="516"/>
      <c r="RKY61" s="516"/>
      <c r="RKZ61" s="516"/>
      <c r="RLA61" s="302"/>
      <c r="RLB61" s="302"/>
      <c r="RLC61" s="516"/>
      <c r="RLD61" s="516"/>
      <c r="RLE61" s="516"/>
      <c r="RLF61" s="516"/>
      <c r="RLG61" s="516"/>
      <c r="RLH61" s="516"/>
      <c r="RLI61" s="516"/>
      <c r="RLJ61" s="516"/>
      <c r="RLK61" s="516"/>
      <c r="RLL61" s="516"/>
      <c r="RLM61" s="516"/>
      <c r="RLN61" s="516"/>
      <c r="RLO61" s="516"/>
      <c r="RLP61" s="302"/>
      <c r="RLQ61" s="302"/>
      <c r="RLR61" s="516"/>
      <c r="RLS61" s="516"/>
      <c r="RLT61" s="516"/>
      <c r="RLU61" s="516"/>
      <c r="RLV61" s="516"/>
      <c r="RLW61" s="516"/>
      <c r="RLX61" s="516"/>
      <c r="RLY61" s="516"/>
      <c r="RLZ61" s="516"/>
      <c r="RMA61" s="516"/>
      <c r="RMB61" s="516"/>
      <c r="RMC61" s="516"/>
      <c r="RMD61" s="516"/>
      <c r="RME61" s="302"/>
      <c r="RMF61" s="302"/>
      <c r="RMG61" s="516"/>
      <c r="RMH61" s="516"/>
      <c r="RMI61" s="516"/>
      <c r="RMJ61" s="516"/>
      <c r="RMK61" s="516"/>
      <c r="RML61" s="516"/>
      <c r="RMM61" s="516"/>
      <c r="RMN61" s="516"/>
      <c r="RMO61" s="516"/>
      <c r="RMP61" s="516"/>
      <c r="RMQ61" s="516"/>
      <c r="RMR61" s="516"/>
      <c r="RMS61" s="516"/>
      <c r="RMT61" s="302"/>
      <c r="RMU61" s="302"/>
      <c r="RMV61" s="516"/>
      <c r="RMW61" s="516"/>
      <c r="RMX61" s="516"/>
      <c r="RMY61" s="516"/>
      <c r="RMZ61" s="516"/>
      <c r="RNA61" s="516"/>
      <c r="RNB61" s="516"/>
      <c r="RNC61" s="516"/>
      <c r="RND61" s="516"/>
      <c r="RNE61" s="516"/>
      <c r="RNF61" s="516"/>
      <c r="RNG61" s="516"/>
      <c r="RNH61" s="516"/>
      <c r="RNI61" s="302"/>
      <c r="RNJ61" s="302"/>
      <c r="RNK61" s="516"/>
      <c r="RNL61" s="516"/>
      <c r="RNM61" s="516"/>
      <c r="RNN61" s="516"/>
      <c r="RNO61" s="516"/>
      <c r="RNP61" s="516"/>
      <c r="RNQ61" s="516"/>
      <c r="RNR61" s="516"/>
      <c r="RNS61" s="516"/>
      <c r="RNT61" s="516"/>
      <c r="RNU61" s="516"/>
      <c r="RNV61" s="516"/>
      <c r="RNW61" s="516"/>
      <c r="RNX61" s="302"/>
      <c r="RNY61" s="302"/>
      <c r="RNZ61" s="516"/>
      <c r="ROA61" s="516"/>
      <c r="ROB61" s="516"/>
      <c r="ROC61" s="516"/>
      <c r="ROD61" s="516"/>
      <c r="ROE61" s="516"/>
      <c r="ROF61" s="516"/>
      <c r="ROG61" s="516"/>
      <c r="ROH61" s="516"/>
      <c r="ROI61" s="516"/>
      <c r="ROJ61" s="516"/>
      <c r="ROK61" s="516"/>
      <c r="ROL61" s="516"/>
      <c r="ROM61" s="302"/>
      <c r="RON61" s="302"/>
      <c r="ROO61" s="516"/>
      <c r="ROP61" s="516"/>
      <c r="ROQ61" s="516"/>
      <c r="ROR61" s="516"/>
      <c r="ROS61" s="516"/>
      <c r="ROT61" s="516"/>
      <c r="ROU61" s="516"/>
      <c r="ROV61" s="516"/>
      <c r="ROW61" s="516"/>
      <c r="ROX61" s="516"/>
      <c r="ROY61" s="516"/>
      <c r="ROZ61" s="516"/>
      <c r="RPA61" s="516"/>
      <c r="RPB61" s="302"/>
      <c r="RPC61" s="302"/>
      <c r="RPD61" s="516"/>
      <c r="RPE61" s="516"/>
      <c r="RPF61" s="516"/>
      <c r="RPG61" s="516"/>
      <c r="RPH61" s="516"/>
      <c r="RPI61" s="516"/>
      <c r="RPJ61" s="516"/>
      <c r="RPK61" s="516"/>
      <c r="RPL61" s="516"/>
      <c r="RPM61" s="516"/>
      <c r="RPN61" s="516"/>
      <c r="RPO61" s="516"/>
      <c r="RPP61" s="516"/>
      <c r="RPQ61" s="302"/>
      <c r="RPR61" s="302"/>
      <c r="RPS61" s="516"/>
      <c r="RPT61" s="516"/>
      <c r="RPU61" s="516"/>
      <c r="RPV61" s="516"/>
      <c r="RPW61" s="516"/>
      <c r="RPX61" s="516"/>
      <c r="RPY61" s="516"/>
      <c r="RPZ61" s="516"/>
      <c r="RQA61" s="516"/>
      <c r="RQB61" s="516"/>
      <c r="RQC61" s="516"/>
      <c r="RQD61" s="516"/>
      <c r="RQE61" s="516"/>
      <c r="RQF61" s="302"/>
      <c r="RQG61" s="302"/>
      <c r="RQH61" s="516"/>
      <c r="RQI61" s="516"/>
      <c r="RQJ61" s="516"/>
      <c r="RQK61" s="516"/>
      <c r="RQL61" s="516"/>
      <c r="RQM61" s="516"/>
      <c r="RQN61" s="516"/>
      <c r="RQO61" s="516"/>
      <c r="RQP61" s="516"/>
      <c r="RQQ61" s="516"/>
      <c r="RQR61" s="516"/>
      <c r="RQS61" s="516"/>
      <c r="RQT61" s="516"/>
      <c r="RQU61" s="302"/>
      <c r="RQV61" s="302"/>
      <c r="RQW61" s="516"/>
      <c r="RQX61" s="516"/>
      <c r="RQY61" s="516"/>
      <c r="RQZ61" s="516"/>
      <c r="RRA61" s="516"/>
      <c r="RRB61" s="516"/>
      <c r="RRC61" s="516"/>
      <c r="RRD61" s="516"/>
      <c r="RRE61" s="516"/>
      <c r="RRF61" s="516"/>
      <c r="RRG61" s="516"/>
      <c r="RRH61" s="516"/>
      <c r="RRI61" s="516"/>
      <c r="RRJ61" s="302"/>
      <c r="RRK61" s="302"/>
      <c r="RRL61" s="516"/>
      <c r="RRM61" s="516"/>
      <c r="RRN61" s="516"/>
      <c r="RRO61" s="516"/>
      <c r="RRP61" s="516"/>
      <c r="RRQ61" s="516"/>
      <c r="RRR61" s="516"/>
      <c r="RRS61" s="516"/>
      <c r="RRT61" s="516"/>
      <c r="RRU61" s="516"/>
      <c r="RRV61" s="516"/>
      <c r="RRW61" s="516"/>
      <c r="RRX61" s="516"/>
      <c r="RRY61" s="302"/>
      <c r="RRZ61" s="302"/>
      <c r="RSA61" s="516"/>
      <c r="RSB61" s="516"/>
      <c r="RSC61" s="516"/>
      <c r="RSD61" s="516"/>
      <c r="RSE61" s="516"/>
      <c r="RSF61" s="516"/>
      <c r="RSG61" s="516"/>
      <c r="RSH61" s="516"/>
      <c r="RSI61" s="516"/>
      <c r="RSJ61" s="516"/>
      <c r="RSK61" s="516"/>
      <c r="RSL61" s="516"/>
      <c r="RSM61" s="516"/>
      <c r="RSN61" s="302"/>
      <c r="RSO61" s="302"/>
      <c r="RSP61" s="516"/>
      <c r="RSQ61" s="516"/>
      <c r="RSR61" s="516"/>
      <c r="RSS61" s="516"/>
      <c r="RST61" s="516"/>
      <c r="RSU61" s="516"/>
      <c r="RSV61" s="516"/>
      <c r="RSW61" s="516"/>
      <c r="RSX61" s="516"/>
      <c r="RSY61" s="516"/>
      <c r="RSZ61" s="516"/>
      <c r="RTA61" s="516"/>
      <c r="RTB61" s="516"/>
      <c r="RTC61" s="302"/>
      <c r="RTD61" s="302"/>
      <c r="RTE61" s="516"/>
      <c r="RTF61" s="516"/>
      <c r="RTG61" s="516"/>
      <c r="RTH61" s="516"/>
      <c r="RTI61" s="516"/>
      <c r="RTJ61" s="516"/>
      <c r="RTK61" s="516"/>
      <c r="RTL61" s="516"/>
      <c r="RTM61" s="516"/>
      <c r="RTN61" s="516"/>
      <c r="RTO61" s="516"/>
      <c r="RTP61" s="516"/>
      <c r="RTQ61" s="516"/>
      <c r="RTR61" s="302"/>
      <c r="RTS61" s="302"/>
      <c r="RTT61" s="516"/>
      <c r="RTU61" s="516"/>
      <c r="RTV61" s="516"/>
      <c r="RTW61" s="516"/>
      <c r="RTX61" s="516"/>
      <c r="RTY61" s="516"/>
      <c r="RTZ61" s="516"/>
      <c r="RUA61" s="516"/>
      <c r="RUB61" s="516"/>
      <c r="RUC61" s="516"/>
      <c r="RUD61" s="516"/>
      <c r="RUE61" s="516"/>
      <c r="RUF61" s="516"/>
      <c r="RUG61" s="302"/>
      <c r="RUH61" s="302"/>
      <c r="RUI61" s="516"/>
      <c r="RUJ61" s="516"/>
      <c r="RUK61" s="516"/>
      <c r="RUL61" s="516"/>
      <c r="RUM61" s="516"/>
      <c r="RUN61" s="516"/>
      <c r="RUO61" s="516"/>
      <c r="RUP61" s="516"/>
      <c r="RUQ61" s="516"/>
      <c r="RUR61" s="516"/>
      <c r="RUS61" s="516"/>
      <c r="RUT61" s="516"/>
      <c r="RUU61" s="516"/>
      <c r="RUV61" s="302"/>
      <c r="RUW61" s="302"/>
      <c r="RUX61" s="516"/>
      <c r="RUY61" s="516"/>
      <c r="RUZ61" s="516"/>
      <c r="RVA61" s="516"/>
      <c r="RVB61" s="516"/>
      <c r="RVC61" s="516"/>
      <c r="RVD61" s="516"/>
      <c r="RVE61" s="516"/>
      <c r="RVF61" s="516"/>
      <c r="RVG61" s="516"/>
      <c r="RVH61" s="516"/>
      <c r="RVI61" s="516"/>
      <c r="RVJ61" s="516"/>
      <c r="RVK61" s="302"/>
      <c r="RVL61" s="302"/>
      <c r="RVM61" s="516"/>
      <c r="RVN61" s="516"/>
      <c r="RVO61" s="516"/>
      <c r="RVP61" s="516"/>
      <c r="RVQ61" s="516"/>
      <c r="RVR61" s="516"/>
      <c r="RVS61" s="516"/>
      <c r="RVT61" s="516"/>
      <c r="RVU61" s="516"/>
      <c r="RVV61" s="516"/>
      <c r="RVW61" s="516"/>
      <c r="RVX61" s="516"/>
      <c r="RVY61" s="516"/>
      <c r="RVZ61" s="302"/>
      <c r="RWA61" s="302"/>
      <c r="RWB61" s="516"/>
      <c r="RWC61" s="516"/>
      <c r="RWD61" s="516"/>
      <c r="RWE61" s="516"/>
      <c r="RWF61" s="516"/>
      <c r="RWG61" s="516"/>
      <c r="RWH61" s="516"/>
      <c r="RWI61" s="516"/>
      <c r="RWJ61" s="516"/>
      <c r="RWK61" s="516"/>
      <c r="RWL61" s="516"/>
      <c r="RWM61" s="516"/>
      <c r="RWN61" s="516"/>
      <c r="RWO61" s="302"/>
      <c r="RWP61" s="302"/>
      <c r="RWQ61" s="516"/>
      <c r="RWR61" s="516"/>
      <c r="RWS61" s="516"/>
      <c r="RWT61" s="516"/>
      <c r="RWU61" s="516"/>
      <c r="RWV61" s="516"/>
      <c r="RWW61" s="516"/>
      <c r="RWX61" s="516"/>
      <c r="RWY61" s="516"/>
      <c r="RWZ61" s="516"/>
      <c r="RXA61" s="516"/>
      <c r="RXB61" s="516"/>
      <c r="RXC61" s="516"/>
      <c r="RXD61" s="302"/>
      <c r="RXE61" s="302"/>
      <c r="RXF61" s="516"/>
      <c r="RXG61" s="516"/>
      <c r="RXH61" s="516"/>
      <c r="RXI61" s="516"/>
      <c r="RXJ61" s="516"/>
      <c r="RXK61" s="516"/>
      <c r="RXL61" s="516"/>
      <c r="RXM61" s="516"/>
      <c r="RXN61" s="516"/>
      <c r="RXO61" s="516"/>
      <c r="RXP61" s="516"/>
      <c r="RXQ61" s="516"/>
      <c r="RXR61" s="516"/>
      <c r="RXS61" s="302"/>
      <c r="RXT61" s="302"/>
      <c r="RXU61" s="516"/>
      <c r="RXV61" s="516"/>
      <c r="RXW61" s="516"/>
      <c r="RXX61" s="516"/>
      <c r="RXY61" s="516"/>
      <c r="RXZ61" s="516"/>
      <c r="RYA61" s="516"/>
      <c r="RYB61" s="516"/>
      <c r="RYC61" s="516"/>
      <c r="RYD61" s="516"/>
      <c r="RYE61" s="516"/>
      <c r="RYF61" s="516"/>
      <c r="RYG61" s="516"/>
      <c r="RYH61" s="302"/>
      <c r="RYI61" s="302"/>
      <c r="RYJ61" s="516"/>
      <c r="RYK61" s="516"/>
      <c r="RYL61" s="516"/>
      <c r="RYM61" s="516"/>
      <c r="RYN61" s="516"/>
      <c r="RYO61" s="516"/>
      <c r="RYP61" s="516"/>
      <c r="RYQ61" s="516"/>
      <c r="RYR61" s="516"/>
      <c r="RYS61" s="516"/>
      <c r="RYT61" s="516"/>
      <c r="RYU61" s="516"/>
      <c r="RYV61" s="516"/>
      <c r="RYW61" s="302"/>
      <c r="RYX61" s="302"/>
      <c r="RYY61" s="516"/>
      <c r="RYZ61" s="516"/>
      <c r="RZA61" s="516"/>
      <c r="RZB61" s="516"/>
      <c r="RZC61" s="516"/>
      <c r="RZD61" s="516"/>
      <c r="RZE61" s="516"/>
      <c r="RZF61" s="516"/>
      <c r="RZG61" s="516"/>
      <c r="RZH61" s="516"/>
      <c r="RZI61" s="516"/>
      <c r="RZJ61" s="516"/>
      <c r="RZK61" s="516"/>
      <c r="RZL61" s="302"/>
      <c r="RZM61" s="302"/>
      <c r="RZN61" s="516"/>
      <c r="RZO61" s="516"/>
      <c r="RZP61" s="516"/>
      <c r="RZQ61" s="516"/>
      <c r="RZR61" s="516"/>
      <c r="RZS61" s="516"/>
      <c r="RZT61" s="516"/>
      <c r="RZU61" s="516"/>
      <c r="RZV61" s="516"/>
      <c r="RZW61" s="516"/>
      <c r="RZX61" s="516"/>
      <c r="RZY61" s="516"/>
      <c r="RZZ61" s="516"/>
      <c r="SAA61" s="302"/>
      <c r="SAB61" s="302"/>
      <c r="SAC61" s="516"/>
      <c r="SAD61" s="516"/>
      <c r="SAE61" s="516"/>
      <c r="SAF61" s="516"/>
      <c r="SAG61" s="516"/>
      <c r="SAH61" s="516"/>
      <c r="SAI61" s="516"/>
      <c r="SAJ61" s="516"/>
      <c r="SAK61" s="516"/>
      <c r="SAL61" s="516"/>
      <c r="SAM61" s="516"/>
      <c r="SAN61" s="516"/>
      <c r="SAO61" s="516"/>
      <c r="SAP61" s="302"/>
      <c r="SAQ61" s="302"/>
      <c r="SAR61" s="516"/>
      <c r="SAS61" s="516"/>
      <c r="SAT61" s="516"/>
      <c r="SAU61" s="516"/>
      <c r="SAV61" s="516"/>
      <c r="SAW61" s="516"/>
      <c r="SAX61" s="516"/>
      <c r="SAY61" s="516"/>
      <c r="SAZ61" s="516"/>
      <c r="SBA61" s="516"/>
      <c r="SBB61" s="516"/>
      <c r="SBC61" s="516"/>
      <c r="SBD61" s="516"/>
      <c r="SBE61" s="302"/>
      <c r="SBF61" s="302"/>
      <c r="SBG61" s="516"/>
      <c r="SBH61" s="516"/>
      <c r="SBI61" s="516"/>
      <c r="SBJ61" s="516"/>
      <c r="SBK61" s="516"/>
      <c r="SBL61" s="516"/>
      <c r="SBM61" s="516"/>
      <c r="SBN61" s="516"/>
      <c r="SBO61" s="516"/>
      <c r="SBP61" s="516"/>
      <c r="SBQ61" s="516"/>
      <c r="SBR61" s="516"/>
      <c r="SBS61" s="516"/>
      <c r="SBT61" s="302"/>
      <c r="SBU61" s="302"/>
      <c r="SBV61" s="516"/>
      <c r="SBW61" s="516"/>
      <c r="SBX61" s="516"/>
      <c r="SBY61" s="516"/>
      <c r="SBZ61" s="516"/>
      <c r="SCA61" s="516"/>
      <c r="SCB61" s="516"/>
      <c r="SCC61" s="516"/>
      <c r="SCD61" s="516"/>
      <c r="SCE61" s="516"/>
      <c r="SCF61" s="516"/>
      <c r="SCG61" s="516"/>
      <c r="SCH61" s="516"/>
      <c r="SCI61" s="302"/>
      <c r="SCJ61" s="302"/>
      <c r="SCK61" s="516"/>
      <c r="SCL61" s="516"/>
      <c r="SCM61" s="516"/>
      <c r="SCN61" s="516"/>
      <c r="SCO61" s="516"/>
      <c r="SCP61" s="516"/>
      <c r="SCQ61" s="516"/>
      <c r="SCR61" s="516"/>
      <c r="SCS61" s="516"/>
      <c r="SCT61" s="516"/>
      <c r="SCU61" s="516"/>
      <c r="SCV61" s="516"/>
      <c r="SCW61" s="516"/>
      <c r="SCX61" s="302"/>
      <c r="SCY61" s="302"/>
      <c r="SCZ61" s="516"/>
      <c r="SDA61" s="516"/>
      <c r="SDB61" s="516"/>
      <c r="SDC61" s="516"/>
      <c r="SDD61" s="516"/>
      <c r="SDE61" s="516"/>
      <c r="SDF61" s="516"/>
      <c r="SDG61" s="516"/>
      <c r="SDH61" s="516"/>
      <c r="SDI61" s="516"/>
      <c r="SDJ61" s="516"/>
      <c r="SDK61" s="516"/>
      <c r="SDL61" s="516"/>
      <c r="SDM61" s="302"/>
      <c r="SDN61" s="302"/>
      <c r="SDO61" s="516"/>
      <c r="SDP61" s="516"/>
      <c r="SDQ61" s="516"/>
      <c r="SDR61" s="516"/>
      <c r="SDS61" s="516"/>
      <c r="SDT61" s="516"/>
      <c r="SDU61" s="516"/>
      <c r="SDV61" s="516"/>
      <c r="SDW61" s="516"/>
      <c r="SDX61" s="516"/>
      <c r="SDY61" s="516"/>
      <c r="SDZ61" s="516"/>
      <c r="SEA61" s="516"/>
      <c r="SEB61" s="302"/>
      <c r="SEC61" s="302"/>
      <c r="SED61" s="516"/>
      <c r="SEE61" s="516"/>
      <c r="SEF61" s="516"/>
      <c r="SEG61" s="516"/>
      <c r="SEH61" s="516"/>
      <c r="SEI61" s="516"/>
      <c r="SEJ61" s="516"/>
      <c r="SEK61" s="516"/>
      <c r="SEL61" s="516"/>
      <c r="SEM61" s="516"/>
      <c r="SEN61" s="516"/>
      <c r="SEO61" s="516"/>
      <c r="SEP61" s="516"/>
      <c r="SEQ61" s="302"/>
      <c r="SER61" s="302"/>
      <c r="SES61" s="516"/>
      <c r="SET61" s="516"/>
      <c r="SEU61" s="516"/>
      <c r="SEV61" s="516"/>
      <c r="SEW61" s="516"/>
      <c r="SEX61" s="516"/>
      <c r="SEY61" s="516"/>
      <c r="SEZ61" s="516"/>
      <c r="SFA61" s="516"/>
      <c r="SFB61" s="516"/>
      <c r="SFC61" s="516"/>
      <c r="SFD61" s="516"/>
      <c r="SFE61" s="516"/>
      <c r="SFF61" s="302"/>
      <c r="SFG61" s="302"/>
      <c r="SFH61" s="516"/>
      <c r="SFI61" s="516"/>
      <c r="SFJ61" s="516"/>
      <c r="SFK61" s="516"/>
      <c r="SFL61" s="516"/>
      <c r="SFM61" s="516"/>
      <c r="SFN61" s="516"/>
      <c r="SFO61" s="516"/>
      <c r="SFP61" s="516"/>
      <c r="SFQ61" s="516"/>
      <c r="SFR61" s="516"/>
      <c r="SFS61" s="516"/>
      <c r="SFT61" s="516"/>
      <c r="SFU61" s="302"/>
      <c r="SFV61" s="302"/>
      <c r="SFW61" s="516"/>
      <c r="SFX61" s="516"/>
      <c r="SFY61" s="516"/>
      <c r="SFZ61" s="516"/>
      <c r="SGA61" s="516"/>
      <c r="SGB61" s="516"/>
      <c r="SGC61" s="516"/>
      <c r="SGD61" s="516"/>
      <c r="SGE61" s="516"/>
      <c r="SGF61" s="516"/>
      <c r="SGG61" s="516"/>
      <c r="SGH61" s="516"/>
      <c r="SGI61" s="516"/>
      <c r="SGJ61" s="302"/>
      <c r="SGK61" s="302"/>
      <c r="SGL61" s="516"/>
      <c r="SGM61" s="516"/>
      <c r="SGN61" s="516"/>
      <c r="SGO61" s="516"/>
      <c r="SGP61" s="516"/>
      <c r="SGQ61" s="516"/>
      <c r="SGR61" s="516"/>
      <c r="SGS61" s="516"/>
      <c r="SGT61" s="516"/>
      <c r="SGU61" s="516"/>
      <c r="SGV61" s="516"/>
      <c r="SGW61" s="516"/>
      <c r="SGX61" s="516"/>
      <c r="SGY61" s="302"/>
      <c r="SGZ61" s="302"/>
      <c r="SHA61" s="516"/>
      <c r="SHB61" s="516"/>
      <c r="SHC61" s="516"/>
      <c r="SHD61" s="516"/>
      <c r="SHE61" s="516"/>
      <c r="SHF61" s="516"/>
      <c r="SHG61" s="516"/>
      <c r="SHH61" s="516"/>
      <c r="SHI61" s="516"/>
      <c r="SHJ61" s="516"/>
      <c r="SHK61" s="516"/>
      <c r="SHL61" s="516"/>
      <c r="SHM61" s="516"/>
      <c r="SHN61" s="302"/>
      <c r="SHO61" s="302"/>
      <c r="SHP61" s="516"/>
      <c r="SHQ61" s="516"/>
      <c r="SHR61" s="516"/>
      <c r="SHS61" s="516"/>
      <c r="SHT61" s="516"/>
      <c r="SHU61" s="516"/>
      <c r="SHV61" s="516"/>
      <c r="SHW61" s="516"/>
      <c r="SHX61" s="516"/>
      <c r="SHY61" s="516"/>
      <c r="SHZ61" s="516"/>
      <c r="SIA61" s="516"/>
      <c r="SIB61" s="516"/>
      <c r="SIC61" s="302"/>
      <c r="SID61" s="302"/>
      <c r="SIE61" s="516"/>
      <c r="SIF61" s="516"/>
      <c r="SIG61" s="516"/>
      <c r="SIH61" s="516"/>
      <c r="SII61" s="516"/>
      <c r="SIJ61" s="516"/>
      <c r="SIK61" s="516"/>
      <c r="SIL61" s="516"/>
      <c r="SIM61" s="516"/>
      <c r="SIN61" s="516"/>
      <c r="SIO61" s="516"/>
      <c r="SIP61" s="516"/>
      <c r="SIQ61" s="516"/>
      <c r="SIR61" s="302"/>
      <c r="SIS61" s="302"/>
      <c r="SIT61" s="516"/>
      <c r="SIU61" s="516"/>
      <c r="SIV61" s="516"/>
      <c r="SIW61" s="516"/>
      <c r="SIX61" s="516"/>
      <c r="SIY61" s="516"/>
      <c r="SIZ61" s="516"/>
      <c r="SJA61" s="516"/>
      <c r="SJB61" s="516"/>
      <c r="SJC61" s="516"/>
      <c r="SJD61" s="516"/>
      <c r="SJE61" s="516"/>
      <c r="SJF61" s="516"/>
      <c r="SJG61" s="302"/>
      <c r="SJH61" s="302"/>
      <c r="SJI61" s="516"/>
      <c r="SJJ61" s="516"/>
      <c r="SJK61" s="516"/>
      <c r="SJL61" s="516"/>
      <c r="SJM61" s="516"/>
      <c r="SJN61" s="516"/>
      <c r="SJO61" s="516"/>
      <c r="SJP61" s="516"/>
      <c r="SJQ61" s="516"/>
      <c r="SJR61" s="516"/>
      <c r="SJS61" s="516"/>
      <c r="SJT61" s="516"/>
      <c r="SJU61" s="516"/>
      <c r="SJV61" s="302"/>
      <c r="SJW61" s="302"/>
      <c r="SJX61" s="516"/>
      <c r="SJY61" s="516"/>
      <c r="SJZ61" s="516"/>
      <c r="SKA61" s="516"/>
      <c r="SKB61" s="516"/>
      <c r="SKC61" s="516"/>
      <c r="SKD61" s="516"/>
      <c r="SKE61" s="516"/>
      <c r="SKF61" s="516"/>
      <c r="SKG61" s="516"/>
      <c r="SKH61" s="516"/>
      <c r="SKI61" s="516"/>
      <c r="SKJ61" s="516"/>
      <c r="SKK61" s="302"/>
      <c r="SKL61" s="302"/>
      <c r="SKM61" s="516"/>
      <c r="SKN61" s="516"/>
      <c r="SKO61" s="516"/>
      <c r="SKP61" s="516"/>
      <c r="SKQ61" s="516"/>
      <c r="SKR61" s="516"/>
      <c r="SKS61" s="516"/>
      <c r="SKT61" s="516"/>
      <c r="SKU61" s="516"/>
      <c r="SKV61" s="516"/>
      <c r="SKW61" s="516"/>
      <c r="SKX61" s="516"/>
      <c r="SKY61" s="516"/>
      <c r="SKZ61" s="302"/>
      <c r="SLA61" s="302"/>
      <c r="SLB61" s="516"/>
      <c r="SLC61" s="516"/>
      <c r="SLD61" s="516"/>
      <c r="SLE61" s="516"/>
      <c r="SLF61" s="516"/>
      <c r="SLG61" s="516"/>
      <c r="SLH61" s="516"/>
      <c r="SLI61" s="516"/>
      <c r="SLJ61" s="516"/>
      <c r="SLK61" s="516"/>
      <c r="SLL61" s="516"/>
      <c r="SLM61" s="516"/>
      <c r="SLN61" s="516"/>
      <c r="SLO61" s="302"/>
      <c r="SLP61" s="302"/>
      <c r="SLQ61" s="516"/>
      <c r="SLR61" s="516"/>
      <c r="SLS61" s="516"/>
      <c r="SLT61" s="516"/>
      <c r="SLU61" s="516"/>
      <c r="SLV61" s="516"/>
      <c r="SLW61" s="516"/>
      <c r="SLX61" s="516"/>
      <c r="SLY61" s="516"/>
      <c r="SLZ61" s="516"/>
      <c r="SMA61" s="516"/>
      <c r="SMB61" s="516"/>
      <c r="SMC61" s="516"/>
      <c r="SMD61" s="302"/>
      <c r="SME61" s="302"/>
      <c r="SMF61" s="516"/>
      <c r="SMG61" s="516"/>
      <c r="SMH61" s="516"/>
      <c r="SMI61" s="516"/>
      <c r="SMJ61" s="516"/>
      <c r="SMK61" s="516"/>
      <c r="SML61" s="516"/>
      <c r="SMM61" s="516"/>
      <c r="SMN61" s="516"/>
      <c r="SMO61" s="516"/>
      <c r="SMP61" s="516"/>
      <c r="SMQ61" s="516"/>
      <c r="SMR61" s="516"/>
      <c r="SMS61" s="302"/>
      <c r="SMT61" s="302"/>
      <c r="SMU61" s="516"/>
      <c r="SMV61" s="516"/>
      <c r="SMW61" s="516"/>
      <c r="SMX61" s="516"/>
      <c r="SMY61" s="516"/>
      <c r="SMZ61" s="516"/>
      <c r="SNA61" s="516"/>
      <c r="SNB61" s="516"/>
      <c r="SNC61" s="516"/>
      <c r="SND61" s="516"/>
      <c r="SNE61" s="516"/>
      <c r="SNF61" s="516"/>
      <c r="SNG61" s="516"/>
      <c r="SNH61" s="302"/>
      <c r="SNI61" s="302"/>
      <c r="SNJ61" s="516"/>
      <c r="SNK61" s="516"/>
      <c r="SNL61" s="516"/>
      <c r="SNM61" s="516"/>
      <c r="SNN61" s="516"/>
      <c r="SNO61" s="516"/>
      <c r="SNP61" s="516"/>
      <c r="SNQ61" s="516"/>
      <c r="SNR61" s="516"/>
      <c r="SNS61" s="516"/>
      <c r="SNT61" s="516"/>
      <c r="SNU61" s="516"/>
      <c r="SNV61" s="516"/>
      <c r="SNW61" s="302"/>
      <c r="SNX61" s="302"/>
      <c r="SNY61" s="516"/>
      <c r="SNZ61" s="516"/>
      <c r="SOA61" s="516"/>
      <c r="SOB61" s="516"/>
      <c r="SOC61" s="516"/>
      <c r="SOD61" s="516"/>
      <c r="SOE61" s="516"/>
      <c r="SOF61" s="516"/>
      <c r="SOG61" s="516"/>
      <c r="SOH61" s="516"/>
      <c r="SOI61" s="516"/>
      <c r="SOJ61" s="516"/>
      <c r="SOK61" s="516"/>
      <c r="SOL61" s="302"/>
      <c r="SOM61" s="302"/>
      <c r="SON61" s="516"/>
      <c r="SOO61" s="516"/>
      <c r="SOP61" s="516"/>
      <c r="SOQ61" s="516"/>
      <c r="SOR61" s="516"/>
      <c r="SOS61" s="516"/>
      <c r="SOT61" s="516"/>
      <c r="SOU61" s="516"/>
      <c r="SOV61" s="516"/>
      <c r="SOW61" s="516"/>
      <c r="SOX61" s="516"/>
      <c r="SOY61" s="516"/>
      <c r="SOZ61" s="516"/>
      <c r="SPA61" s="302"/>
      <c r="SPB61" s="302"/>
      <c r="SPC61" s="516"/>
      <c r="SPD61" s="516"/>
      <c r="SPE61" s="516"/>
      <c r="SPF61" s="516"/>
      <c r="SPG61" s="516"/>
      <c r="SPH61" s="516"/>
      <c r="SPI61" s="516"/>
      <c r="SPJ61" s="516"/>
      <c r="SPK61" s="516"/>
      <c r="SPL61" s="516"/>
      <c r="SPM61" s="516"/>
      <c r="SPN61" s="516"/>
      <c r="SPO61" s="516"/>
      <c r="SPP61" s="302"/>
      <c r="SPQ61" s="302"/>
      <c r="SPR61" s="516"/>
      <c r="SPS61" s="516"/>
      <c r="SPT61" s="516"/>
      <c r="SPU61" s="516"/>
      <c r="SPV61" s="516"/>
      <c r="SPW61" s="516"/>
      <c r="SPX61" s="516"/>
      <c r="SPY61" s="516"/>
      <c r="SPZ61" s="516"/>
      <c r="SQA61" s="516"/>
      <c r="SQB61" s="516"/>
      <c r="SQC61" s="516"/>
      <c r="SQD61" s="516"/>
      <c r="SQE61" s="302"/>
      <c r="SQF61" s="302"/>
      <c r="SQG61" s="516"/>
      <c r="SQH61" s="516"/>
      <c r="SQI61" s="516"/>
      <c r="SQJ61" s="516"/>
      <c r="SQK61" s="516"/>
      <c r="SQL61" s="516"/>
      <c r="SQM61" s="516"/>
      <c r="SQN61" s="516"/>
      <c r="SQO61" s="516"/>
      <c r="SQP61" s="516"/>
      <c r="SQQ61" s="516"/>
      <c r="SQR61" s="516"/>
      <c r="SQS61" s="516"/>
      <c r="SQT61" s="302"/>
      <c r="SQU61" s="302"/>
      <c r="SQV61" s="516"/>
      <c r="SQW61" s="516"/>
      <c r="SQX61" s="516"/>
      <c r="SQY61" s="516"/>
      <c r="SQZ61" s="516"/>
      <c r="SRA61" s="516"/>
      <c r="SRB61" s="516"/>
      <c r="SRC61" s="516"/>
      <c r="SRD61" s="516"/>
      <c r="SRE61" s="516"/>
      <c r="SRF61" s="516"/>
      <c r="SRG61" s="516"/>
      <c r="SRH61" s="516"/>
      <c r="SRI61" s="302"/>
      <c r="SRJ61" s="302"/>
      <c r="SRK61" s="516"/>
      <c r="SRL61" s="516"/>
      <c r="SRM61" s="516"/>
      <c r="SRN61" s="516"/>
      <c r="SRO61" s="516"/>
      <c r="SRP61" s="516"/>
      <c r="SRQ61" s="516"/>
      <c r="SRR61" s="516"/>
      <c r="SRS61" s="516"/>
      <c r="SRT61" s="516"/>
      <c r="SRU61" s="516"/>
      <c r="SRV61" s="516"/>
      <c r="SRW61" s="516"/>
      <c r="SRX61" s="302"/>
      <c r="SRY61" s="302"/>
      <c r="SRZ61" s="516"/>
      <c r="SSA61" s="516"/>
      <c r="SSB61" s="516"/>
      <c r="SSC61" s="516"/>
      <c r="SSD61" s="516"/>
      <c r="SSE61" s="516"/>
      <c r="SSF61" s="516"/>
      <c r="SSG61" s="516"/>
      <c r="SSH61" s="516"/>
      <c r="SSI61" s="516"/>
      <c r="SSJ61" s="516"/>
      <c r="SSK61" s="516"/>
      <c r="SSL61" s="516"/>
      <c r="SSM61" s="302"/>
      <c r="SSN61" s="302"/>
      <c r="SSO61" s="516"/>
      <c r="SSP61" s="516"/>
      <c r="SSQ61" s="516"/>
      <c r="SSR61" s="516"/>
      <c r="SSS61" s="516"/>
      <c r="SST61" s="516"/>
      <c r="SSU61" s="516"/>
      <c r="SSV61" s="516"/>
      <c r="SSW61" s="516"/>
      <c r="SSX61" s="516"/>
      <c r="SSY61" s="516"/>
      <c r="SSZ61" s="516"/>
      <c r="STA61" s="516"/>
      <c r="STB61" s="302"/>
      <c r="STC61" s="302"/>
      <c r="STD61" s="516"/>
      <c r="STE61" s="516"/>
      <c r="STF61" s="516"/>
      <c r="STG61" s="516"/>
      <c r="STH61" s="516"/>
      <c r="STI61" s="516"/>
      <c r="STJ61" s="516"/>
      <c r="STK61" s="516"/>
      <c r="STL61" s="516"/>
      <c r="STM61" s="516"/>
      <c r="STN61" s="516"/>
      <c r="STO61" s="516"/>
      <c r="STP61" s="516"/>
      <c r="STQ61" s="302"/>
      <c r="STR61" s="302"/>
      <c r="STS61" s="516"/>
      <c r="STT61" s="516"/>
      <c r="STU61" s="516"/>
      <c r="STV61" s="516"/>
      <c r="STW61" s="516"/>
      <c r="STX61" s="516"/>
      <c r="STY61" s="516"/>
      <c r="STZ61" s="516"/>
      <c r="SUA61" s="516"/>
      <c r="SUB61" s="516"/>
      <c r="SUC61" s="516"/>
      <c r="SUD61" s="516"/>
      <c r="SUE61" s="516"/>
      <c r="SUF61" s="302"/>
      <c r="SUG61" s="302"/>
      <c r="SUH61" s="516"/>
      <c r="SUI61" s="516"/>
      <c r="SUJ61" s="516"/>
      <c r="SUK61" s="516"/>
      <c r="SUL61" s="516"/>
      <c r="SUM61" s="516"/>
      <c r="SUN61" s="516"/>
      <c r="SUO61" s="516"/>
      <c r="SUP61" s="516"/>
      <c r="SUQ61" s="516"/>
      <c r="SUR61" s="516"/>
      <c r="SUS61" s="516"/>
      <c r="SUT61" s="516"/>
      <c r="SUU61" s="302"/>
      <c r="SUV61" s="302"/>
      <c r="SUW61" s="516"/>
      <c r="SUX61" s="516"/>
      <c r="SUY61" s="516"/>
      <c r="SUZ61" s="516"/>
      <c r="SVA61" s="516"/>
      <c r="SVB61" s="516"/>
      <c r="SVC61" s="516"/>
      <c r="SVD61" s="516"/>
      <c r="SVE61" s="516"/>
      <c r="SVF61" s="516"/>
      <c r="SVG61" s="516"/>
      <c r="SVH61" s="516"/>
      <c r="SVI61" s="516"/>
      <c r="SVJ61" s="302"/>
      <c r="SVK61" s="302"/>
      <c r="SVL61" s="516"/>
      <c r="SVM61" s="516"/>
      <c r="SVN61" s="516"/>
      <c r="SVO61" s="516"/>
      <c r="SVP61" s="516"/>
      <c r="SVQ61" s="516"/>
      <c r="SVR61" s="516"/>
      <c r="SVS61" s="516"/>
      <c r="SVT61" s="516"/>
      <c r="SVU61" s="516"/>
      <c r="SVV61" s="516"/>
      <c r="SVW61" s="516"/>
      <c r="SVX61" s="516"/>
      <c r="SVY61" s="302"/>
      <c r="SVZ61" s="302"/>
      <c r="SWA61" s="516"/>
      <c r="SWB61" s="516"/>
      <c r="SWC61" s="516"/>
      <c r="SWD61" s="516"/>
      <c r="SWE61" s="516"/>
      <c r="SWF61" s="516"/>
      <c r="SWG61" s="516"/>
      <c r="SWH61" s="516"/>
      <c r="SWI61" s="516"/>
      <c r="SWJ61" s="516"/>
      <c r="SWK61" s="516"/>
      <c r="SWL61" s="516"/>
      <c r="SWM61" s="516"/>
      <c r="SWN61" s="302"/>
      <c r="SWO61" s="302"/>
      <c r="SWP61" s="516"/>
      <c r="SWQ61" s="516"/>
      <c r="SWR61" s="516"/>
      <c r="SWS61" s="516"/>
      <c r="SWT61" s="516"/>
      <c r="SWU61" s="516"/>
      <c r="SWV61" s="516"/>
      <c r="SWW61" s="516"/>
      <c r="SWX61" s="516"/>
      <c r="SWY61" s="516"/>
      <c r="SWZ61" s="516"/>
      <c r="SXA61" s="516"/>
      <c r="SXB61" s="516"/>
      <c r="SXC61" s="302"/>
      <c r="SXD61" s="302"/>
      <c r="SXE61" s="516"/>
      <c r="SXF61" s="516"/>
      <c r="SXG61" s="516"/>
      <c r="SXH61" s="516"/>
      <c r="SXI61" s="516"/>
      <c r="SXJ61" s="516"/>
      <c r="SXK61" s="516"/>
      <c r="SXL61" s="516"/>
      <c r="SXM61" s="516"/>
      <c r="SXN61" s="516"/>
      <c r="SXO61" s="516"/>
      <c r="SXP61" s="516"/>
      <c r="SXQ61" s="516"/>
      <c r="SXR61" s="302"/>
      <c r="SXS61" s="302"/>
      <c r="SXT61" s="516"/>
      <c r="SXU61" s="516"/>
      <c r="SXV61" s="516"/>
      <c r="SXW61" s="516"/>
      <c r="SXX61" s="516"/>
      <c r="SXY61" s="516"/>
      <c r="SXZ61" s="516"/>
      <c r="SYA61" s="516"/>
      <c r="SYB61" s="516"/>
      <c r="SYC61" s="516"/>
      <c r="SYD61" s="516"/>
      <c r="SYE61" s="516"/>
      <c r="SYF61" s="516"/>
      <c r="SYG61" s="302"/>
      <c r="SYH61" s="302"/>
      <c r="SYI61" s="516"/>
      <c r="SYJ61" s="516"/>
      <c r="SYK61" s="516"/>
      <c r="SYL61" s="516"/>
      <c r="SYM61" s="516"/>
      <c r="SYN61" s="516"/>
      <c r="SYO61" s="516"/>
      <c r="SYP61" s="516"/>
      <c r="SYQ61" s="516"/>
      <c r="SYR61" s="516"/>
      <c r="SYS61" s="516"/>
      <c r="SYT61" s="516"/>
      <c r="SYU61" s="516"/>
      <c r="SYV61" s="302"/>
      <c r="SYW61" s="302"/>
      <c r="SYX61" s="516"/>
      <c r="SYY61" s="516"/>
      <c r="SYZ61" s="516"/>
      <c r="SZA61" s="516"/>
      <c r="SZB61" s="516"/>
      <c r="SZC61" s="516"/>
      <c r="SZD61" s="516"/>
      <c r="SZE61" s="516"/>
      <c r="SZF61" s="516"/>
      <c r="SZG61" s="516"/>
      <c r="SZH61" s="516"/>
      <c r="SZI61" s="516"/>
      <c r="SZJ61" s="516"/>
      <c r="SZK61" s="302"/>
      <c r="SZL61" s="302"/>
      <c r="SZM61" s="516"/>
      <c r="SZN61" s="516"/>
      <c r="SZO61" s="516"/>
      <c r="SZP61" s="516"/>
      <c r="SZQ61" s="516"/>
      <c r="SZR61" s="516"/>
      <c r="SZS61" s="516"/>
      <c r="SZT61" s="516"/>
      <c r="SZU61" s="516"/>
      <c r="SZV61" s="516"/>
      <c r="SZW61" s="516"/>
      <c r="SZX61" s="516"/>
      <c r="SZY61" s="516"/>
      <c r="SZZ61" s="302"/>
      <c r="TAA61" s="302"/>
      <c r="TAB61" s="516"/>
      <c r="TAC61" s="516"/>
      <c r="TAD61" s="516"/>
      <c r="TAE61" s="516"/>
      <c r="TAF61" s="516"/>
      <c r="TAG61" s="516"/>
      <c r="TAH61" s="516"/>
      <c r="TAI61" s="516"/>
      <c r="TAJ61" s="516"/>
      <c r="TAK61" s="516"/>
      <c r="TAL61" s="516"/>
      <c r="TAM61" s="516"/>
      <c r="TAN61" s="516"/>
      <c r="TAO61" s="302"/>
      <c r="TAP61" s="302"/>
      <c r="TAQ61" s="516"/>
      <c r="TAR61" s="516"/>
      <c r="TAS61" s="516"/>
      <c r="TAT61" s="516"/>
      <c r="TAU61" s="516"/>
      <c r="TAV61" s="516"/>
      <c r="TAW61" s="516"/>
      <c r="TAX61" s="516"/>
      <c r="TAY61" s="516"/>
      <c r="TAZ61" s="516"/>
      <c r="TBA61" s="516"/>
      <c r="TBB61" s="516"/>
      <c r="TBC61" s="516"/>
      <c r="TBD61" s="302"/>
      <c r="TBE61" s="302"/>
      <c r="TBF61" s="516"/>
      <c r="TBG61" s="516"/>
      <c r="TBH61" s="516"/>
      <c r="TBI61" s="516"/>
      <c r="TBJ61" s="516"/>
      <c r="TBK61" s="516"/>
      <c r="TBL61" s="516"/>
      <c r="TBM61" s="516"/>
      <c r="TBN61" s="516"/>
      <c r="TBO61" s="516"/>
      <c r="TBP61" s="516"/>
      <c r="TBQ61" s="516"/>
      <c r="TBR61" s="516"/>
      <c r="TBS61" s="302"/>
      <c r="TBT61" s="302"/>
      <c r="TBU61" s="516"/>
      <c r="TBV61" s="516"/>
      <c r="TBW61" s="516"/>
      <c r="TBX61" s="516"/>
      <c r="TBY61" s="516"/>
      <c r="TBZ61" s="516"/>
      <c r="TCA61" s="516"/>
      <c r="TCB61" s="516"/>
      <c r="TCC61" s="516"/>
      <c r="TCD61" s="516"/>
      <c r="TCE61" s="516"/>
      <c r="TCF61" s="516"/>
      <c r="TCG61" s="516"/>
      <c r="TCH61" s="302"/>
      <c r="TCI61" s="302"/>
      <c r="TCJ61" s="516"/>
      <c r="TCK61" s="516"/>
      <c r="TCL61" s="516"/>
      <c r="TCM61" s="516"/>
      <c r="TCN61" s="516"/>
      <c r="TCO61" s="516"/>
      <c r="TCP61" s="516"/>
      <c r="TCQ61" s="516"/>
      <c r="TCR61" s="516"/>
      <c r="TCS61" s="516"/>
      <c r="TCT61" s="516"/>
      <c r="TCU61" s="516"/>
      <c r="TCV61" s="516"/>
      <c r="TCW61" s="302"/>
      <c r="TCX61" s="302"/>
      <c r="TCY61" s="516"/>
      <c r="TCZ61" s="516"/>
      <c r="TDA61" s="516"/>
      <c r="TDB61" s="516"/>
      <c r="TDC61" s="516"/>
      <c r="TDD61" s="516"/>
      <c r="TDE61" s="516"/>
      <c r="TDF61" s="516"/>
      <c r="TDG61" s="516"/>
      <c r="TDH61" s="516"/>
      <c r="TDI61" s="516"/>
      <c r="TDJ61" s="516"/>
      <c r="TDK61" s="516"/>
      <c r="TDL61" s="302"/>
      <c r="TDM61" s="302"/>
      <c r="TDN61" s="516"/>
      <c r="TDO61" s="516"/>
      <c r="TDP61" s="516"/>
      <c r="TDQ61" s="516"/>
      <c r="TDR61" s="516"/>
      <c r="TDS61" s="516"/>
      <c r="TDT61" s="516"/>
      <c r="TDU61" s="516"/>
      <c r="TDV61" s="516"/>
      <c r="TDW61" s="516"/>
      <c r="TDX61" s="516"/>
      <c r="TDY61" s="516"/>
      <c r="TDZ61" s="516"/>
      <c r="TEA61" s="302"/>
      <c r="TEB61" s="302"/>
      <c r="TEC61" s="516"/>
      <c r="TED61" s="516"/>
      <c r="TEE61" s="516"/>
      <c r="TEF61" s="516"/>
      <c r="TEG61" s="516"/>
      <c r="TEH61" s="516"/>
      <c r="TEI61" s="516"/>
      <c r="TEJ61" s="516"/>
      <c r="TEK61" s="516"/>
      <c r="TEL61" s="516"/>
      <c r="TEM61" s="516"/>
      <c r="TEN61" s="516"/>
      <c r="TEO61" s="516"/>
      <c r="TEP61" s="302"/>
      <c r="TEQ61" s="302"/>
      <c r="TER61" s="516"/>
      <c r="TES61" s="516"/>
      <c r="TET61" s="516"/>
      <c r="TEU61" s="516"/>
      <c r="TEV61" s="516"/>
      <c r="TEW61" s="516"/>
      <c r="TEX61" s="516"/>
      <c r="TEY61" s="516"/>
      <c r="TEZ61" s="516"/>
      <c r="TFA61" s="516"/>
      <c r="TFB61" s="516"/>
      <c r="TFC61" s="516"/>
      <c r="TFD61" s="516"/>
      <c r="TFE61" s="302"/>
      <c r="TFF61" s="302"/>
      <c r="TFG61" s="516"/>
      <c r="TFH61" s="516"/>
      <c r="TFI61" s="516"/>
      <c r="TFJ61" s="516"/>
      <c r="TFK61" s="516"/>
      <c r="TFL61" s="516"/>
      <c r="TFM61" s="516"/>
      <c r="TFN61" s="516"/>
      <c r="TFO61" s="516"/>
      <c r="TFP61" s="516"/>
      <c r="TFQ61" s="516"/>
      <c r="TFR61" s="516"/>
      <c r="TFS61" s="516"/>
      <c r="TFT61" s="302"/>
      <c r="TFU61" s="302"/>
      <c r="TFV61" s="516"/>
      <c r="TFW61" s="516"/>
      <c r="TFX61" s="516"/>
      <c r="TFY61" s="516"/>
      <c r="TFZ61" s="516"/>
      <c r="TGA61" s="516"/>
      <c r="TGB61" s="516"/>
      <c r="TGC61" s="516"/>
      <c r="TGD61" s="516"/>
      <c r="TGE61" s="516"/>
      <c r="TGF61" s="516"/>
      <c r="TGG61" s="516"/>
      <c r="TGH61" s="516"/>
      <c r="TGI61" s="302"/>
      <c r="TGJ61" s="302"/>
      <c r="TGK61" s="516"/>
      <c r="TGL61" s="516"/>
      <c r="TGM61" s="516"/>
      <c r="TGN61" s="516"/>
      <c r="TGO61" s="516"/>
      <c r="TGP61" s="516"/>
      <c r="TGQ61" s="516"/>
      <c r="TGR61" s="516"/>
      <c r="TGS61" s="516"/>
      <c r="TGT61" s="516"/>
      <c r="TGU61" s="516"/>
      <c r="TGV61" s="516"/>
      <c r="TGW61" s="516"/>
      <c r="TGX61" s="302"/>
      <c r="TGY61" s="302"/>
      <c r="TGZ61" s="516"/>
      <c r="THA61" s="516"/>
      <c r="THB61" s="516"/>
      <c r="THC61" s="516"/>
      <c r="THD61" s="516"/>
      <c r="THE61" s="516"/>
      <c r="THF61" s="516"/>
      <c r="THG61" s="516"/>
      <c r="THH61" s="516"/>
      <c r="THI61" s="516"/>
      <c r="THJ61" s="516"/>
      <c r="THK61" s="516"/>
      <c r="THL61" s="516"/>
      <c r="THM61" s="302"/>
      <c r="THN61" s="302"/>
      <c r="THO61" s="516"/>
      <c r="THP61" s="516"/>
      <c r="THQ61" s="516"/>
      <c r="THR61" s="516"/>
      <c r="THS61" s="516"/>
      <c r="THT61" s="516"/>
      <c r="THU61" s="516"/>
      <c r="THV61" s="516"/>
      <c r="THW61" s="516"/>
      <c r="THX61" s="516"/>
      <c r="THY61" s="516"/>
      <c r="THZ61" s="516"/>
      <c r="TIA61" s="516"/>
      <c r="TIB61" s="302"/>
      <c r="TIC61" s="302"/>
      <c r="TID61" s="516"/>
      <c r="TIE61" s="516"/>
      <c r="TIF61" s="516"/>
      <c r="TIG61" s="516"/>
      <c r="TIH61" s="516"/>
      <c r="TII61" s="516"/>
      <c r="TIJ61" s="516"/>
      <c r="TIK61" s="516"/>
      <c r="TIL61" s="516"/>
      <c r="TIM61" s="516"/>
      <c r="TIN61" s="516"/>
      <c r="TIO61" s="516"/>
      <c r="TIP61" s="516"/>
      <c r="TIQ61" s="302"/>
      <c r="TIR61" s="302"/>
      <c r="TIS61" s="516"/>
      <c r="TIT61" s="516"/>
      <c r="TIU61" s="516"/>
      <c r="TIV61" s="516"/>
      <c r="TIW61" s="516"/>
      <c r="TIX61" s="516"/>
      <c r="TIY61" s="516"/>
      <c r="TIZ61" s="516"/>
      <c r="TJA61" s="516"/>
      <c r="TJB61" s="516"/>
      <c r="TJC61" s="516"/>
      <c r="TJD61" s="516"/>
      <c r="TJE61" s="516"/>
      <c r="TJF61" s="302"/>
      <c r="TJG61" s="302"/>
      <c r="TJH61" s="516"/>
      <c r="TJI61" s="516"/>
      <c r="TJJ61" s="516"/>
      <c r="TJK61" s="516"/>
      <c r="TJL61" s="516"/>
      <c r="TJM61" s="516"/>
      <c r="TJN61" s="516"/>
      <c r="TJO61" s="516"/>
      <c r="TJP61" s="516"/>
      <c r="TJQ61" s="516"/>
      <c r="TJR61" s="516"/>
      <c r="TJS61" s="516"/>
      <c r="TJT61" s="516"/>
      <c r="TJU61" s="302"/>
      <c r="TJV61" s="302"/>
      <c r="TJW61" s="516"/>
      <c r="TJX61" s="516"/>
      <c r="TJY61" s="516"/>
      <c r="TJZ61" s="516"/>
      <c r="TKA61" s="516"/>
      <c r="TKB61" s="516"/>
      <c r="TKC61" s="516"/>
      <c r="TKD61" s="516"/>
      <c r="TKE61" s="516"/>
      <c r="TKF61" s="516"/>
      <c r="TKG61" s="516"/>
      <c r="TKH61" s="516"/>
      <c r="TKI61" s="516"/>
      <c r="TKJ61" s="302"/>
      <c r="TKK61" s="302"/>
      <c r="TKL61" s="516"/>
      <c r="TKM61" s="516"/>
      <c r="TKN61" s="516"/>
      <c r="TKO61" s="516"/>
      <c r="TKP61" s="516"/>
      <c r="TKQ61" s="516"/>
      <c r="TKR61" s="516"/>
      <c r="TKS61" s="516"/>
      <c r="TKT61" s="516"/>
      <c r="TKU61" s="516"/>
      <c r="TKV61" s="516"/>
      <c r="TKW61" s="516"/>
      <c r="TKX61" s="516"/>
      <c r="TKY61" s="302"/>
      <c r="TKZ61" s="302"/>
      <c r="TLA61" s="516"/>
      <c r="TLB61" s="516"/>
      <c r="TLC61" s="516"/>
      <c r="TLD61" s="516"/>
      <c r="TLE61" s="516"/>
      <c r="TLF61" s="516"/>
      <c r="TLG61" s="516"/>
      <c r="TLH61" s="516"/>
      <c r="TLI61" s="516"/>
      <c r="TLJ61" s="516"/>
      <c r="TLK61" s="516"/>
      <c r="TLL61" s="516"/>
      <c r="TLM61" s="516"/>
      <c r="TLN61" s="302"/>
      <c r="TLO61" s="302"/>
      <c r="TLP61" s="516"/>
      <c r="TLQ61" s="516"/>
      <c r="TLR61" s="516"/>
      <c r="TLS61" s="516"/>
      <c r="TLT61" s="516"/>
      <c r="TLU61" s="516"/>
      <c r="TLV61" s="516"/>
      <c r="TLW61" s="516"/>
      <c r="TLX61" s="516"/>
      <c r="TLY61" s="516"/>
      <c r="TLZ61" s="516"/>
      <c r="TMA61" s="516"/>
      <c r="TMB61" s="516"/>
      <c r="TMC61" s="302"/>
      <c r="TMD61" s="302"/>
      <c r="TME61" s="516"/>
      <c r="TMF61" s="516"/>
      <c r="TMG61" s="516"/>
      <c r="TMH61" s="516"/>
      <c r="TMI61" s="516"/>
      <c r="TMJ61" s="516"/>
      <c r="TMK61" s="516"/>
      <c r="TML61" s="516"/>
      <c r="TMM61" s="516"/>
      <c r="TMN61" s="516"/>
      <c r="TMO61" s="516"/>
      <c r="TMP61" s="516"/>
      <c r="TMQ61" s="516"/>
      <c r="TMR61" s="302"/>
      <c r="TMS61" s="302"/>
      <c r="TMT61" s="516"/>
      <c r="TMU61" s="516"/>
      <c r="TMV61" s="516"/>
      <c r="TMW61" s="516"/>
      <c r="TMX61" s="516"/>
      <c r="TMY61" s="516"/>
      <c r="TMZ61" s="516"/>
      <c r="TNA61" s="516"/>
      <c r="TNB61" s="516"/>
      <c r="TNC61" s="516"/>
      <c r="TND61" s="516"/>
      <c r="TNE61" s="516"/>
      <c r="TNF61" s="516"/>
      <c r="TNG61" s="302"/>
      <c r="TNH61" s="302"/>
      <c r="TNI61" s="516"/>
      <c r="TNJ61" s="516"/>
      <c r="TNK61" s="516"/>
      <c r="TNL61" s="516"/>
      <c r="TNM61" s="516"/>
      <c r="TNN61" s="516"/>
      <c r="TNO61" s="516"/>
      <c r="TNP61" s="516"/>
      <c r="TNQ61" s="516"/>
      <c r="TNR61" s="516"/>
      <c r="TNS61" s="516"/>
      <c r="TNT61" s="516"/>
      <c r="TNU61" s="516"/>
      <c r="TNV61" s="302"/>
      <c r="TNW61" s="302"/>
      <c r="TNX61" s="516"/>
      <c r="TNY61" s="516"/>
      <c r="TNZ61" s="516"/>
      <c r="TOA61" s="516"/>
      <c r="TOB61" s="516"/>
      <c r="TOC61" s="516"/>
      <c r="TOD61" s="516"/>
      <c r="TOE61" s="516"/>
      <c r="TOF61" s="516"/>
      <c r="TOG61" s="516"/>
      <c r="TOH61" s="516"/>
      <c r="TOI61" s="516"/>
      <c r="TOJ61" s="516"/>
      <c r="TOK61" s="302"/>
      <c r="TOL61" s="302"/>
      <c r="TOM61" s="516"/>
      <c r="TON61" s="516"/>
      <c r="TOO61" s="516"/>
      <c r="TOP61" s="516"/>
      <c r="TOQ61" s="516"/>
      <c r="TOR61" s="516"/>
      <c r="TOS61" s="516"/>
      <c r="TOT61" s="516"/>
      <c r="TOU61" s="516"/>
      <c r="TOV61" s="516"/>
      <c r="TOW61" s="516"/>
      <c r="TOX61" s="516"/>
      <c r="TOY61" s="516"/>
      <c r="TOZ61" s="302"/>
      <c r="TPA61" s="302"/>
      <c r="TPB61" s="516"/>
      <c r="TPC61" s="516"/>
      <c r="TPD61" s="516"/>
      <c r="TPE61" s="516"/>
      <c r="TPF61" s="516"/>
      <c r="TPG61" s="516"/>
      <c r="TPH61" s="516"/>
      <c r="TPI61" s="516"/>
      <c r="TPJ61" s="516"/>
      <c r="TPK61" s="516"/>
      <c r="TPL61" s="516"/>
      <c r="TPM61" s="516"/>
      <c r="TPN61" s="516"/>
      <c r="TPO61" s="302"/>
      <c r="TPP61" s="302"/>
      <c r="TPQ61" s="516"/>
      <c r="TPR61" s="516"/>
      <c r="TPS61" s="516"/>
      <c r="TPT61" s="516"/>
      <c r="TPU61" s="516"/>
      <c r="TPV61" s="516"/>
      <c r="TPW61" s="516"/>
      <c r="TPX61" s="516"/>
      <c r="TPY61" s="516"/>
      <c r="TPZ61" s="516"/>
      <c r="TQA61" s="516"/>
      <c r="TQB61" s="516"/>
      <c r="TQC61" s="516"/>
      <c r="TQD61" s="302"/>
      <c r="TQE61" s="302"/>
      <c r="TQF61" s="516"/>
      <c r="TQG61" s="516"/>
      <c r="TQH61" s="516"/>
      <c r="TQI61" s="516"/>
      <c r="TQJ61" s="516"/>
      <c r="TQK61" s="516"/>
      <c r="TQL61" s="516"/>
      <c r="TQM61" s="516"/>
      <c r="TQN61" s="516"/>
      <c r="TQO61" s="516"/>
      <c r="TQP61" s="516"/>
      <c r="TQQ61" s="516"/>
      <c r="TQR61" s="516"/>
      <c r="TQS61" s="302"/>
      <c r="TQT61" s="302"/>
      <c r="TQU61" s="516"/>
      <c r="TQV61" s="516"/>
      <c r="TQW61" s="516"/>
      <c r="TQX61" s="516"/>
      <c r="TQY61" s="516"/>
      <c r="TQZ61" s="516"/>
      <c r="TRA61" s="516"/>
      <c r="TRB61" s="516"/>
      <c r="TRC61" s="516"/>
      <c r="TRD61" s="516"/>
      <c r="TRE61" s="516"/>
      <c r="TRF61" s="516"/>
      <c r="TRG61" s="516"/>
      <c r="TRH61" s="302"/>
      <c r="TRI61" s="302"/>
      <c r="TRJ61" s="516"/>
      <c r="TRK61" s="516"/>
      <c r="TRL61" s="516"/>
      <c r="TRM61" s="516"/>
      <c r="TRN61" s="516"/>
      <c r="TRO61" s="516"/>
      <c r="TRP61" s="516"/>
      <c r="TRQ61" s="516"/>
      <c r="TRR61" s="516"/>
      <c r="TRS61" s="516"/>
      <c r="TRT61" s="516"/>
      <c r="TRU61" s="516"/>
      <c r="TRV61" s="516"/>
      <c r="TRW61" s="302"/>
      <c r="TRX61" s="302"/>
      <c r="TRY61" s="516"/>
      <c r="TRZ61" s="516"/>
      <c r="TSA61" s="516"/>
      <c r="TSB61" s="516"/>
      <c r="TSC61" s="516"/>
      <c r="TSD61" s="516"/>
      <c r="TSE61" s="516"/>
      <c r="TSF61" s="516"/>
      <c r="TSG61" s="516"/>
      <c r="TSH61" s="516"/>
      <c r="TSI61" s="516"/>
      <c r="TSJ61" s="516"/>
      <c r="TSK61" s="516"/>
      <c r="TSL61" s="302"/>
      <c r="TSM61" s="302"/>
      <c r="TSN61" s="516"/>
      <c r="TSO61" s="516"/>
      <c r="TSP61" s="516"/>
      <c r="TSQ61" s="516"/>
      <c r="TSR61" s="516"/>
      <c r="TSS61" s="516"/>
      <c r="TST61" s="516"/>
      <c r="TSU61" s="516"/>
      <c r="TSV61" s="516"/>
      <c r="TSW61" s="516"/>
      <c r="TSX61" s="516"/>
      <c r="TSY61" s="516"/>
      <c r="TSZ61" s="516"/>
      <c r="TTA61" s="302"/>
      <c r="TTB61" s="302"/>
      <c r="TTC61" s="516"/>
      <c r="TTD61" s="516"/>
      <c r="TTE61" s="516"/>
      <c r="TTF61" s="516"/>
      <c r="TTG61" s="516"/>
      <c r="TTH61" s="516"/>
      <c r="TTI61" s="516"/>
      <c r="TTJ61" s="516"/>
      <c r="TTK61" s="516"/>
      <c r="TTL61" s="516"/>
      <c r="TTM61" s="516"/>
      <c r="TTN61" s="516"/>
      <c r="TTO61" s="516"/>
      <c r="TTP61" s="302"/>
      <c r="TTQ61" s="302"/>
      <c r="TTR61" s="516"/>
      <c r="TTS61" s="516"/>
      <c r="TTT61" s="516"/>
      <c r="TTU61" s="516"/>
      <c r="TTV61" s="516"/>
      <c r="TTW61" s="516"/>
      <c r="TTX61" s="516"/>
      <c r="TTY61" s="516"/>
      <c r="TTZ61" s="516"/>
      <c r="TUA61" s="516"/>
      <c r="TUB61" s="516"/>
      <c r="TUC61" s="516"/>
      <c r="TUD61" s="516"/>
      <c r="TUE61" s="302"/>
      <c r="TUF61" s="302"/>
      <c r="TUG61" s="516"/>
      <c r="TUH61" s="516"/>
      <c r="TUI61" s="516"/>
      <c r="TUJ61" s="516"/>
      <c r="TUK61" s="516"/>
      <c r="TUL61" s="516"/>
      <c r="TUM61" s="516"/>
      <c r="TUN61" s="516"/>
      <c r="TUO61" s="516"/>
      <c r="TUP61" s="516"/>
      <c r="TUQ61" s="516"/>
      <c r="TUR61" s="516"/>
      <c r="TUS61" s="516"/>
      <c r="TUT61" s="302"/>
      <c r="TUU61" s="302"/>
      <c r="TUV61" s="516"/>
      <c r="TUW61" s="516"/>
      <c r="TUX61" s="516"/>
      <c r="TUY61" s="516"/>
      <c r="TUZ61" s="516"/>
      <c r="TVA61" s="516"/>
      <c r="TVB61" s="516"/>
      <c r="TVC61" s="516"/>
      <c r="TVD61" s="516"/>
      <c r="TVE61" s="516"/>
      <c r="TVF61" s="516"/>
      <c r="TVG61" s="516"/>
      <c r="TVH61" s="516"/>
      <c r="TVI61" s="302"/>
      <c r="TVJ61" s="302"/>
      <c r="TVK61" s="516"/>
      <c r="TVL61" s="516"/>
      <c r="TVM61" s="516"/>
      <c r="TVN61" s="516"/>
      <c r="TVO61" s="516"/>
      <c r="TVP61" s="516"/>
      <c r="TVQ61" s="516"/>
      <c r="TVR61" s="516"/>
      <c r="TVS61" s="516"/>
      <c r="TVT61" s="516"/>
      <c r="TVU61" s="516"/>
      <c r="TVV61" s="516"/>
      <c r="TVW61" s="516"/>
      <c r="TVX61" s="302"/>
      <c r="TVY61" s="302"/>
      <c r="TVZ61" s="516"/>
      <c r="TWA61" s="516"/>
      <c r="TWB61" s="516"/>
      <c r="TWC61" s="516"/>
      <c r="TWD61" s="516"/>
      <c r="TWE61" s="516"/>
      <c r="TWF61" s="516"/>
      <c r="TWG61" s="516"/>
      <c r="TWH61" s="516"/>
      <c r="TWI61" s="516"/>
      <c r="TWJ61" s="516"/>
      <c r="TWK61" s="516"/>
      <c r="TWL61" s="516"/>
      <c r="TWM61" s="302"/>
      <c r="TWN61" s="302"/>
      <c r="TWO61" s="516"/>
      <c r="TWP61" s="516"/>
      <c r="TWQ61" s="516"/>
      <c r="TWR61" s="516"/>
      <c r="TWS61" s="516"/>
      <c r="TWT61" s="516"/>
      <c r="TWU61" s="516"/>
      <c r="TWV61" s="516"/>
      <c r="TWW61" s="516"/>
      <c r="TWX61" s="516"/>
      <c r="TWY61" s="516"/>
      <c r="TWZ61" s="516"/>
      <c r="TXA61" s="516"/>
      <c r="TXB61" s="302"/>
      <c r="TXC61" s="302"/>
      <c r="TXD61" s="516"/>
      <c r="TXE61" s="516"/>
      <c r="TXF61" s="516"/>
      <c r="TXG61" s="516"/>
      <c r="TXH61" s="516"/>
      <c r="TXI61" s="516"/>
      <c r="TXJ61" s="516"/>
      <c r="TXK61" s="516"/>
      <c r="TXL61" s="516"/>
      <c r="TXM61" s="516"/>
      <c r="TXN61" s="516"/>
      <c r="TXO61" s="516"/>
      <c r="TXP61" s="516"/>
      <c r="TXQ61" s="302"/>
      <c r="TXR61" s="302"/>
      <c r="TXS61" s="516"/>
      <c r="TXT61" s="516"/>
      <c r="TXU61" s="516"/>
      <c r="TXV61" s="516"/>
      <c r="TXW61" s="516"/>
      <c r="TXX61" s="516"/>
      <c r="TXY61" s="516"/>
      <c r="TXZ61" s="516"/>
      <c r="TYA61" s="516"/>
      <c r="TYB61" s="516"/>
      <c r="TYC61" s="516"/>
      <c r="TYD61" s="516"/>
      <c r="TYE61" s="516"/>
      <c r="TYF61" s="302"/>
      <c r="TYG61" s="302"/>
      <c r="TYH61" s="516"/>
      <c r="TYI61" s="516"/>
      <c r="TYJ61" s="516"/>
      <c r="TYK61" s="516"/>
      <c r="TYL61" s="516"/>
      <c r="TYM61" s="516"/>
      <c r="TYN61" s="516"/>
      <c r="TYO61" s="516"/>
      <c r="TYP61" s="516"/>
      <c r="TYQ61" s="516"/>
      <c r="TYR61" s="516"/>
      <c r="TYS61" s="516"/>
      <c r="TYT61" s="516"/>
      <c r="TYU61" s="302"/>
      <c r="TYV61" s="302"/>
      <c r="TYW61" s="516"/>
      <c r="TYX61" s="516"/>
      <c r="TYY61" s="516"/>
      <c r="TYZ61" s="516"/>
      <c r="TZA61" s="516"/>
      <c r="TZB61" s="516"/>
      <c r="TZC61" s="516"/>
      <c r="TZD61" s="516"/>
      <c r="TZE61" s="516"/>
      <c r="TZF61" s="516"/>
      <c r="TZG61" s="516"/>
      <c r="TZH61" s="516"/>
      <c r="TZI61" s="516"/>
      <c r="TZJ61" s="302"/>
      <c r="TZK61" s="302"/>
      <c r="TZL61" s="516"/>
      <c r="TZM61" s="516"/>
      <c r="TZN61" s="516"/>
      <c r="TZO61" s="516"/>
      <c r="TZP61" s="516"/>
      <c r="TZQ61" s="516"/>
      <c r="TZR61" s="516"/>
      <c r="TZS61" s="516"/>
      <c r="TZT61" s="516"/>
      <c r="TZU61" s="516"/>
      <c r="TZV61" s="516"/>
      <c r="TZW61" s="516"/>
      <c r="TZX61" s="516"/>
      <c r="TZY61" s="302"/>
      <c r="TZZ61" s="302"/>
      <c r="UAA61" s="516"/>
      <c r="UAB61" s="516"/>
      <c r="UAC61" s="516"/>
      <c r="UAD61" s="516"/>
      <c r="UAE61" s="516"/>
      <c r="UAF61" s="516"/>
      <c r="UAG61" s="516"/>
      <c r="UAH61" s="516"/>
      <c r="UAI61" s="516"/>
      <c r="UAJ61" s="516"/>
      <c r="UAK61" s="516"/>
      <c r="UAL61" s="516"/>
      <c r="UAM61" s="516"/>
      <c r="UAN61" s="302"/>
      <c r="UAO61" s="302"/>
      <c r="UAP61" s="516"/>
      <c r="UAQ61" s="516"/>
      <c r="UAR61" s="516"/>
      <c r="UAS61" s="516"/>
      <c r="UAT61" s="516"/>
      <c r="UAU61" s="516"/>
      <c r="UAV61" s="516"/>
      <c r="UAW61" s="516"/>
      <c r="UAX61" s="516"/>
      <c r="UAY61" s="516"/>
      <c r="UAZ61" s="516"/>
      <c r="UBA61" s="516"/>
      <c r="UBB61" s="516"/>
      <c r="UBC61" s="302"/>
      <c r="UBD61" s="302"/>
      <c r="UBE61" s="516"/>
      <c r="UBF61" s="516"/>
      <c r="UBG61" s="516"/>
      <c r="UBH61" s="516"/>
      <c r="UBI61" s="516"/>
      <c r="UBJ61" s="516"/>
      <c r="UBK61" s="516"/>
      <c r="UBL61" s="516"/>
      <c r="UBM61" s="516"/>
      <c r="UBN61" s="516"/>
      <c r="UBO61" s="516"/>
      <c r="UBP61" s="516"/>
      <c r="UBQ61" s="516"/>
      <c r="UBR61" s="302"/>
      <c r="UBS61" s="302"/>
      <c r="UBT61" s="516"/>
      <c r="UBU61" s="516"/>
      <c r="UBV61" s="516"/>
      <c r="UBW61" s="516"/>
      <c r="UBX61" s="516"/>
      <c r="UBY61" s="516"/>
      <c r="UBZ61" s="516"/>
      <c r="UCA61" s="516"/>
      <c r="UCB61" s="516"/>
      <c r="UCC61" s="516"/>
      <c r="UCD61" s="516"/>
      <c r="UCE61" s="516"/>
      <c r="UCF61" s="516"/>
      <c r="UCG61" s="302"/>
      <c r="UCH61" s="302"/>
      <c r="UCI61" s="516"/>
      <c r="UCJ61" s="516"/>
      <c r="UCK61" s="516"/>
      <c r="UCL61" s="516"/>
      <c r="UCM61" s="516"/>
      <c r="UCN61" s="516"/>
      <c r="UCO61" s="516"/>
      <c r="UCP61" s="516"/>
      <c r="UCQ61" s="516"/>
      <c r="UCR61" s="516"/>
      <c r="UCS61" s="516"/>
      <c r="UCT61" s="516"/>
      <c r="UCU61" s="516"/>
      <c r="UCV61" s="302"/>
      <c r="UCW61" s="302"/>
      <c r="UCX61" s="516"/>
      <c r="UCY61" s="516"/>
      <c r="UCZ61" s="516"/>
      <c r="UDA61" s="516"/>
      <c r="UDB61" s="516"/>
      <c r="UDC61" s="516"/>
      <c r="UDD61" s="516"/>
      <c r="UDE61" s="516"/>
      <c r="UDF61" s="516"/>
      <c r="UDG61" s="516"/>
      <c r="UDH61" s="516"/>
      <c r="UDI61" s="516"/>
      <c r="UDJ61" s="516"/>
      <c r="UDK61" s="302"/>
      <c r="UDL61" s="302"/>
      <c r="UDM61" s="516"/>
      <c r="UDN61" s="516"/>
      <c r="UDO61" s="516"/>
      <c r="UDP61" s="516"/>
      <c r="UDQ61" s="516"/>
      <c r="UDR61" s="516"/>
      <c r="UDS61" s="516"/>
      <c r="UDT61" s="516"/>
      <c r="UDU61" s="516"/>
      <c r="UDV61" s="516"/>
      <c r="UDW61" s="516"/>
      <c r="UDX61" s="516"/>
      <c r="UDY61" s="516"/>
      <c r="UDZ61" s="302"/>
      <c r="UEA61" s="302"/>
      <c r="UEB61" s="516"/>
      <c r="UEC61" s="516"/>
      <c r="UED61" s="516"/>
      <c r="UEE61" s="516"/>
      <c r="UEF61" s="516"/>
      <c r="UEG61" s="516"/>
      <c r="UEH61" s="516"/>
      <c r="UEI61" s="516"/>
      <c r="UEJ61" s="516"/>
      <c r="UEK61" s="516"/>
      <c r="UEL61" s="516"/>
      <c r="UEM61" s="516"/>
      <c r="UEN61" s="516"/>
      <c r="UEO61" s="302"/>
      <c r="UEP61" s="302"/>
      <c r="UEQ61" s="516"/>
      <c r="UER61" s="516"/>
      <c r="UES61" s="516"/>
      <c r="UET61" s="516"/>
      <c r="UEU61" s="516"/>
      <c r="UEV61" s="516"/>
      <c r="UEW61" s="516"/>
      <c r="UEX61" s="516"/>
      <c r="UEY61" s="516"/>
      <c r="UEZ61" s="516"/>
      <c r="UFA61" s="516"/>
      <c r="UFB61" s="516"/>
      <c r="UFC61" s="516"/>
      <c r="UFD61" s="302"/>
      <c r="UFE61" s="302"/>
      <c r="UFF61" s="516"/>
      <c r="UFG61" s="516"/>
      <c r="UFH61" s="516"/>
      <c r="UFI61" s="516"/>
      <c r="UFJ61" s="516"/>
      <c r="UFK61" s="516"/>
      <c r="UFL61" s="516"/>
      <c r="UFM61" s="516"/>
      <c r="UFN61" s="516"/>
      <c r="UFO61" s="516"/>
      <c r="UFP61" s="516"/>
      <c r="UFQ61" s="516"/>
      <c r="UFR61" s="516"/>
      <c r="UFS61" s="302"/>
      <c r="UFT61" s="302"/>
      <c r="UFU61" s="516"/>
      <c r="UFV61" s="516"/>
      <c r="UFW61" s="516"/>
      <c r="UFX61" s="516"/>
      <c r="UFY61" s="516"/>
      <c r="UFZ61" s="516"/>
      <c r="UGA61" s="516"/>
      <c r="UGB61" s="516"/>
      <c r="UGC61" s="516"/>
      <c r="UGD61" s="516"/>
      <c r="UGE61" s="516"/>
      <c r="UGF61" s="516"/>
      <c r="UGG61" s="516"/>
      <c r="UGH61" s="302"/>
      <c r="UGI61" s="302"/>
      <c r="UGJ61" s="516"/>
      <c r="UGK61" s="516"/>
      <c r="UGL61" s="516"/>
      <c r="UGM61" s="516"/>
      <c r="UGN61" s="516"/>
      <c r="UGO61" s="516"/>
      <c r="UGP61" s="516"/>
      <c r="UGQ61" s="516"/>
      <c r="UGR61" s="516"/>
      <c r="UGS61" s="516"/>
      <c r="UGT61" s="516"/>
      <c r="UGU61" s="516"/>
      <c r="UGV61" s="516"/>
      <c r="UGW61" s="302"/>
      <c r="UGX61" s="302"/>
      <c r="UGY61" s="516"/>
      <c r="UGZ61" s="516"/>
      <c r="UHA61" s="516"/>
      <c r="UHB61" s="516"/>
      <c r="UHC61" s="516"/>
      <c r="UHD61" s="516"/>
      <c r="UHE61" s="516"/>
      <c r="UHF61" s="516"/>
      <c r="UHG61" s="516"/>
      <c r="UHH61" s="516"/>
      <c r="UHI61" s="516"/>
      <c r="UHJ61" s="516"/>
      <c r="UHK61" s="516"/>
      <c r="UHL61" s="302"/>
      <c r="UHM61" s="302"/>
      <c r="UHN61" s="516"/>
      <c r="UHO61" s="516"/>
      <c r="UHP61" s="516"/>
      <c r="UHQ61" s="516"/>
      <c r="UHR61" s="516"/>
      <c r="UHS61" s="516"/>
      <c r="UHT61" s="516"/>
      <c r="UHU61" s="516"/>
      <c r="UHV61" s="516"/>
      <c r="UHW61" s="516"/>
      <c r="UHX61" s="516"/>
      <c r="UHY61" s="516"/>
      <c r="UHZ61" s="516"/>
      <c r="UIA61" s="302"/>
      <c r="UIB61" s="302"/>
      <c r="UIC61" s="516"/>
      <c r="UID61" s="516"/>
      <c r="UIE61" s="516"/>
      <c r="UIF61" s="516"/>
      <c r="UIG61" s="516"/>
      <c r="UIH61" s="516"/>
      <c r="UII61" s="516"/>
      <c r="UIJ61" s="516"/>
      <c r="UIK61" s="516"/>
      <c r="UIL61" s="516"/>
      <c r="UIM61" s="516"/>
      <c r="UIN61" s="516"/>
      <c r="UIO61" s="516"/>
      <c r="UIP61" s="302"/>
      <c r="UIQ61" s="302"/>
      <c r="UIR61" s="516"/>
      <c r="UIS61" s="516"/>
      <c r="UIT61" s="516"/>
      <c r="UIU61" s="516"/>
      <c r="UIV61" s="516"/>
      <c r="UIW61" s="516"/>
      <c r="UIX61" s="516"/>
      <c r="UIY61" s="516"/>
      <c r="UIZ61" s="516"/>
      <c r="UJA61" s="516"/>
      <c r="UJB61" s="516"/>
      <c r="UJC61" s="516"/>
      <c r="UJD61" s="516"/>
      <c r="UJE61" s="302"/>
      <c r="UJF61" s="302"/>
      <c r="UJG61" s="516"/>
      <c r="UJH61" s="516"/>
      <c r="UJI61" s="516"/>
      <c r="UJJ61" s="516"/>
      <c r="UJK61" s="516"/>
      <c r="UJL61" s="516"/>
      <c r="UJM61" s="516"/>
      <c r="UJN61" s="516"/>
      <c r="UJO61" s="516"/>
      <c r="UJP61" s="516"/>
      <c r="UJQ61" s="516"/>
      <c r="UJR61" s="516"/>
      <c r="UJS61" s="516"/>
      <c r="UJT61" s="302"/>
      <c r="UJU61" s="302"/>
      <c r="UJV61" s="516"/>
      <c r="UJW61" s="516"/>
      <c r="UJX61" s="516"/>
      <c r="UJY61" s="516"/>
      <c r="UJZ61" s="516"/>
      <c r="UKA61" s="516"/>
      <c r="UKB61" s="516"/>
      <c r="UKC61" s="516"/>
      <c r="UKD61" s="516"/>
      <c r="UKE61" s="516"/>
      <c r="UKF61" s="516"/>
      <c r="UKG61" s="516"/>
      <c r="UKH61" s="516"/>
      <c r="UKI61" s="302"/>
      <c r="UKJ61" s="302"/>
      <c r="UKK61" s="516"/>
      <c r="UKL61" s="516"/>
      <c r="UKM61" s="516"/>
      <c r="UKN61" s="516"/>
      <c r="UKO61" s="516"/>
      <c r="UKP61" s="516"/>
      <c r="UKQ61" s="516"/>
      <c r="UKR61" s="516"/>
      <c r="UKS61" s="516"/>
      <c r="UKT61" s="516"/>
      <c r="UKU61" s="516"/>
      <c r="UKV61" s="516"/>
      <c r="UKW61" s="516"/>
      <c r="UKX61" s="302"/>
      <c r="UKY61" s="302"/>
      <c r="UKZ61" s="516"/>
      <c r="ULA61" s="516"/>
      <c r="ULB61" s="516"/>
      <c r="ULC61" s="516"/>
      <c r="ULD61" s="516"/>
      <c r="ULE61" s="516"/>
      <c r="ULF61" s="516"/>
      <c r="ULG61" s="516"/>
      <c r="ULH61" s="516"/>
      <c r="ULI61" s="516"/>
      <c r="ULJ61" s="516"/>
      <c r="ULK61" s="516"/>
      <c r="ULL61" s="516"/>
      <c r="ULM61" s="302"/>
      <c r="ULN61" s="302"/>
      <c r="ULO61" s="516"/>
      <c r="ULP61" s="516"/>
      <c r="ULQ61" s="516"/>
      <c r="ULR61" s="516"/>
      <c r="ULS61" s="516"/>
      <c r="ULT61" s="516"/>
      <c r="ULU61" s="516"/>
      <c r="ULV61" s="516"/>
      <c r="ULW61" s="516"/>
      <c r="ULX61" s="516"/>
      <c r="ULY61" s="516"/>
      <c r="ULZ61" s="516"/>
      <c r="UMA61" s="516"/>
      <c r="UMB61" s="302"/>
      <c r="UMC61" s="302"/>
      <c r="UMD61" s="516"/>
      <c r="UME61" s="516"/>
      <c r="UMF61" s="516"/>
      <c r="UMG61" s="516"/>
      <c r="UMH61" s="516"/>
      <c r="UMI61" s="516"/>
      <c r="UMJ61" s="516"/>
      <c r="UMK61" s="516"/>
      <c r="UML61" s="516"/>
      <c r="UMM61" s="516"/>
      <c r="UMN61" s="516"/>
      <c r="UMO61" s="516"/>
      <c r="UMP61" s="516"/>
      <c r="UMQ61" s="302"/>
      <c r="UMR61" s="302"/>
      <c r="UMS61" s="516"/>
      <c r="UMT61" s="516"/>
      <c r="UMU61" s="516"/>
      <c r="UMV61" s="516"/>
      <c r="UMW61" s="516"/>
      <c r="UMX61" s="516"/>
      <c r="UMY61" s="516"/>
      <c r="UMZ61" s="516"/>
      <c r="UNA61" s="516"/>
      <c r="UNB61" s="516"/>
      <c r="UNC61" s="516"/>
      <c r="UND61" s="516"/>
      <c r="UNE61" s="516"/>
      <c r="UNF61" s="302"/>
      <c r="UNG61" s="302"/>
      <c r="UNH61" s="516"/>
      <c r="UNI61" s="516"/>
      <c r="UNJ61" s="516"/>
      <c r="UNK61" s="516"/>
      <c r="UNL61" s="516"/>
      <c r="UNM61" s="516"/>
      <c r="UNN61" s="516"/>
      <c r="UNO61" s="516"/>
      <c r="UNP61" s="516"/>
      <c r="UNQ61" s="516"/>
      <c r="UNR61" s="516"/>
      <c r="UNS61" s="516"/>
      <c r="UNT61" s="516"/>
      <c r="UNU61" s="302"/>
      <c r="UNV61" s="302"/>
      <c r="UNW61" s="516"/>
      <c r="UNX61" s="516"/>
      <c r="UNY61" s="516"/>
      <c r="UNZ61" s="516"/>
      <c r="UOA61" s="516"/>
      <c r="UOB61" s="516"/>
      <c r="UOC61" s="516"/>
      <c r="UOD61" s="516"/>
      <c r="UOE61" s="516"/>
      <c r="UOF61" s="516"/>
      <c r="UOG61" s="516"/>
      <c r="UOH61" s="516"/>
      <c r="UOI61" s="516"/>
      <c r="UOJ61" s="302"/>
      <c r="UOK61" s="302"/>
      <c r="UOL61" s="516"/>
      <c r="UOM61" s="516"/>
      <c r="UON61" s="516"/>
      <c r="UOO61" s="516"/>
      <c r="UOP61" s="516"/>
      <c r="UOQ61" s="516"/>
      <c r="UOR61" s="516"/>
      <c r="UOS61" s="516"/>
      <c r="UOT61" s="516"/>
      <c r="UOU61" s="516"/>
      <c r="UOV61" s="516"/>
      <c r="UOW61" s="516"/>
      <c r="UOX61" s="516"/>
      <c r="UOY61" s="302"/>
      <c r="UOZ61" s="302"/>
      <c r="UPA61" s="516"/>
      <c r="UPB61" s="516"/>
      <c r="UPC61" s="516"/>
      <c r="UPD61" s="516"/>
      <c r="UPE61" s="516"/>
      <c r="UPF61" s="516"/>
      <c r="UPG61" s="516"/>
      <c r="UPH61" s="516"/>
      <c r="UPI61" s="516"/>
      <c r="UPJ61" s="516"/>
      <c r="UPK61" s="516"/>
      <c r="UPL61" s="516"/>
      <c r="UPM61" s="516"/>
      <c r="UPN61" s="302"/>
      <c r="UPO61" s="302"/>
      <c r="UPP61" s="516"/>
      <c r="UPQ61" s="516"/>
      <c r="UPR61" s="516"/>
      <c r="UPS61" s="516"/>
      <c r="UPT61" s="516"/>
      <c r="UPU61" s="516"/>
      <c r="UPV61" s="516"/>
      <c r="UPW61" s="516"/>
      <c r="UPX61" s="516"/>
      <c r="UPY61" s="516"/>
      <c r="UPZ61" s="516"/>
      <c r="UQA61" s="516"/>
      <c r="UQB61" s="516"/>
      <c r="UQC61" s="302"/>
      <c r="UQD61" s="302"/>
      <c r="UQE61" s="516"/>
      <c r="UQF61" s="516"/>
      <c r="UQG61" s="516"/>
      <c r="UQH61" s="516"/>
      <c r="UQI61" s="516"/>
      <c r="UQJ61" s="516"/>
      <c r="UQK61" s="516"/>
      <c r="UQL61" s="516"/>
      <c r="UQM61" s="516"/>
      <c r="UQN61" s="516"/>
      <c r="UQO61" s="516"/>
      <c r="UQP61" s="516"/>
      <c r="UQQ61" s="516"/>
      <c r="UQR61" s="302"/>
      <c r="UQS61" s="302"/>
      <c r="UQT61" s="516"/>
      <c r="UQU61" s="516"/>
      <c r="UQV61" s="516"/>
      <c r="UQW61" s="516"/>
      <c r="UQX61" s="516"/>
      <c r="UQY61" s="516"/>
      <c r="UQZ61" s="516"/>
      <c r="URA61" s="516"/>
      <c r="URB61" s="516"/>
      <c r="URC61" s="516"/>
      <c r="URD61" s="516"/>
      <c r="URE61" s="516"/>
      <c r="URF61" s="516"/>
      <c r="URG61" s="302"/>
      <c r="URH61" s="302"/>
      <c r="URI61" s="516"/>
      <c r="URJ61" s="516"/>
      <c r="URK61" s="516"/>
      <c r="URL61" s="516"/>
      <c r="URM61" s="516"/>
      <c r="URN61" s="516"/>
      <c r="URO61" s="516"/>
      <c r="URP61" s="516"/>
      <c r="URQ61" s="516"/>
      <c r="URR61" s="516"/>
      <c r="URS61" s="516"/>
      <c r="URT61" s="516"/>
      <c r="URU61" s="516"/>
      <c r="URV61" s="302"/>
      <c r="URW61" s="302"/>
      <c r="URX61" s="516"/>
      <c r="URY61" s="516"/>
      <c r="URZ61" s="516"/>
      <c r="USA61" s="516"/>
      <c r="USB61" s="516"/>
      <c r="USC61" s="516"/>
      <c r="USD61" s="516"/>
      <c r="USE61" s="516"/>
      <c r="USF61" s="516"/>
      <c r="USG61" s="516"/>
      <c r="USH61" s="516"/>
      <c r="USI61" s="516"/>
      <c r="USJ61" s="516"/>
      <c r="USK61" s="302"/>
      <c r="USL61" s="302"/>
      <c r="USM61" s="516"/>
      <c r="USN61" s="516"/>
      <c r="USO61" s="516"/>
      <c r="USP61" s="516"/>
      <c r="USQ61" s="516"/>
      <c r="USR61" s="516"/>
      <c r="USS61" s="516"/>
      <c r="UST61" s="516"/>
      <c r="USU61" s="516"/>
      <c r="USV61" s="516"/>
      <c r="USW61" s="516"/>
      <c r="USX61" s="516"/>
      <c r="USY61" s="516"/>
      <c r="USZ61" s="302"/>
      <c r="UTA61" s="302"/>
      <c r="UTB61" s="516"/>
      <c r="UTC61" s="516"/>
      <c r="UTD61" s="516"/>
      <c r="UTE61" s="516"/>
      <c r="UTF61" s="516"/>
      <c r="UTG61" s="516"/>
      <c r="UTH61" s="516"/>
      <c r="UTI61" s="516"/>
      <c r="UTJ61" s="516"/>
      <c r="UTK61" s="516"/>
      <c r="UTL61" s="516"/>
      <c r="UTM61" s="516"/>
      <c r="UTN61" s="516"/>
      <c r="UTO61" s="302"/>
      <c r="UTP61" s="302"/>
      <c r="UTQ61" s="516"/>
      <c r="UTR61" s="516"/>
      <c r="UTS61" s="516"/>
      <c r="UTT61" s="516"/>
      <c r="UTU61" s="516"/>
      <c r="UTV61" s="516"/>
      <c r="UTW61" s="516"/>
      <c r="UTX61" s="516"/>
      <c r="UTY61" s="516"/>
      <c r="UTZ61" s="516"/>
      <c r="UUA61" s="516"/>
      <c r="UUB61" s="516"/>
      <c r="UUC61" s="516"/>
      <c r="UUD61" s="302"/>
      <c r="UUE61" s="302"/>
      <c r="UUF61" s="516"/>
      <c r="UUG61" s="516"/>
      <c r="UUH61" s="516"/>
      <c r="UUI61" s="516"/>
      <c r="UUJ61" s="516"/>
      <c r="UUK61" s="516"/>
      <c r="UUL61" s="516"/>
      <c r="UUM61" s="516"/>
      <c r="UUN61" s="516"/>
      <c r="UUO61" s="516"/>
      <c r="UUP61" s="516"/>
      <c r="UUQ61" s="516"/>
      <c r="UUR61" s="516"/>
      <c r="UUS61" s="302"/>
      <c r="UUT61" s="302"/>
      <c r="UUU61" s="516"/>
      <c r="UUV61" s="516"/>
      <c r="UUW61" s="516"/>
      <c r="UUX61" s="516"/>
      <c r="UUY61" s="516"/>
      <c r="UUZ61" s="516"/>
      <c r="UVA61" s="516"/>
      <c r="UVB61" s="516"/>
      <c r="UVC61" s="516"/>
      <c r="UVD61" s="516"/>
      <c r="UVE61" s="516"/>
      <c r="UVF61" s="516"/>
      <c r="UVG61" s="516"/>
      <c r="UVH61" s="302"/>
      <c r="UVI61" s="302"/>
      <c r="UVJ61" s="516"/>
      <c r="UVK61" s="516"/>
      <c r="UVL61" s="516"/>
      <c r="UVM61" s="516"/>
      <c r="UVN61" s="516"/>
      <c r="UVO61" s="516"/>
      <c r="UVP61" s="516"/>
      <c r="UVQ61" s="516"/>
      <c r="UVR61" s="516"/>
      <c r="UVS61" s="516"/>
      <c r="UVT61" s="516"/>
      <c r="UVU61" s="516"/>
      <c r="UVV61" s="516"/>
      <c r="UVW61" s="302"/>
      <c r="UVX61" s="302"/>
      <c r="UVY61" s="516"/>
      <c r="UVZ61" s="516"/>
      <c r="UWA61" s="516"/>
      <c r="UWB61" s="516"/>
      <c r="UWC61" s="516"/>
      <c r="UWD61" s="516"/>
      <c r="UWE61" s="516"/>
      <c r="UWF61" s="516"/>
      <c r="UWG61" s="516"/>
      <c r="UWH61" s="516"/>
      <c r="UWI61" s="516"/>
      <c r="UWJ61" s="516"/>
      <c r="UWK61" s="516"/>
      <c r="UWL61" s="302"/>
      <c r="UWM61" s="302"/>
      <c r="UWN61" s="516"/>
      <c r="UWO61" s="516"/>
      <c r="UWP61" s="516"/>
      <c r="UWQ61" s="516"/>
      <c r="UWR61" s="516"/>
      <c r="UWS61" s="516"/>
      <c r="UWT61" s="516"/>
      <c r="UWU61" s="516"/>
      <c r="UWV61" s="516"/>
      <c r="UWW61" s="516"/>
      <c r="UWX61" s="516"/>
      <c r="UWY61" s="516"/>
      <c r="UWZ61" s="516"/>
      <c r="UXA61" s="302"/>
      <c r="UXB61" s="302"/>
      <c r="UXC61" s="516"/>
      <c r="UXD61" s="516"/>
      <c r="UXE61" s="516"/>
      <c r="UXF61" s="516"/>
      <c r="UXG61" s="516"/>
      <c r="UXH61" s="516"/>
      <c r="UXI61" s="516"/>
      <c r="UXJ61" s="516"/>
      <c r="UXK61" s="516"/>
      <c r="UXL61" s="516"/>
      <c r="UXM61" s="516"/>
      <c r="UXN61" s="516"/>
      <c r="UXO61" s="516"/>
      <c r="UXP61" s="302"/>
      <c r="UXQ61" s="302"/>
      <c r="UXR61" s="516"/>
      <c r="UXS61" s="516"/>
      <c r="UXT61" s="516"/>
      <c r="UXU61" s="516"/>
      <c r="UXV61" s="516"/>
      <c r="UXW61" s="516"/>
      <c r="UXX61" s="516"/>
      <c r="UXY61" s="516"/>
      <c r="UXZ61" s="516"/>
      <c r="UYA61" s="516"/>
      <c r="UYB61" s="516"/>
      <c r="UYC61" s="516"/>
      <c r="UYD61" s="516"/>
      <c r="UYE61" s="302"/>
      <c r="UYF61" s="302"/>
      <c r="UYG61" s="516"/>
      <c r="UYH61" s="516"/>
      <c r="UYI61" s="516"/>
      <c r="UYJ61" s="516"/>
      <c r="UYK61" s="516"/>
      <c r="UYL61" s="516"/>
      <c r="UYM61" s="516"/>
      <c r="UYN61" s="516"/>
      <c r="UYO61" s="516"/>
      <c r="UYP61" s="516"/>
      <c r="UYQ61" s="516"/>
      <c r="UYR61" s="516"/>
      <c r="UYS61" s="516"/>
      <c r="UYT61" s="302"/>
      <c r="UYU61" s="302"/>
      <c r="UYV61" s="516"/>
      <c r="UYW61" s="516"/>
      <c r="UYX61" s="516"/>
      <c r="UYY61" s="516"/>
      <c r="UYZ61" s="516"/>
      <c r="UZA61" s="516"/>
      <c r="UZB61" s="516"/>
      <c r="UZC61" s="516"/>
      <c r="UZD61" s="516"/>
      <c r="UZE61" s="516"/>
      <c r="UZF61" s="516"/>
      <c r="UZG61" s="516"/>
      <c r="UZH61" s="516"/>
      <c r="UZI61" s="302"/>
      <c r="UZJ61" s="302"/>
      <c r="UZK61" s="516"/>
      <c r="UZL61" s="516"/>
      <c r="UZM61" s="516"/>
      <c r="UZN61" s="516"/>
      <c r="UZO61" s="516"/>
      <c r="UZP61" s="516"/>
      <c r="UZQ61" s="516"/>
      <c r="UZR61" s="516"/>
      <c r="UZS61" s="516"/>
      <c r="UZT61" s="516"/>
      <c r="UZU61" s="516"/>
      <c r="UZV61" s="516"/>
      <c r="UZW61" s="516"/>
      <c r="UZX61" s="302"/>
      <c r="UZY61" s="302"/>
      <c r="UZZ61" s="516"/>
      <c r="VAA61" s="516"/>
      <c r="VAB61" s="516"/>
      <c r="VAC61" s="516"/>
      <c r="VAD61" s="516"/>
      <c r="VAE61" s="516"/>
      <c r="VAF61" s="516"/>
      <c r="VAG61" s="516"/>
      <c r="VAH61" s="516"/>
      <c r="VAI61" s="516"/>
      <c r="VAJ61" s="516"/>
      <c r="VAK61" s="516"/>
      <c r="VAL61" s="516"/>
      <c r="VAM61" s="302"/>
      <c r="VAN61" s="302"/>
      <c r="VAO61" s="516"/>
      <c r="VAP61" s="516"/>
      <c r="VAQ61" s="516"/>
      <c r="VAR61" s="516"/>
      <c r="VAS61" s="516"/>
      <c r="VAT61" s="516"/>
      <c r="VAU61" s="516"/>
      <c r="VAV61" s="516"/>
      <c r="VAW61" s="516"/>
      <c r="VAX61" s="516"/>
      <c r="VAY61" s="516"/>
      <c r="VAZ61" s="516"/>
      <c r="VBA61" s="516"/>
      <c r="VBB61" s="302"/>
      <c r="VBC61" s="302"/>
      <c r="VBD61" s="516"/>
      <c r="VBE61" s="516"/>
      <c r="VBF61" s="516"/>
      <c r="VBG61" s="516"/>
      <c r="VBH61" s="516"/>
      <c r="VBI61" s="516"/>
      <c r="VBJ61" s="516"/>
      <c r="VBK61" s="516"/>
      <c r="VBL61" s="516"/>
      <c r="VBM61" s="516"/>
      <c r="VBN61" s="516"/>
      <c r="VBO61" s="516"/>
      <c r="VBP61" s="516"/>
      <c r="VBQ61" s="302"/>
      <c r="VBR61" s="302"/>
      <c r="VBS61" s="516"/>
      <c r="VBT61" s="516"/>
      <c r="VBU61" s="516"/>
      <c r="VBV61" s="516"/>
      <c r="VBW61" s="516"/>
      <c r="VBX61" s="516"/>
      <c r="VBY61" s="516"/>
      <c r="VBZ61" s="516"/>
      <c r="VCA61" s="516"/>
      <c r="VCB61" s="516"/>
      <c r="VCC61" s="516"/>
      <c r="VCD61" s="516"/>
      <c r="VCE61" s="516"/>
      <c r="VCF61" s="302"/>
      <c r="VCG61" s="302"/>
      <c r="VCH61" s="516"/>
      <c r="VCI61" s="516"/>
      <c r="VCJ61" s="516"/>
      <c r="VCK61" s="516"/>
      <c r="VCL61" s="516"/>
      <c r="VCM61" s="516"/>
      <c r="VCN61" s="516"/>
      <c r="VCO61" s="516"/>
      <c r="VCP61" s="516"/>
      <c r="VCQ61" s="516"/>
      <c r="VCR61" s="516"/>
      <c r="VCS61" s="516"/>
      <c r="VCT61" s="516"/>
      <c r="VCU61" s="302"/>
      <c r="VCV61" s="302"/>
      <c r="VCW61" s="516"/>
      <c r="VCX61" s="516"/>
      <c r="VCY61" s="516"/>
      <c r="VCZ61" s="516"/>
      <c r="VDA61" s="516"/>
      <c r="VDB61" s="516"/>
      <c r="VDC61" s="516"/>
      <c r="VDD61" s="516"/>
      <c r="VDE61" s="516"/>
      <c r="VDF61" s="516"/>
      <c r="VDG61" s="516"/>
      <c r="VDH61" s="516"/>
      <c r="VDI61" s="516"/>
      <c r="VDJ61" s="302"/>
      <c r="VDK61" s="302"/>
      <c r="VDL61" s="516"/>
      <c r="VDM61" s="516"/>
      <c r="VDN61" s="516"/>
      <c r="VDO61" s="516"/>
      <c r="VDP61" s="516"/>
      <c r="VDQ61" s="516"/>
      <c r="VDR61" s="516"/>
      <c r="VDS61" s="516"/>
      <c r="VDT61" s="516"/>
      <c r="VDU61" s="516"/>
      <c r="VDV61" s="516"/>
      <c r="VDW61" s="516"/>
      <c r="VDX61" s="516"/>
      <c r="VDY61" s="302"/>
      <c r="VDZ61" s="302"/>
      <c r="VEA61" s="516"/>
      <c r="VEB61" s="516"/>
      <c r="VEC61" s="516"/>
      <c r="VED61" s="516"/>
      <c r="VEE61" s="516"/>
      <c r="VEF61" s="516"/>
      <c r="VEG61" s="516"/>
      <c r="VEH61" s="516"/>
      <c r="VEI61" s="516"/>
      <c r="VEJ61" s="516"/>
      <c r="VEK61" s="516"/>
      <c r="VEL61" s="516"/>
      <c r="VEM61" s="516"/>
      <c r="VEN61" s="302"/>
      <c r="VEO61" s="302"/>
      <c r="VEP61" s="516"/>
      <c r="VEQ61" s="516"/>
      <c r="VER61" s="516"/>
      <c r="VES61" s="516"/>
      <c r="VET61" s="516"/>
      <c r="VEU61" s="516"/>
      <c r="VEV61" s="516"/>
      <c r="VEW61" s="516"/>
      <c r="VEX61" s="516"/>
      <c r="VEY61" s="516"/>
      <c r="VEZ61" s="516"/>
      <c r="VFA61" s="516"/>
      <c r="VFB61" s="516"/>
      <c r="VFC61" s="302"/>
      <c r="VFD61" s="302"/>
      <c r="VFE61" s="516"/>
      <c r="VFF61" s="516"/>
      <c r="VFG61" s="516"/>
      <c r="VFH61" s="516"/>
      <c r="VFI61" s="516"/>
      <c r="VFJ61" s="516"/>
      <c r="VFK61" s="516"/>
      <c r="VFL61" s="516"/>
      <c r="VFM61" s="516"/>
      <c r="VFN61" s="516"/>
      <c r="VFO61" s="516"/>
      <c r="VFP61" s="516"/>
      <c r="VFQ61" s="516"/>
      <c r="VFR61" s="302"/>
      <c r="VFS61" s="302"/>
      <c r="VFT61" s="516"/>
      <c r="VFU61" s="516"/>
      <c r="VFV61" s="516"/>
      <c r="VFW61" s="516"/>
      <c r="VFX61" s="516"/>
      <c r="VFY61" s="516"/>
      <c r="VFZ61" s="516"/>
      <c r="VGA61" s="516"/>
      <c r="VGB61" s="516"/>
      <c r="VGC61" s="516"/>
      <c r="VGD61" s="516"/>
      <c r="VGE61" s="516"/>
      <c r="VGF61" s="516"/>
      <c r="VGG61" s="302"/>
      <c r="VGH61" s="302"/>
      <c r="VGI61" s="516"/>
      <c r="VGJ61" s="516"/>
      <c r="VGK61" s="516"/>
      <c r="VGL61" s="516"/>
      <c r="VGM61" s="516"/>
      <c r="VGN61" s="516"/>
      <c r="VGO61" s="516"/>
      <c r="VGP61" s="516"/>
      <c r="VGQ61" s="516"/>
      <c r="VGR61" s="516"/>
      <c r="VGS61" s="516"/>
      <c r="VGT61" s="516"/>
      <c r="VGU61" s="516"/>
      <c r="VGV61" s="302"/>
      <c r="VGW61" s="302"/>
      <c r="VGX61" s="516"/>
      <c r="VGY61" s="516"/>
      <c r="VGZ61" s="516"/>
      <c r="VHA61" s="516"/>
      <c r="VHB61" s="516"/>
      <c r="VHC61" s="516"/>
      <c r="VHD61" s="516"/>
      <c r="VHE61" s="516"/>
      <c r="VHF61" s="516"/>
      <c r="VHG61" s="516"/>
      <c r="VHH61" s="516"/>
      <c r="VHI61" s="516"/>
      <c r="VHJ61" s="516"/>
      <c r="VHK61" s="302"/>
      <c r="VHL61" s="302"/>
      <c r="VHM61" s="516"/>
      <c r="VHN61" s="516"/>
      <c r="VHO61" s="516"/>
      <c r="VHP61" s="516"/>
      <c r="VHQ61" s="516"/>
      <c r="VHR61" s="516"/>
      <c r="VHS61" s="516"/>
      <c r="VHT61" s="516"/>
      <c r="VHU61" s="516"/>
      <c r="VHV61" s="516"/>
      <c r="VHW61" s="516"/>
      <c r="VHX61" s="516"/>
      <c r="VHY61" s="516"/>
      <c r="VHZ61" s="302"/>
      <c r="VIA61" s="302"/>
      <c r="VIB61" s="516"/>
      <c r="VIC61" s="516"/>
      <c r="VID61" s="516"/>
      <c r="VIE61" s="516"/>
      <c r="VIF61" s="516"/>
      <c r="VIG61" s="516"/>
      <c r="VIH61" s="516"/>
      <c r="VII61" s="516"/>
      <c r="VIJ61" s="516"/>
      <c r="VIK61" s="516"/>
      <c r="VIL61" s="516"/>
      <c r="VIM61" s="516"/>
      <c r="VIN61" s="516"/>
      <c r="VIO61" s="302"/>
      <c r="VIP61" s="302"/>
      <c r="VIQ61" s="516"/>
      <c r="VIR61" s="516"/>
      <c r="VIS61" s="516"/>
      <c r="VIT61" s="516"/>
      <c r="VIU61" s="516"/>
      <c r="VIV61" s="516"/>
      <c r="VIW61" s="516"/>
      <c r="VIX61" s="516"/>
      <c r="VIY61" s="516"/>
      <c r="VIZ61" s="516"/>
      <c r="VJA61" s="516"/>
      <c r="VJB61" s="516"/>
      <c r="VJC61" s="516"/>
      <c r="VJD61" s="302"/>
      <c r="VJE61" s="302"/>
      <c r="VJF61" s="516"/>
      <c r="VJG61" s="516"/>
      <c r="VJH61" s="516"/>
      <c r="VJI61" s="516"/>
      <c r="VJJ61" s="516"/>
      <c r="VJK61" s="516"/>
      <c r="VJL61" s="516"/>
      <c r="VJM61" s="516"/>
      <c r="VJN61" s="516"/>
      <c r="VJO61" s="516"/>
      <c r="VJP61" s="516"/>
      <c r="VJQ61" s="516"/>
      <c r="VJR61" s="516"/>
      <c r="VJS61" s="302"/>
      <c r="VJT61" s="302"/>
      <c r="VJU61" s="516"/>
      <c r="VJV61" s="516"/>
      <c r="VJW61" s="516"/>
      <c r="VJX61" s="516"/>
      <c r="VJY61" s="516"/>
      <c r="VJZ61" s="516"/>
      <c r="VKA61" s="516"/>
      <c r="VKB61" s="516"/>
      <c r="VKC61" s="516"/>
      <c r="VKD61" s="516"/>
      <c r="VKE61" s="516"/>
      <c r="VKF61" s="516"/>
      <c r="VKG61" s="516"/>
      <c r="VKH61" s="302"/>
      <c r="VKI61" s="302"/>
      <c r="VKJ61" s="516"/>
      <c r="VKK61" s="516"/>
      <c r="VKL61" s="516"/>
      <c r="VKM61" s="516"/>
      <c r="VKN61" s="516"/>
      <c r="VKO61" s="516"/>
      <c r="VKP61" s="516"/>
      <c r="VKQ61" s="516"/>
      <c r="VKR61" s="516"/>
      <c r="VKS61" s="516"/>
      <c r="VKT61" s="516"/>
      <c r="VKU61" s="516"/>
      <c r="VKV61" s="516"/>
      <c r="VKW61" s="302"/>
      <c r="VKX61" s="302"/>
      <c r="VKY61" s="516"/>
      <c r="VKZ61" s="516"/>
      <c r="VLA61" s="516"/>
      <c r="VLB61" s="516"/>
      <c r="VLC61" s="516"/>
      <c r="VLD61" s="516"/>
      <c r="VLE61" s="516"/>
      <c r="VLF61" s="516"/>
      <c r="VLG61" s="516"/>
      <c r="VLH61" s="516"/>
      <c r="VLI61" s="516"/>
      <c r="VLJ61" s="516"/>
      <c r="VLK61" s="516"/>
      <c r="VLL61" s="302"/>
      <c r="VLM61" s="302"/>
      <c r="VLN61" s="516"/>
      <c r="VLO61" s="516"/>
      <c r="VLP61" s="516"/>
      <c r="VLQ61" s="516"/>
      <c r="VLR61" s="516"/>
      <c r="VLS61" s="516"/>
      <c r="VLT61" s="516"/>
      <c r="VLU61" s="516"/>
      <c r="VLV61" s="516"/>
      <c r="VLW61" s="516"/>
      <c r="VLX61" s="516"/>
      <c r="VLY61" s="516"/>
      <c r="VLZ61" s="516"/>
      <c r="VMA61" s="302"/>
      <c r="VMB61" s="302"/>
      <c r="VMC61" s="516"/>
      <c r="VMD61" s="516"/>
      <c r="VME61" s="516"/>
      <c r="VMF61" s="516"/>
      <c r="VMG61" s="516"/>
      <c r="VMH61" s="516"/>
      <c r="VMI61" s="516"/>
      <c r="VMJ61" s="516"/>
      <c r="VMK61" s="516"/>
      <c r="VML61" s="516"/>
      <c r="VMM61" s="516"/>
      <c r="VMN61" s="516"/>
      <c r="VMO61" s="516"/>
      <c r="VMP61" s="302"/>
      <c r="VMQ61" s="302"/>
      <c r="VMR61" s="516"/>
      <c r="VMS61" s="516"/>
      <c r="VMT61" s="516"/>
      <c r="VMU61" s="516"/>
      <c r="VMV61" s="516"/>
      <c r="VMW61" s="516"/>
      <c r="VMX61" s="516"/>
      <c r="VMY61" s="516"/>
      <c r="VMZ61" s="516"/>
      <c r="VNA61" s="516"/>
      <c r="VNB61" s="516"/>
      <c r="VNC61" s="516"/>
      <c r="VND61" s="516"/>
      <c r="VNE61" s="302"/>
      <c r="VNF61" s="302"/>
      <c r="VNG61" s="516"/>
      <c r="VNH61" s="516"/>
      <c r="VNI61" s="516"/>
      <c r="VNJ61" s="516"/>
      <c r="VNK61" s="516"/>
      <c r="VNL61" s="516"/>
      <c r="VNM61" s="516"/>
      <c r="VNN61" s="516"/>
      <c r="VNO61" s="516"/>
      <c r="VNP61" s="516"/>
      <c r="VNQ61" s="516"/>
      <c r="VNR61" s="516"/>
      <c r="VNS61" s="516"/>
      <c r="VNT61" s="302"/>
      <c r="VNU61" s="302"/>
      <c r="VNV61" s="516"/>
      <c r="VNW61" s="516"/>
      <c r="VNX61" s="516"/>
      <c r="VNY61" s="516"/>
      <c r="VNZ61" s="516"/>
      <c r="VOA61" s="516"/>
      <c r="VOB61" s="516"/>
      <c r="VOC61" s="516"/>
      <c r="VOD61" s="516"/>
      <c r="VOE61" s="516"/>
      <c r="VOF61" s="516"/>
      <c r="VOG61" s="516"/>
      <c r="VOH61" s="516"/>
      <c r="VOI61" s="302"/>
      <c r="VOJ61" s="302"/>
      <c r="VOK61" s="516"/>
      <c r="VOL61" s="516"/>
      <c r="VOM61" s="516"/>
      <c r="VON61" s="516"/>
      <c r="VOO61" s="516"/>
      <c r="VOP61" s="516"/>
      <c r="VOQ61" s="516"/>
      <c r="VOR61" s="516"/>
      <c r="VOS61" s="516"/>
      <c r="VOT61" s="516"/>
      <c r="VOU61" s="516"/>
      <c r="VOV61" s="516"/>
      <c r="VOW61" s="516"/>
      <c r="VOX61" s="302"/>
      <c r="VOY61" s="302"/>
      <c r="VOZ61" s="516"/>
      <c r="VPA61" s="516"/>
      <c r="VPB61" s="516"/>
      <c r="VPC61" s="516"/>
      <c r="VPD61" s="516"/>
      <c r="VPE61" s="516"/>
      <c r="VPF61" s="516"/>
      <c r="VPG61" s="516"/>
      <c r="VPH61" s="516"/>
      <c r="VPI61" s="516"/>
      <c r="VPJ61" s="516"/>
      <c r="VPK61" s="516"/>
      <c r="VPL61" s="516"/>
      <c r="VPM61" s="302"/>
      <c r="VPN61" s="302"/>
      <c r="VPO61" s="516"/>
      <c r="VPP61" s="516"/>
      <c r="VPQ61" s="516"/>
      <c r="VPR61" s="516"/>
      <c r="VPS61" s="516"/>
      <c r="VPT61" s="516"/>
      <c r="VPU61" s="516"/>
      <c r="VPV61" s="516"/>
      <c r="VPW61" s="516"/>
      <c r="VPX61" s="516"/>
      <c r="VPY61" s="516"/>
      <c r="VPZ61" s="516"/>
      <c r="VQA61" s="516"/>
      <c r="VQB61" s="302"/>
      <c r="VQC61" s="302"/>
      <c r="VQD61" s="516"/>
      <c r="VQE61" s="516"/>
      <c r="VQF61" s="516"/>
      <c r="VQG61" s="516"/>
      <c r="VQH61" s="516"/>
      <c r="VQI61" s="516"/>
      <c r="VQJ61" s="516"/>
      <c r="VQK61" s="516"/>
      <c r="VQL61" s="516"/>
      <c r="VQM61" s="516"/>
      <c r="VQN61" s="516"/>
      <c r="VQO61" s="516"/>
      <c r="VQP61" s="516"/>
      <c r="VQQ61" s="302"/>
      <c r="VQR61" s="302"/>
      <c r="VQS61" s="516"/>
      <c r="VQT61" s="516"/>
      <c r="VQU61" s="516"/>
      <c r="VQV61" s="516"/>
      <c r="VQW61" s="516"/>
      <c r="VQX61" s="516"/>
      <c r="VQY61" s="516"/>
      <c r="VQZ61" s="516"/>
      <c r="VRA61" s="516"/>
      <c r="VRB61" s="516"/>
      <c r="VRC61" s="516"/>
      <c r="VRD61" s="516"/>
      <c r="VRE61" s="516"/>
      <c r="VRF61" s="302"/>
      <c r="VRG61" s="302"/>
      <c r="VRH61" s="516"/>
      <c r="VRI61" s="516"/>
      <c r="VRJ61" s="516"/>
      <c r="VRK61" s="516"/>
      <c r="VRL61" s="516"/>
      <c r="VRM61" s="516"/>
      <c r="VRN61" s="516"/>
      <c r="VRO61" s="516"/>
      <c r="VRP61" s="516"/>
      <c r="VRQ61" s="516"/>
      <c r="VRR61" s="516"/>
      <c r="VRS61" s="516"/>
      <c r="VRT61" s="516"/>
      <c r="VRU61" s="302"/>
      <c r="VRV61" s="302"/>
      <c r="VRW61" s="516"/>
      <c r="VRX61" s="516"/>
      <c r="VRY61" s="516"/>
      <c r="VRZ61" s="516"/>
      <c r="VSA61" s="516"/>
      <c r="VSB61" s="516"/>
      <c r="VSC61" s="516"/>
      <c r="VSD61" s="516"/>
      <c r="VSE61" s="516"/>
      <c r="VSF61" s="516"/>
      <c r="VSG61" s="516"/>
      <c r="VSH61" s="516"/>
      <c r="VSI61" s="516"/>
      <c r="VSJ61" s="302"/>
      <c r="VSK61" s="302"/>
      <c r="VSL61" s="516"/>
      <c r="VSM61" s="516"/>
      <c r="VSN61" s="516"/>
      <c r="VSO61" s="516"/>
      <c r="VSP61" s="516"/>
      <c r="VSQ61" s="516"/>
      <c r="VSR61" s="516"/>
      <c r="VSS61" s="516"/>
      <c r="VST61" s="516"/>
      <c r="VSU61" s="516"/>
      <c r="VSV61" s="516"/>
      <c r="VSW61" s="516"/>
      <c r="VSX61" s="516"/>
      <c r="VSY61" s="302"/>
      <c r="VSZ61" s="302"/>
      <c r="VTA61" s="516"/>
      <c r="VTB61" s="516"/>
      <c r="VTC61" s="516"/>
      <c r="VTD61" s="516"/>
      <c r="VTE61" s="516"/>
      <c r="VTF61" s="516"/>
      <c r="VTG61" s="516"/>
      <c r="VTH61" s="516"/>
      <c r="VTI61" s="516"/>
      <c r="VTJ61" s="516"/>
      <c r="VTK61" s="516"/>
      <c r="VTL61" s="516"/>
      <c r="VTM61" s="516"/>
      <c r="VTN61" s="302"/>
      <c r="VTO61" s="302"/>
      <c r="VTP61" s="516"/>
      <c r="VTQ61" s="516"/>
      <c r="VTR61" s="516"/>
      <c r="VTS61" s="516"/>
      <c r="VTT61" s="516"/>
      <c r="VTU61" s="516"/>
      <c r="VTV61" s="516"/>
      <c r="VTW61" s="516"/>
      <c r="VTX61" s="516"/>
      <c r="VTY61" s="516"/>
      <c r="VTZ61" s="516"/>
      <c r="VUA61" s="516"/>
      <c r="VUB61" s="516"/>
      <c r="VUC61" s="302"/>
      <c r="VUD61" s="302"/>
      <c r="VUE61" s="516"/>
      <c r="VUF61" s="516"/>
      <c r="VUG61" s="516"/>
      <c r="VUH61" s="516"/>
      <c r="VUI61" s="516"/>
      <c r="VUJ61" s="516"/>
      <c r="VUK61" s="516"/>
      <c r="VUL61" s="516"/>
      <c r="VUM61" s="516"/>
      <c r="VUN61" s="516"/>
      <c r="VUO61" s="516"/>
      <c r="VUP61" s="516"/>
      <c r="VUQ61" s="516"/>
      <c r="VUR61" s="302"/>
      <c r="VUS61" s="302"/>
      <c r="VUT61" s="516"/>
      <c r="VUU61" s="516"/>
      <c r="VUV61" s="516"/>
      <c r="VUW61" s="516"/>
      <c r="VUX61" s="516"/>
      <c r="VUY61" s="516"/>
      <c r="VUZ61" s="516"/>
      <c r="VVA61" s="516"/>
      <c r="VVB61" s="516"/>
      <c r="VVC61" s="516"/>
      <c r="VVD61" s="516"/>
      <c r="VVE61" s="516"/>
      <c r="VVF61" s="516"/>
      <c r="VVG61" s="302"/>
      <c r="VVH61" s="302"/>
      <c r="VVI61" s="516"/>
      <c r="VVJ61" s="516"/>
      <c r="VVK61" s="516"/>
      <c r="VVL61" s="516"/>
      <c r="VVM61" s="516"/>
      <c r="VVN61" s="516"/>
      <c r="VVO61" s="516"/>
      <c r="VVP61" s="516"/>
      <c r="VVQ61" s="516"/>
      <c r="VVR61" s="516"/>
      <c r="VVS61" s="516"/>
      <c r="VVT61" s="516"/>
      <c r="VVU61" s="516"/>
      <c r="VVV61" s="302"/>
      <c r="VVW61" s="302"/>
      <c r="VVX61" s="516"/>
      <c r="VVY61" s="516"/>
      <c r="VVZ61" s="516"/>
      <c r="VWA61" s="516"/>
      <c r="VWB61" s="516"/>
      <c r="VWC61" s="516"/>
      <c r="VWD61" s="516"/>
      <c r="VWE61" s="516"/>
      <c r="VWF61" s="516"/>
      <c r="VWG61" s="516"/>
      <c r="VWH61" s="516"/>
      <c r="VWI61" s="516"/>
      <c r="VWJ61" s="516"/>
      <c r="VWK61" s="302"/>
      <c r="VWL61" s="302"/>
      <c r="VWM61" s="516"/>
      <c r="VWN61" s="516"/>
      <c r="VWO61" s="516"/>
      <c r="VWP61" s="516"/>
      <c r="VWQ61" s="516"/>
      <c r="VWR61" s="516"/>
      <c r="VWS61" s="516"/>
      <c r="VWT61" s="516"/>
      <c r="VWU61" s="516"/>
      <c r="VWV61" s="516"/>
      <c r="VWW61" s="516"/>
      <c r="VWX61" s="516"/>
      <c r="VWY61" s="516"/>
      <c r="VWZ61" s="302"/>
      <c r="VXA61" s="302"/>
      <c r="VXB61" s="516"/>
      <c r="VXC61" s="516"/>
      <c r="VXD61" s="516"/>
      <c r="VXE61" s="516"/>
      <c r="VXF61" s="516"/>
      <c r="VXG61" s="516"/>
      <c r="VXH61" s="516"/>
      <c r="VXI61" s="516"/>
      <c r="VXJ61" s="516"/>
      <c r="VXK61" s="516"/>
      <c r="VXL61" s="516"/>
      <c r="VXM61" s="516"/>
      <c r="VXN61" s="516"/>
      <c r="VXO61" s="302"/>
      <c r="VXP61" s="302"/>
      <c r="VXQ61" s="516"/>
      <c r="VXR61" s="516"/>
      <c r="VXS61" s="516"/>
      <c r="VXT61" s="516"/>
      <c r="VXU61" s="516"/>
      <c r="VXV61" s="516"/>
      <c r="VXW61" s="516"/>
      <c r="VXX61" s="516"/>
      <c r="VXY61" s="516"/>
      <c r="VXZ61" s="516"/>
      <c r="VYA61" s="516"/>
      <c r="VYB61" s="516"/>
      <c r="VYC61" s="516"/>
      <c r="VYD61" s="302"/>
      <c r="VYE61" s="302"/>
      <c r="VYF61" s="516"/>
      <c r="VYG61" s="516"/>
      <c r="VYH61" s="516"/>
      <c r="VYI61" s="516"/>
      <c r="VYJ61" s="516"/>
      <c r="VYK61" s="516"/>
      <c r="VYL61" s="516"/>
      <c r="VYM61" s="516"/>
      <c r="VYN61" s="516"/>
      <c r="VYO61" s="516"/>
      <c r="VYP61" s="516"/>
      <c r="VYQ61" s="516"/>
      <c r="VYR61" s="516"/>
      <c r="VYS61" s="302"/>
      <c r="VYT61" s="302"/>
      <c r="VYU61" s="516"/>
      <c r="VYV61" s="516"/>
      <c r="VYW61" s="516"/>
      <c r="VYX61" s="516"/>
      <c r="VYY61" s="516"/>
      <c r="VYZ61" s="516"/>
      <c r="VZA61" s="516"/>
      <c r="VZB61" s="516"/>
      <c r="VZC61" s="516"/>
      <c r="VZD61" s="516"/>
      <c r="VZE61" s="516"/>
      <c r="VZF61" s="516"/>
      <c r="VZG61" s="516"/>
      <c r="VZH61" s="302"/>
      <c r="VZI61" s="302"/>
      <c r="VZJ61" s="516"/>
      <c r="VZK61" s="516"/>
      <c r="VZL61" s="516"/>
      <c r="VZM61" s="516"/>
      <c r="VZN61" s="516"/>
      <c r="VZO61" s="516"/>
      <c r="VZP61" s="516"/>
      <c r="VZQ61" s="516"/>
      <c r="VZR61" s="516"/>
      <c r="VZS61" s="516"/>
      <c r="VZT61" s="516"/>
      <c r="VZU61" s="516"/>
      <c r="VZV61" s="516"/>
      <c r="VZW61" s="302"/>
      <c r="VZX61" s="302"/>
      <c r="VZY61" s="516"/>
      <c r="VZZ61" s="516"/>
      <c r="WAA61" s="516"/>
      <c r="WAB61" s="516"/>
      <c r="WAC61" s="516"/>
      <c r="WAD61" s="516"/>
      <c r="WAE61" s="516"/>
      <c r="WAF61" s="516"/>
      <c r="WAG61" s="516"/>
      <c r="WAH61" s="516"/>
      <c r="WAI61" s="516"/>
      <c r="WAJ61" s="516"/>
      <c r="WAK61" s="516"/>
      <c r="WAL61" s="302"/>
      <c r="WAM61" s="302"/>
      <c r="WAN61" s="516"/>
      <c r="WAO61" s="516"/>
      <c r="WAP61" s="516"/>
      <c r="WAQ61" s="516"/>
      <c r="WAR61" s="516"/>
      <c r="WAS61" s="516"/>
      <c r="WAT61" s="516"/>
      <c r="WAU61" s="516"/>
      <c r="WAV61" s="516"/>
      <c r="WAW61" s="516"/>
      <c r="WAX61" s="516"/>
      <c r="WAY61" s="516"/>
      <c r="WAZ61" s="516"/>
      <c r="WBA61" s="302"/>
      <c r="WBB61" s="302"/>
      <c r="WBC61" s="516"/>
      <c r="WBD61" s="516"/>
      <c r="WBE61" s="516"/>
      <c r="WBF61" s="516"/>
      <c r="WBG61" s="516"/>
      <c r="WBH61" s="516"/>
      <c r="WBI61" s="516"/>
      <c r="WBJ61" s="516"/>
      <c r="WBK61" s="516"/>
      <c r="WBL61" s="516"/>
      <c r="WBM61" s="516"/>
      <c r="WBN61" s="516"/>
      <c r="WBO61" s="516"/>
      <c r="WBP61" s="302"/>
      <c r="WBQ61" s="302"/>
      <c r="WBR61" s="516"/>
      <c r="WBS61" s="516"/>
      <c r="WBT61" s="516"/>
      <c r="WBU61" s="516"/>
      <c r="WBV61" s="516"/>
      <c r="WBW61" s="516"/>
      <c r="WBX61" s="516"/>
      <c r="WBY61" s="516"/>
      <c r="WBZ61" s="516"/>
      <c r="WCA61" s="516"/>
      <c r="WCB61" s="516"/>
      <c r="WCC61" s="516"/>
      <c r="WCD61" s="516"/>
      <c r="WCE61" s="302"/>
      <c r="WCF61" s="302"/>
      <c r="WCG61" s="516"/>
      <c r="WCH61" s="516"/>
      <c r="WCI61" s="516"/>
      <c r="WCJ61" s="516"/>
      <c r="WCK61" s="516"/>
      <c r="WCL61" s="516"/>
      <c r="WCM61" s="516"/>
      <c r="WCN61" s="516"/>
      <c r="WCO61" s="516"/>
      <c r="WCP61" s="516"/>
      <c r="WCQ61" s="516"/>
      <c r="WCR61" s="516"/>
      <c r="WCS61" s="516"/>
      <c r="WCT61" s="302"/>
      <c r="WCU61" s="302"/>
      <c r="WCV61" s="516"/>
      <c r="WCW61" s="516"/>
      <c r="WCX61" s="516"/>
      <c r="WCY61" s="516"/>
      <c r="WCZ61" s="516"/>
      <c r="WDA61" s="516"/>
      <c r="WDB61" s="516"/>
      <c r="WDC61" s="516"/>
      <c r="WDD61" s="516"/>
      <c r="WDE61" s="516"/>
      <c r="WDF61" s="516"/>
      <c r="WDG61" s="516"/>
      <c r="WDH61" s="516"/>
      <c r="WDI61" s="302"/>
      <c r="WDJ61" s="302"/>
      <c r="WDK61" s="516"/>
      <c r="WDL61" s="516"/>
      <c r="WDM61" s="516"/>
      <c r="WDN61" s="516"/>
      <c r="WDO61" s="516"/>
      <c r="WDP61" s="516"/>
      <c r="WDQ61" s="516"/>
      <c r="WDR61" s="516"/>
      <c r="WDS61" s="516"/>
      <c r="WDT61" s="516"/>
      <c r="WDU61" s="516"/>
      <c r="WDV61" s="516"/>
      <c r="WDW61" s="516"/>
      <c r="WDX61" s="302"/>
      <c r="WDY61" s="302"/>
      <c r="WDZ61" s="516"/>
      <c r="WEA61" s="516"/>
      <c r="WEB61" s="516"/>
      <c r="WEC61" s="516"/>
      <c r="WED61" s="516"/>
      <c r="WEE61" s="516"/>
      <c r="WEF61" s="516"/>
      <c r="WEG61" s="516"/>
      <c r="WEH61" s="516"/>
      <c r="WEI61" s="516"/>
      <c r="WEJ61" s="516"/>
      <c r="WEK61" s="516"/>
      <c r="WEL61" s="516"/>
      <c r="WEM61" s="302"/>
      <c r="WEN61" s="302"/>
      <c r="WEO61" s="516"/>
      <c r="WEP61" s="516"/>
      <c r="WEQ61" s="516"/>
      <c r="WER61" s="516"/>
      <c r="WES61" s="516"/>
      <c r="WET61" s="516"/>
      <c r="WEU61" s="516"/>
      <c r="WEV61" s="516"/>
      <c r="WEW61" s="516"/>
      <c r="WEX61" s="516"/>
      <c r="WEY61" s="516"/>
      <c r="WEZ61" s="516"/>
      <c r="WFA61" s="516"/>
      <c r="WFB61" s="302"/>
      <c r="WFC61" s="302"/>
      <c r="WFD61" s="516"/>
      <c r="WFE61" s="516"/>
      <c r="WFF61" s="516"/>
      <c r="WFG61" s="516"/>
      <c r="WFH61" s="516"/>
      <c r="WFI61" s="516"/>
      <c r="WFJ61" s="516"/>
      <c r="WFK61" s="516"/>
      <c r="WFL61" s="516"/>
      <c r="WFM61" s="516"/>
      <c r="WFN61" s="516"/>
      <c r="WFO61" s="516"/>
      <c r="WFP61" s="516"/>
      <c r="WFQ61" s="302"/>
      <c r="WFR61" s="302"/>
      <c r="WFS61" s="516"/>
      <c r="WFT61" s="516"/>
      <c r="WFU61" s="516"/>
      <c r="WFV61" s="516"/>
      <c r="WFW61" s="516"/>
      <c r="WFX61" s="516"/>
      <c r="WFY61" s="516"/>
      <c r="WFZ61" s="516"/>
      <c r="WGA61" s="516"/>
      <c r="WGB61" s="516"/>
      <c r="WGC61" s="516"/>
      <c r="WGD61" s="516"/>
      <c r="WGE61" s="516"/>
      <c r="WGF61" s="302"/>
      <c r="WGG61" s="302"/>
      <c r="WGH61" s="516"/>
      <c r="WGI61" s="516"/>
      <c r="WGJ61" s="516"/>
      <c r="WGK61" s="516"/>
      <c r="WGL61" s="516"/>
      <c r="WGM61" s="516"/>
      <c r="WGN61" s="516"/>
      <c r="WGO61" s="516"/>
      <c r="WGP61" s="516"/>
      <c r="WGQ61" s="516"/>
      <c r="WGR61" s="516"/>
      <c r="WGS61" s="516"/>
      <c r="WGT61" s="516"/>
      <c r="WGU61" s="302"/>
      <c r="WGV61" s="302"/>
      <c r="WGW61" s="516"/>
      <c r="WGX61" s="516"/>
      <c r="WGY61" s="516"/>
      <c r="WGZ61" s="516"/>
      <c r="WHA61" s="516"/>
      <c r="WHB61" s="516"/>
      <c r="WHC61" s="516"/>
      <c r="WHD61" s="516"/>
      <c r="WHE61" s="516"/>
      <c r="WHF61" s="516"/>
      <c r="WHG61" s="516"/>
      <c r="WHH61" s="516"/>
      <c r="WHI61" s="516"/>
      <c r="WHJ61" s="302"/>
      <c r="WHK61" s="302"/>
      <c r="WHL61" s="516"/>
      <c r="WHM61" s="516"/>
      <c r="WHN61" s="516"/>
      <c r="WHO61" s="516"/>
      <c r="WHP61" s="516"/>
      <c r="WHQ61" s="516"/>
      <c r="WHR61" s="516"/>
      <c r="WHS61" s="516"/>
      <c r="WHT61" s="516"/>
      <c r="WHU61" s="516"/>
      <c r="WHV61" s="516"/>
      <c r="WHW61" s="516"/>
      <c r="WHX61" s="516"/>
      <c r="WHY61" s="302"/>
      <c r="WHZ61" s="302"/>
      <c r="WIA61" s="516"/>
      <c r="WIB61" s="516"/>
      <c r="WIC61" s="516"/>
      <c r="WID61" s="516"/>
      <c r="WIE61" s="516"/>
      <c r="WIF61" s="516"/>
      <c r="WIG61" s="516"/>
      <c r="WIH61" s="516"/>
      <c r="WII61" s="516"/>
      <c r="WIJ61" s="516"/>
      <c r="WIK61" s="516"/>
      <c r="WIL61" s="516"/>
      <c r="WIM61" s="516"/>
      <c r="WIN61" s="302"/>
      <c r="WIO61" s="302"/>
      <c r="WIP61" s="516"/>
      <c r="WIQ61" s="516"/>
      <c r="WIR61" s="516"/>
      <c r="WIS61" s="516"/>
      <c r="WIT61" s="516"/>
      <c r="WIU61" s="516"/>
      <c r="WIV61" s="516"/>
      <c r="WIW61" s="516"/>
      <c r="WIX61" s="516"/>
      <c r="WIY61" s="516"/>
      <c r="WIZ61" s="516"/>
      <c r="WJA61" s="516"/>
      <c r="WJB61" s="516"/>
      <c r="WJC61" s="302"/>
      <c r="WJD61" s="302"/>
      <c r="WJE61" s="516"/>
      <c r="WJF61" s="516"/>
      <c r="WJG61" s="516"/>
      <c r="WJH61" s="516"/>
      <c r="WJI61" s="516"/>
      <c r="WJJ61" s="516"/>
      <c r="WJK61" s="516"/>
      <c r="WJL61" s="516"/>
      <c r="WJM61" s="516"/>
      <c r="WJN61" s="516"/>
      <c r="WJO61" s="516"/>
      <c r="WJP61" s="516"/>
      <c r="WJQ61" s="516"/>
      <c r="WJR61" s="302"/>
      <c r="WJS61" s="302"/>
      <c r="WJT61" s="516"/>
      <c r="WJU61" s="516"/>
      <c r="WJV61" s="516"/>
      <c r="WJW61" s="516"/>
      <c r="WJX61" s="516"/>
      <c r="WJY61" s="516"/>
      <c r="WJZ61" s="516"/>
      <c r="WKA61" s="516"/>
      <c r="WKB61" s="516"/>
      <c r="WKC61" s="516"/>
      <c r="WKD61" s="516"/>
      <c r="WKE61" s="516"/>
      <c r="WKF61" s="516"/>
      <c r="WKG61" s="302"/>
      <c r="WKH61" s="302"/>
      <c r="WKI61" s="516"/>
      <c r="WKJ61" s="516"/>
      <c r="WKK61" s="516"/>
      <c r="WKL61" s="516"/>
      <c r="WKM61" s="516"/>
      <c r="WKN61" s="516"/>
      <c r="WKO61" s="516"/>
      <c r="WKP61" s="516"/>
      <c r="WKQ61" s="516"/>
      <c r="WKR61" s="516"/>
      <c r="WKS61" s="516"/>
      <c r="WKT61" s="516"/>
      <c r="WKU61" s="516"/>
      <c r="WKV61" s="302"/>
      <c r="WKW61" s="302"/>
      <c r="WKX61" s="516"/>
      <c r="WKY61" s="516"/>
      <c r="WKZ61" s="516"/>
      <c r="WLA61" s="516"/>
      <c r="WLB61" s="516"/>
      <c r="WLC61" s="516"/>
      <c r="WLD61" s="516"/>
      <c r="WLE61" s="516"/>
      <c r="WLF61" s="516"/>
      <c r="WLG61" s="516"/>
      <c r="WLH61" s="516"/>
      <c r="WLI61" s="516"/>
      <c r="WLJ61" s="516"/>
      <c r="WLK61" s="302"/>
      <c r="WLL61" s="302"/>
      <c r="WLM61" s="516"/>
      <c r="WLN61" s="516"/>
      <c r="WLO61" s="516"/>
      <c r="WLP61" s="516"/>
      <c r="WLQ61" s="516"/>
      <c r="WLR61" s="516"/>
      <c r="WLS61" s="516"/>
      <c r="WLT61" s="516"/>
      <c r="WLU61" s="516"/>
      <c r="WLV61" s="516"/>
      <c r="WLW61" s="516"/>
      <c r="WLX61" s="516"/>
      <c r="WLY61" s="516"/>
      <c r="WLZ61" s="302"/>
      <c r="WMA61" s="302"/>
      <c r="WMB61" s="516"/>
      <c r="WMC61" s="516"/>
      <c r="WMD61" s="516"/>
      <c r="WME61" s="516"/>
      <c r="WMF61" s="516"/>
      <c r="WMG61" s="516"/>
      <c r="WMH61" s="516"/>
      <c r="WMI61" s="516"/>
      <c r="WMJ61" s="516"/>
      <c r="WMK61" s="516"/>
      <c r="WML61" s="516"/>
      <c r="WMM61" s="516"/>
      <c r="WMN61" s="516"/>
      <c r="WMO61" s="302"/>
      <c r="WMP61" s="302"/>
      <c r="WMQ61" s="516"/>
      <c r="WMR61" s="516"/>
      <c r="WMS61" s="516"/>
      <c r="WMT61" s="516"/>
      <c r="WMU61" s="516"/>
      <c r="WMV61" s="516"/>
      <c r="WMW61" s="516"/>
      <c r="WMX61" s="516"/>
      <c r="WMY61" s="516"/>
      <c r="WMZ61" s="516"/>
      <c r="WNA61" s="516"/>
      <c r="WNB61" s="516"/>
      <c r="WNC61" s="516"/>
      <c r="WND61" s="302"/>
      <c r="WNE61" s="302"/>
      <c r="WNF61" s="516"/>
      <c r="WNG61" s="516"/>
      <c r="WNH61" s="516"/>
      <c r="WNI61" s="516"/>
      <c r="WNJ61" s="516"/>
      <c r="WNK61" s="516"/>
      <c r="WNL61" s="516"/>
      <c r="WNM61" s="516"/>
      <c r="WNN61" s="516"/>
      <c r="WNO61" s="516"/>
      <c r="WNP61" s="516"/>
      <c r="WNQ61" s="516"/>
      <c r="WNR61" s="516"/>
      <c r="WNS61" s="302"/>
      <c r="WNT61" s="302"/>
      <c r="WNU61" s="516"/>
      <c r="WNV61" s="516"/>
      <c r="WNW61" s="516"/>
      <c r="WNX61" s="516"/>
      <c r="WNY61" s="516"/>
      <c r="WNZ61" s="516"/>
      <c r="WOA61" s="516"/>
      <c r="WOB61" s="516"/>
      <c r="WOC61" s="516"/>
      <c r="WOD61" s="516"/>
      <c r="WOE61" s="516"/>
      <c r="WOF61" s="516"/>
      <c r="WOG61" s="516"/>
      <c r="WOH61" s="302"/>
      <c r="WOI61" s="302"/>
      <c r="WOJ61" s="516"/>
      <c r="WOK61" s="516"/>
      <c r="WOL61" s="516"/>
      <c r="WOM61" s="516"/>
      <c r="WON61" s="516"/>
      <c r="WOO61" s="516"/>
      <c r="WOP61" s="516"/>
      <c r="WOQ61" s="516"/>
      <c r="WOR61" s="516"/>
      <c r="WOS61" s="516"/>
      <c r="WOT61" s="516"/>
      <c r="WOU61" s="516"/>
      <c r="WOV61" s="516"/>
      <c r="WOW61" s="302"/>
      <c r="WOX61" s="302"/>
      <c r="WOY61" s="516"/>
      <c r="WOZ61" s="516"/>
      <c r="WPA61" s="516"/>
      <c r="WPB61" s="516"/>
      <c r="WPC61" s="516"/>
      <c r="WPD61" s="516"/>
      <c r="WPE61" s="516"/>
      <c r="WPF61" s="516"/>
      <c r="WPG61" s="516"/>
      <c r="WPH61" s="516"/>
      <c r="WPI61" s="516"/>
      <c r="WPJ61" s="516"/>
      <c r="WPK61" s="516"/>
      <c r="WPL61" s="302"/>
      <c r="WPM61" s="302"/>
      <c r="WPN61" s="516"/>
      <c r="WPO61" s="516"/>
      <c r="WPP61" s="516"/>
      <c r="WPQ61" s="516"/>
      <c r="WPR61" s="516"/>
      <c r="WPS61" s="516"/>
      <c r="WPT61" s="516"/>
      <c r="WPU61" s="516"/>
      <c r="WPV61" s="516"/>
      <c r="WPW61" s="516"/>
      <c r="WPX61" s="516"/>
      <c r="WPY61" s="516"/>
      <c r="WPZ61" s="516"/>
      <c r="WQA61" s="302"/>
      <c r="WQB61" s="302"/>
      <c r="WQC61" s="516"/>
      <c r="WQD61" s="516"/>
      <c r="WQE61" s="516"/>
      <c r="WQF61" s="516"/>
      <c r="WQG61" s="516"/>
      <c r="WQH61" s="516"/>
      <c r="WQI61" s="516"/>
      <c r="WQJ61" s="516"/>
      <c r="WQK61" s="516"/>
      <c r="WQL61" s="516"/>
      <c r="WQM61" s="516"/>
      <c r="WQN61" s="516"/>
      <c r="WQO61" s="516"/>
      <c r="WQP61" s="302"/>
      <c r="WQQ61" s="302"/>
      <c r="WQR61" s="516"/>
      <c r="WQS61" s="516"/>
      <c r="WQT61" s="516"/>
      <c r="WQU61" s="516"/>
      <c r="WQV61" s="516"/>
      <c r="WQW61" s="516"/>
      <c r="WQX61" s="516"/>
      <c r="WQY61" s="516"/>
      <c r="WQZ61" s="516"/>
      <c r="WRA61" s="516"/>
      <c r="WRB61" s="516"/>
      <c r="WRC61" s="516"/>
      <c r="WRD61" s="516"/>
      <c r="WRE61" s="302"/>
      <c r="WRF61" s="302"/>
      <c r="WRG61" s="516"/>
      <c r="WRH61" s="516"/>
      <c r="WRI61" s="516"/>
      <c r="WRJ61" s="516"/>
      <c r="WRK61" s="516"/>
      <c r="WRL61" s="516"/>
      <c r="WRM61" s="516"/>
      <c r="WRN61" s="516"/>
      <c r="WRO61" s="516"/>
      <c r="WRP61" s="516"/>
      <c r="WRQ61" s="516"/>
      <c r="WRR61" s="516"/>
      <c r="WRS61" s="516"/>
      <c r="WRT61" s="302"/>
      <c r="WRU61" s="302"/>
      <c r="WRV61" s="516"/>
      <c r="WRW61" s="516"/>
      <c r="WRX61" s="516"/>
      <c r="WRY61" s="516"/>
      <c r="WRZ61" s="516"/>
      <c r="WSA61" s="516"/>
      <c r="WSB61" s="516"/>
      <c r="WSC61" s="516"/>
      <c r="WSD61" s="516"/>
      <c r="WSE61" s="516"/>
      <c r="WSF61" s="516"/>
      <c r="WSG61" s="516"/>
      <c r="WSH61" s="516"/>
      <c r="WSI61" s="302"/>
      <c r="WSJ61" s="302"/>
      <c r="WSK61" s="516"/>
      <c r="WSL61" s="516"/>
      <c r="WSM61" s="516"/>
      <c r="WSN61" s="516"/>
      <c r="WSO61" s="516"/>
      <c r="WSP61" s="516"/>
      <c r="WSQ61" s="516"/>
      <c r="WSR61" s="516"/>
      <c r="WSS61" s="516"/>
      <c r="WST61" s="516"/>
      <c r="WSU61" s="516"/>
      <c r="WSV61" s="516"/>
      <c r="WSW61" s="516"/>
      <c r="WSX61" s="302"/>
      <c r="WSY61" s="302"/>
      <c r="WSZ61" s="516"/>
      <c r="WTA61" s="516"/>
      <c r="WTB61" s="516"/>
      <c r="WTC61" s="516"/>
      <c r="WTD61" s="516"/>
      <c r="WTE61" s="516"/>
      <c r="WTF61" s="516"/>
      <c r="WTG61" s="516"/>
      <c r="WTH61" s="516"/>
      <c r="WTI61" s="516"/>
      <c r="WTJ61" s="516"/>
      <c r="WTK61" s="516"/>
      <c r="WTL61" s="516"/>
      <c r="WTM61" s="302"/>
      <c r="WTN61" s="302"/>
      <c r="WTO61" s="516"/>
      <c r="WTP61" s="516"/>
      <c r="WTQ61" s="516"/>
      <c r="WTR61" s="516"/>
      <c r="WTS61" s="516"/>
      <c r="WTT61" s="516"/>
      <c r="WTU61" s="516"/>
      <c r="WTV61" s="516"/>
      <c r="WTW61" s="516"/>
      <c r="WTX61" s="516"/>
      <c r="WTY61" s="516"/>
      <c r="WTZ61" s="516"/>
      <c r="WUA61" s="516"/>
      <c r="WUB61" s="302"/>
      <c r="WUC61" s="302"/>
      <c r="WUD61" s="516"/>
      <c r="WUE61" s="516"/>
      <c r="WUF61" s="516"/>
      <c r="WUG61" s="516"/>
      <c r="WUH61" s="516"/>
      <c r="WUI61" s="516"/>
      <c r="WUJ61" s="516"/>
      <c r="WUK61" s="516"/>
      <c r="WUL61" s="516"/>
      <c r="WUM61" s="516"/>
      <c r="WUN61" s="516"/>
      <c r="WUO61" s="516"/>
      <c r="WUP61" s="516"/>
      <c r="WUQ61" s="302"/>
      <c r="WUR61" s="302"/>
      <c r="WUS61" s="516"/>
      <c r="WUT61" s="516"/>
      <c r="WUU61" s="516"/>
      <c r="WUV61" s="516"/>
      <c r="WUW61" s="516"/>
      <c r="WUX61" s="516"/>
      <c r="WUY61" s="516"/>
      <c r="WUZ61" s="516"/>
      <c r="WVA61" s="516"/>
      <c r="WVB61" s="516"/>
      <c r="WVC61" s="516"/>
      <c r="WVD61" s="516"/>
      <c r="WVE61" s="516"/>
      <c r="WVF61" s="302"/>
      <c r="WVG61" s="302"/>
      <c r="WVH61" s="516"/>
      <c r="WVI61" s="516"/>
      <c r="WVJ61" s="516"/>
      <c r="WVK61" s="516"/>
      <c r="WVL61" s="516"/>
      <c r="WVM61" s="516"/>
      <c r="WVN61" s="516"/>
      <c r="WVO61" s="516"/>
      <c r="WVP61" s="516"/>
      <c r="WVQ61" s="516"/>
      <c r="WVR61" s="516"/>
      <c r="WVS61" s="516"/>
      <c r="WVT61" s="516"/>
      <c r="WVU61" s="302"/>
      <c r="WVV61" s="302"/>
      <c r="WVW61" s="516"/>
      <c r="WVX61" s="516"/>
      <c r="WVY61" s="516"/>
      <c r="WVZ61" s="516"/>
      <c r="WWA61" s="516"/>
      <c r="WWB61" s="516"/>
      <c r="WWC61" s="516"/>
      <c r="WWD61" s="516"/>
      <c r="WWE61" s="516"/>
      <c r="WWF61" s="516"/>
      <c r="WWG61" s="516"/>
      <c r="WWH61" s="516"/>
      <c r="WWI61" s="516"/>
      <c r="WWJ61" s="302"/>
      <c r="WWK61" s="302"/>
      <c r="WWL61" s="516"/>
      <c r="WWM61" s="516"/>
      <c r="WWN61" s="516"/>
      <c r="WWO61" s="516"/>
      <c r="WWP61" s="516"/>
      <c r="WWQ61" s="516"/>
      <c r="WWR61" s="516"/>
      <c r="WWS61" s="516"/>
      <c r="WWT61" s="516"/>
      <c r="WWU61" s="516"/>
      <c r="WWV61" s="516"/>
      <c r="WWW61" s="516"/>
      <c r="WWX61" s="516"/>
      <c r="WWY61" s="302"/>
      <c r="WWZ61" s="302"/>
      <c r="WXA61" s="516"/>
      <c r="WXB61" s="516"/>
      <c r="WXC61" s="516"/>
      <c r="WXD61" s="516"/>
      <c r="WXE61" s="516"/>
      <c r="WXF61" s="516"/>
      <c r="WXG61" s="516"/>
      <c r="WXH61" s="516"/>
      <c r="WXI61" s="516"/>
      <c r="WXJ61" s="516"/>
      <c r="WXK61" s="516"/>
      <c r="WXL61" s="516"/>
      <c r="WXM61" s="516"/>
      <c r="WXN61" s="302"/>
      <c r="WXO61" s="302"/>
      <c r="WXP61" s="516"/>
      <c r="WXQ61" s="516"/>
      <c r="WXR61" s="516"/>
      <c r="WXS61" s="516"/>
      <c r="WXT61" s="516"/>
      <c r="WXU61" s="516"/>
      <c r="WXV61" s="516"/>
      <c r="WXW61" s="516"/>
      <c r="WXX61" s="516"/>
      <c r="WXY61" s="516"/>
      <c r="WXZ61" s="516"/>
      <c r="WYA61" s="516"/>
      <c r="WYB61" s="516"/>
      <c r="WYC61" s="302"/>
      <c r="WYD61" s="302"/>
      <c r="WYE61" s="516"/>
      <c r="WYF61" s="516"/>
      <c r="WYG61" s="516"/>
      <c r="WYH61" s="516"/>
      <c r="WYI61" s="516"/>
      <c r="WYJ61" s="516"/>
      <c r="WYK61" s="516"/>
      <c r="WYL61" s="516"/>
      <c r="WYM61" s="516"/>
      <c r="WYN61" s="516"/>
      <c r="WYO61" s="516"/>
      <c r="WYP61" s="516"/>
      <c r="WYQ61" s="516"/>
      <c r="WYR61" s="302"/>
      <c r="WYS61" s="302"/>
      <c r="WYT61" s="516"/>
      <c r="WYU61" s="516"/>
      <c r="WYV61" s="516"/>
      <c r="WYW61" s="516"/>
      <c r="WYX61" s="516"/>
      <c r="WYY61" s="516"/>
      <c r="WYZ61" s="516"/>
      <c r="WZA61" s="516"/>
      <c r="WZB61" s="516"/>
      <c r="WZC61" s="516"/>
      <c r="WZD61" s="516"/>
      <c r="WZE61" s="516"/>
      <c r="WZF61" s="516"/>
      <c r="WZG61" s="302"/>
      <c r="WZH61" s="302"/>
      <c r="WZI61" s="516"/>
      <c r="WZJ61" s="516"/>
      <c r="WZK61" s="516"/>
      <c r="WZL61" s="516"/>
      <c r="WZM61" s="516"/>
      <c r="WZN61" s="516"/>
      <c r="WZO61" s="516"/>
      <c r="WZP61" s="516"/>
      <c r="WZQ61" s="516"/>
      <c r="WZR61" s="516"/>
      <c r="WZS61" s="516"/>
      <c r="WZT61" s="516"/>
      <c r="WZU61" s="516"/>
      <c r="WZV61" s="302"/>
      <c r="WZW61" s="302"/>
      <c r="WZX61" s="516"/>
      <c r="WZY61" s="516"/>
      <c r="WZZ61" s="516"/>
      <c r="XAA61" s="516"/>
      <c r="XAB61" s="516"/>
      <c r="XAC61" s="516"/>
      <c r="XAD61" s="516"/>
      <c r="XAE61" s="516"/>
      <c r="XAF61" s="516"/>
      <c r="XAG61" s="516"/>
      <c r="XAH61" s="516"/>
      <c r="XAI61" s="516"/>
      <c r="XAJ61" s="516"/>
      <c r="XAK61" s="302"/>
      <c r="XAL61" s="302"/>
      <c r="XAM61" s="516"/>
      <c r="XAN61" s="516"/>
      <c r="XAO61" s="516"/>
      <c r="XAP61" s="516"/>
      <c r="XAQ61" s="516"/>
      <c r="XAR61" s="516"/>
      <c r="XAS61" s="516"/>
      <c r="XAT61" s="516"/>
      <c r="XAU61" s="516"/>
      <c r="XAV61" s="516"/>
      <c r="XAW61" s="516"/>
      <c r="XAX61" s="516"/>
      <c r="XAY61" s="516"/>
      <c r="XAZ61" s="302"/>
      <c r="XBA61" s="302"/>
      <c r="XBB61" s="516"/>
      <c r="XBC61" s="516"/>
      <c r="XBD61" s="516"/>
      <c r="XBE61" s="516"/>
      <c r="XBF61" s="516"/>
      <c r="XBG61" s="516"/>
      <c r="XBH61" s="516"/>
      <c r="XBI61" s="516"/>
      <c r="XBJ61" s="516"/>
      <c r="XBK61" s="516"/>
      <c r="XBL61" s="516"/>
      <c r="XBM61" s="516"/>
      <c r="XBN61" s="516"/>
      <c r="XBO61" s="302"/>
      <c r="XBP61" s="302"/>
      <c r="XBQ61" s="516"/>
      <c r="XBR61" s="516"/>
      <c r="XBS61" s="516"/>
      <c r="XBT61" s="516"/>
      <c r="XBU61" s="516"/>
      <c r="XBV61" s="516"/>
      <c r="XBW61" s="516"/>
      <c r="XBX61" s="516"/>
      <c r="XBY61" s="516"/>
      <c r="XBZ61" s="516"/>
      <c r="XCA61" s="516"/>
      <c r="XCB61" s="516"/>
      <c r="XCC61" s="516"/>
      <c r="XCD61" s="302"/>
      <c r="XCE61" s="302"/>
      <c r="XCF61" s="516"/>
      <c r="XCG61" s="516"/>
      <c r="XCH61" s="516"/>
      <c r="XCI61" s="516"/>
      <c r="XCJ61" s="516"/>
      <c r="XCK61" s="516"/>
      <c r="XCL61" s="516"/>
      <c r="XCM61" s="516"/>
      <c r="XCN61" s="516"/>
      <c r="XCO61" s="516"/>
      <c r="XCP61" s="516"/>
      <c r="XCQ61" s="516"/>
      <c r="XCR61" s="516"/>
      <c r="XCS61" s="302"/>
      <c r="XCT61" s="302"/>
      <c r="XCU61" s="516"/>
      <c r="XCV61" s="516"/>
      <c r="XCW61" s="516"/>
      <c r="XCX61" s="516"/>
      <c r="XCY61" s="516"/>
      <c r="XCZ61" s="516"/>
      <c r="XDA61" s="516"/>
      <c r="XDB61" s="516"/>
      <c r="XDC61" s="516"/>
      <c r="XDD61" s="516"/>
      <c r="XDE61" s="516"/>
      <c r="XDF61" s="516"/>
      <c r="XDG61" s="516"/>
      <c r="XDH61" s="302"/>
      <c r="XDI61" s="302"/>
      <c r="XDJ61" s="516"/>
      <c r="XDK61" s="516"/>
      <c r="XDL61" s="516"/>
      <c r="XDM61" s="516"/>
      <c r="XDN61" s="516"/>
      <c r="XDO61" s="516"/>
      <c r="XDP61" s="516"/>
      <c r="XDQ61" s="516"/>
      <c r="XDR61" s="516"/>
      <c r="XDS61" s="516"/>
      <c r="XDT61" s="516"/>
      <c r="XDU61" s="516"/>
      <c r="XDV61" s="516"/>
      <c r="XDW61" s="302"/>
      <c r="XDX61" s="302"/>
      <c r="XDY61" s="516"/>
      <c r="XDZ61" s="516"/>
      <c r="XEA61" s="516"/>
      <c r="XEB61" s="516"/>
      <c r="XEC61" s="516"/>
      <c r="XED61" s="516"/>
      <c r="XEE61" s="516"/>
      <c r="XEF61" s="516"/>
      <c r="XEG61" s="516"/>
      <c r="XEH61" s="516"/>
      <c r="XEI61" s="516"/>
      <c r="XEJ61" s="516"/>
      <c r="XEK61" s="516"/>
      <c r="XEL61" s="302"/>
      <c r="XEM61" s="302"/>
      <c r="XEN61" s="516"/>
      <c r="XEO61" s="516"/>
      <c r="XEP61" s="516"/>
      <c r="XEQ61" s="516"/>
      <c r="XER61" s="516"/>
      <c r="XES61" s="516"/>
      <c r="XET61" s="516"/>
      <c r="XEU61" s="516"/>
      <c r="XEV61" s="516"/>
      <c r="XEW61" s="516"/>
      <c r="XEX61" s="516"/>
      <c r="XEY61" s="516"/>
      <c r="XEZ61" s="516"/>
      <c r="XFA61" s="302"/>
      <c r="XFB61" s="302"/>
      <c r="XFC61" s="516"/>
      <c r="XFD61" s="516"/>
    </row>
    <row r="62" spans="1:16384" s="258" customFormat="1" ht="24.65" customHeight="1" x14ac:dyDescent="0.25">
      <c r="A62" s="303"/>
      <c r="B62" s="304"/>
      <c r="C62" s="510" t="s">
        <v>404</v>
      </c>
      <c r="D62" s="510"/>
      <c r="E62" s="510"/>
      <c r="F62" s="510"/>
      <c r="G62" s="510"/>
      <c r="H62" s="510"/>
      <c r="I62" s="510"/>
      <c r="J62" s="510"/>
      <c r="K62" s="510"/>
      <c r="L62" s="510"/>
      <c r="M62" s="510"/>
      <c r="N62" s="510"/>
      <c r="O62" s="511"/>
      <c r="P6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72"/>
      <c r="AV62" s="272"/>
      <c r="AW62" s="272"/>
      <c r="AX62" s="272"/>
      <c r="AY62" s="272"/>
      <c r="AZ62" s="272"/>
      <c r="BA62" s="272"/>
      <c r="BB62" s="272"/>
      <c r="BC62" s="272"/>
      <c r="BD62" s="272"/>
      <c r="BE62" s="272"/>
      <c r="BF62" s="272"/>
      <c r="BG62" s="272"/>
      <c r="BH62" s="272"/>
      <c r="BI62" s="272"/>
      <c r="BJ62" s="272"/>
      <c r="BK62" s="272"/>
      <c r="BL62" s="272"/>
      <c r="BM62" s="272"/>
      <c r="BN62" s="272"/>
      <c r="BO62" s="272"/>
      <c r="BP62" s="272"/>
      <c r="BQ62" s="272"/>
      <c r="BR62" s="272"/>
      <c r="BS62" s="272"/>
      <c r="BT62" s="272"/>
      <c r="BU62" s="272"/>
      <c r="BV62" s="272"/>
      <c r="BW62" s="272"/>
      <c r="BX62" s="272"/>
      <c r="BY62" s="272"/>
      <c r="BZ62" s="272"/>
      <c r="CA62" s="272"/>
      <c r="CB62" s="272"/>
      <c r="CC62" s="272"/>
      <c r="CD62" s="272"/>
      <c r="CE62" s="272"/>
      <c r="CF62" s="272"/>
      <c r="CG62" s="272"/>
      <c r="CH62" s="272"/>
      <c r="CI62" s="272"/>
      <c r="CJ62" s="272"/>
      <c r="CK62" s="272"/>
      <c r="CL62" s="272"/>
      <c r="CM62" s="272"/>
      <c r="CN62" s="272"/>
      <c r="CO62" s="272"/>
      <c r="CP62" s="272"/>
      <c r="CQ62" s="272"/>
      <c r="CR62" s="272"/>
      <c r="CS62" s="272"/>
      <c r="CT62" s="272"/>
      <c r="CU62" s="272"/>
      <c r="CV62" s="272"/>
      <c r="CW62" s="272"/>
      <c r="CX62" s="272"/>
      <c r="CY62" s="272"/>
      <c r="CZ62" s="272"/>
      <c r="DA62" s="272"/>
      <c r="DB62" s="272"/>
      <c r="DC62" s="272"/>
      <c r="DD62" s="272"/>
      <c r="DE62" s="272"/>
      <c r="DF62" s="272"/>
      <c r="DG62" s="272"/>
      <c r="DH62" s="272"/>
      <c r="DI62" s="272"/>
      <c r="DJ62" s="272"/>
      <c r="DK62" s="272"/>
      <c r="DL62" s="272"/>
      <c r="DM62" s="272"/>
      <c r="DN62" s="272"/>
      <c r="DO62" s="272"/>
      <c r="DP62" s="272"/>
      <c r="DQ62" s="272"/>
      <c r="DR62" s="272"/>
      <c r="DS62" s="272"/>
      <c r="DT62" s="272"/>
      <c r="DU62" s="272"/>
      <c r="DV62" s="272"/>
      <c r="DW62" s="272"/>
      <c r="DX62" s="272"/>
      <c r="DY62" s="272"/>
      <c r="DZ62" s="272"/>
      <c r="EA62" s="272"/>
      <c r="EB62" s="272"/>
      <c r="EC62" s="272"/>
      <c r="ED62" s="272"/>
      <c r="EE62" s="272"/>
      <c r="EF62" s="272"/>
      <c r="EG62" s="272"/>
      <c r="EH62" s="272"/>
      <c r="EI62" s="272"/>
      <c r="EJ62" s="272"/>
      <c r="EK62" s="272"/>
      <c r="EL62" s="272"/>
      <c r="EM62" s="272"/>
      <c r="EN62" s="272"/>
      <c r="EO62" s="272"/>
      <c r="EP62" s="272"/>
      <c r="EQ62" s="272"/>
      <c r="ER62" s="272"/>
      <c r="ES62" s="272"/>
      <c r="ET62" s="272"/>
      <c r="EU62" s="272"/>
      <c r="EV62" s="272"/>
      <c r="EW62" s="272"/>
      <c r="EX62" s="272"/>
      <c r="EY62" s="272"/>
      <c r="EZ62" s="272"/>
      <c r="FA62" s="272"/>
      <c r="FB62" s="272"/>
      <c r="FC62" s="272"/>
      <c r="FD62" s="272"/>
      <c r="FE62" s="272"/>
      <c r="FF62" s="272"/>
      <c r="FG62" s="272"/>
      <c r="FH62" s="272"/>
      <c r="FI62" s="272"/>
      <c r="FJ62" s="272"/>
      <c r="FK62" s="272"/>
      <c r="FL62" s="272"/>
      <c r="FM62" s="272"/>
      <c r="FN62" s="272"/>
      <c r="FO62" s="272"/>
      <c r="FP62" s="272"/>
      <c r="FQ62" s="272"/>
      <c r="FR62" s="272"/>
      <c r="FS62" s="272"/>
      <c r="FT62" s="272"/>
      <c r="FU62" s="272"/>
      <c r="FV62" s="272"/>
      <c r="FW62" s="272"/>
      <c r="FX62" s="272"/>
      <c r="FY62" s="272"/>
      <c r="FZ62" s="272"/>
      <c r="GA62" s="272"/>
      <c r="GB62" s="272"/>
      <c r="GC62" s="272"/>
      <c r="GD62" s="272"/>
      <c r="GE62" s="272"/>
      <c r="GF62" s="272"/>
      <c r="GG62" s="272"/>
      <c r="GH62" s="272"/>
      <c r="GI62" s="272"/>
      <c r="GJ62" s="272"/>
      <c r="GK62" s="272"/>
      <c r="GL62" s="272"/>
      <c r="GM62" s="272"/>
      <c r="GN62" s="272"/>
      <c r="GO62" s="272"/>
      <c r="GP62" s="272"/>
      <c r="GQ62" s="272"/>
      <c r="GR62" s="272"/>
      <c r="GS62" s="272"/>
      <c r="GT62" s="272"/>
      <c r="GU62" s="272"/>
      <c r="GV62" s="272"/>
      <c r="GW62" s="272"/>
      <c r="GX62" s="272"/>
      <c r="GY62" s="272"/>
      <c r="GZ62" s="272"/>
      <c r="HA62" s="272"/>
      <c r="HB62" s="272"/>
      <c r="HC62" s="272"/>
      <c r="HD62" s="272"/>
      <c r="HE62" s="272"/>
      <c r="HF62" s="272"/>
      <c r="HG62" s="272"/>
      <c r="HH62" s="272"/>
      <c r="HI62" s="272"/>
      <c r="HJ62" s="272"/>
      <c r="HK62" s="272"/>
      <c r="HL62" s="272"/>
      <c r="HM62" s="272"/>
      <c r="HN62" s="272"/>
      <c r="HO62" s="272"/>
      <c r="HP62" s="272"/>
      <c r="HQ62" s="272"/>
      <c r="HR62" s="272"/>
      <c r="HS62" s="272"/>
      <c r="HT62" s="272"/>
      <c r="HU62" s="272"/>
      <c r="HV62" s="272"/>
      <c r="HW62" s="272"/>
      <c r="HX62" s="272"/>
      <c r="HY62" s="272"/>
      <c r="HZ62" s="272"/>
      <c r="IA62" s="272"/>
      <c r="IB62" s="272"/>
      <c r="IC62" s="272"/>
      <c r="ID62" s="272"/>
      <c r="IE62" s="272"/>
      <c r="IF62" s="272"/>
      <c r="IG62" s="272"/>
      <c r="IH62" s="272"/>
      <c r="II62" s="272"/>
      <c r="IJ62" s="272"/>
      <c r="IK62" s="272"/>
      <c r="IL62" s="272"/>
      <c r="IM62" s="272"/>
      <c r="IN62" s="272"/>
      <c r="IO62" s="272"/>
      <c r="IP62" s="272"/>
      <c r="IQ62" s="272"/>
      <c r="IR62" s="272"/>
      <c r="IS62" s="272"/>
      <c r="IT62" s="272"/>
      <c r="IU62" s="272"/>
      <c r="IV62" s="272"/>
      <c r="IW62" s="272"/>
      <c r="IX62" s="272"/>
      <c r="IY62" s="272"/>
      <c r="IZ62" s="272"/>
      <c r="JA62" s="272"/>
      <c r="JB62" s="272"/>
      <c r="JC62" s="272"/>
      <c r="JD62" s="272"/>
      <c r="JE62" s="272"/>
      <c r="JF62" s="272"/>
      <c r="JG62" s="272"/>
      <c r="JH62" s="272"/>
      <c r="JI62" s="272"/>
      <c r="JJ62" s="272"/>
      <c r="JK62" s="272"/>
      <c r="JL62" s="272"/>
      <c r="JM62" s="272"/>
      <c r="JN62" s="272"/>
      <c r="JO62" s="272"/>
      <c r="JP62" s="272"/>
      <c r="JQ62" s="272"/>
      <c r="JR62" s="272"/>
      <c r="JS62" s="272"/>
      <c r="JT62" s="272"/>
      <c r="JU62" s="272"/>
      <c r="JV62" s="272"/>
      <c r="JW62" s="272"/>
      <c r="JX62" s="272"/>
      <c r="JY62" s="272"/>
      <c r="JZ62" s="272"/>
      <c r="KA62" s="272"/>
      <c r="KB62" s="272"/>
      <c r="KC62" s="272"/>
      <c r="KD62" s="272"/>
      <c r="KE62" s="272"/>
      <c r="KF62" s="272"/>
      <c r="KG62" s="272"/>
      <c r="KH62" s="272"/>
      <c r="KI62" s="272"/>
      <c r="KJ62" s="272"/>
      <c r="KK62" s="272"/>
      <c r="KL62" s="272"/>
      <c r="KM62" s="272"/>
      <c r="KN62" s="272"/>
      <c r="KO62" s="272"/>
      <c r="KP62" s="272"/>
      <c r="KQ62" s="272"/>
      <c r="KR62" s="272"/>
      <c r="KS62" s="272"/>
      <c r="KT62" s="272"/>
      <c r="KU62" s="272"/>
      <c r="KV62" s="272"/>
      <c r="KW62" s="272"/>
      <c r="KX62" s="272"/>
      <c r="KY62" s="272"/>
      <c r="KZ62" s="272"/>
      <c r="LA62" s="272"/>
      <c r="LB62" s="272"/>
      <c r="LC62" s="272"/>
      <c r="LD62" s="272"/>
      <c r="LE62" s="272"/>
      <c r="LF62" s="272"/>
      <c r="LG62" s="272"/>
      <c r="LH62" s="272"/>
      <c r="LI62" s="272"/>
      <c r="LJ62" s="272"/>
      <c r="LK62" s="272"/>
      <c r="LL62" s="272"/>
      <c r="LM62" s="272"/>
      <c r="LN62" s="272"/>
      <c r="LO62" s="272"/>
      <c r="LP62" s="272"/>
      <c r="LQ62" s="272"/>
      <c r="LR62" s="272"/>
      <c r="LS62" s="272"/>
      <c r="LT62" s="272"/>
      <c r="LU62" s="272"/>
      <c r="LV62" s="272"/>
      <c r="LW62" s="272"/>
      <c r="LX62" s="272"/>
      <c r="LY62" s="272"/>
      <c r="LZ62" s="272"/>
      <c r="MA62" s="272"/>
      <c r="MB62" s="272"/>
      <c r="MC62" s="272"/>
      <c r="MD62" s="272"/>
      <c r="ME62" s="272"/>
      <c r="MF62" s="272"/>
      <c r="MG62" s="272"/>
      <c r="MH62" s="272"/>
      <c r="MI62" s="272"/>
      <c r="MJ62" s="272"/>
      <c r="MK62" s="272"/>
      <c r="ML62" s="272"/>
      <c r="MM62" s="272"/>
      <c r="MN62" s="272"/>
      <c r="MO62" s="272"/>
      <c r="MP62" s="272"/>
      <c r="MQ62" s="272"/>
      <c r="MR62" s="272"/>
      <c r="MS62" s="272"/>
      <c r="MT62" s="272"/>
      <c r="MU62" s="272"/>
      <c r="MV62" s="272"/>
      <c r="MW62" s="272"/>
      <c r="MX62" s="272"/>
      <c r="MY62" s="272"/>
      <c r="MZ62" s="272"/>
      <c r="NA62" s="272"/>
      <c r="NB62" s="272"/>
      <c r="NC62" s="272"/>
      <c r="ND62" s="272"/>
      <c r="NE62" s="272"/>
      <c r="NF62" s="272"/>
      <c r="NG62" s="272"/>
      <c r="NH62" s="272"/>
      <c r="NI62" s="272"/>
      <c r="NJ62" s="272"/>
      <c r="NK62" s="272"/>
      <c r="NL62" s="272"/>
      <c r="NM62" s="272"/>
      <c r="NN62" s="272"/>
      <c r="NO62" s="272"/>
      <c r="NP62" s="272"/>
      <c r="NQ62" s="272"/>
      <c r="NR62" s="272"/>
      <c r="NS62" s="272"/>
      <c r="NT62" s="272"/>
      <c r="NU62" s="272"/>
      <c r="NV62" s="272"/>
      <c r="NW62" s="272"/>
      <c r="NX62" s="272"/>
      <c r="NY62" s="272"/>
      <c r="NZ62" s="272"/>
      <c r="OA62" s="272"/>
      <c r="OB62" s="272"/>
      <c r="OC62" s="272"/>
      <c r="OD62" s="272"/>
      <c r="OE62" s="272"/>
      <c r="OF62" s="272"/>
      <c r="OG62" s="272"/>
      <c r="OH62" s="272"/>
      <c r="OI62" s="272"/>
      <c r="OJ62" s="272"/>
      <c r="OK62" s="272"/>
      <c r="OL62" s="272"/>
      <c r="OM62" s="272"/>
      <c r="ON62" s="272"/>
      <c r="OO62" s="272"/>
      <c r="OP62" s="272"/>
      <c r="OQ62" s="272"/>
      <c r="OR62" s="272"/>
      <c r="OS62" s="272"/>
      <c r="OT62" s="272"/>
      <c r="OU62" s="272"/>
      <c r="OV62" s="272"/>
      <c r="OW62" s="272"/>
      <c r="OX62" s="272"/>
      <c r="OY62" s="272"/>
      <c r="OZ62" s="272"/>
      <c r="PA62" s="272"/>
      <c r="PB62" s="272"/>
      <c r="PC62" s="272"/>
      <c r="PD62" s="272"/>
      <c r="PE62" s="272"/>
      <c r="PF62" s="272"/>
      <c r="PG62" s="272"/>
      <c r="PH62" s="272"/>
      <c r="PI62" s="272"/>
      <c r="PJ62" s="272"/>
      <c r="PK62" s="272"/>
      <c r="PL62" s="272"/>
      <c r="PM62" s="272"/>
      <c r="PN62" s="272"/>
      <c r="PO62" s="272"/>
      <c r="PP62" s="272"/>
      <c r="PQ62" s="272"/>
      <c r="PR62" s="272"/>
      <c r="PS62" s="272"/>
      <c r="PT62" s="272"/>
      <c r="PU62" s="272"/>
      <c r="PV62" s="272"/>
      <c r="PW62" s="272"/>
      <c r="PX62" s="272"/>
      <c r="PY62" s="272"/>
      <c r="PZ62" s="272"/>
      <c r="QA62" s="272"/>
      <c r="QB62" s="272"/>
      <c r="QC62" s="272"/>
      <c r="QD62" s="272"/>
      <c r="QE62" s="272"/>
      <c r="QF62" s="272"/>
      <c r="QG62" s="272"/>
      <c r="QH62" s="272"/>
      <c r="QI62" s="272"/>
      <c r="QJ62" s="272"/>
      <c r="QK62" s="272"/>
      <c r="QL62" s="272"/>
      <c r="QM62" s="272"/>
      <c r="QN62" s="272"/>
      <c r="QO62" s="272"/>
      <c r="QP62" s="272"/>
      <c r="QQ62" s="272"/>
      <c r="QR62" s="272"/>
      <c r="QS62" s="272"/>
      <c r="QT62" s="272"/>
      <c r="QU62" s="272"/>
      <c r="QV62" s="272"/>
      <c r="QW62" s="272"/>
      <c r="QX62" s="272"/>
      <c r="QY62" s="272"/>
      <c r="QZ62" s="272"/>
      <c r="RA62" s="272"/>
      <c r="RB62" s="272"/>
      <c r="RC62" s="272"/>
      <c r="RD62" s="272"/>
      <c r="RE62" s="272"/>
      <c r="RF62" s="272"/>
      <c r="RG62" s="272"/>
      <c r="RH62" s="272"/>
      <c r="RI62" s="272"/>
      <c r="RJ62" s="272"/>
      <c r="RK62" s="272"/>
      <c r="RL62" s="272"/>
      <c r="RM62" s="272"/>
      <c r="RN62" s="272"/>
      <c r="RO62" s="272"/>
      <c r="RP62" s="272"/>
      <c r="RQ62" s="272"/>
      <c r="RR62" s="272"/>
      <c r="RS62" s="272"/>
      <c r="RT62" s="272"/>
      <c r="RU62" s="272"/>
      <c r="RV62" s="272"/>
      <c r="RW62" s="272"/>
      <c r="RX62" s="272"/>
      <c r="RY62" s="272"/>
      <c r="RZ62" s="272"/>
      <c r="SA62" s="272"/>
      <c r="SB62" s="272"/>
      <c r="SC62" s="272"/>
      <c r="SD62" s="272"/>
      <c r="SE62" s="272"/>
      <c r="SF62" s="272"/>
      <c r="SG62" s="272"/>
      <c r="SH62" s="272"/>
      <c r="SI62" s="272"/>
      <c r="SJ62" s="272"/>
      <c r="SK62" s="272"/>
      <c r="SL62" s="272"/>
      <c r="SM62" s="272"/>
      <c r="SN62" s="272"/>
      <c r="SO62" s="272"/>
      <c r="SP62" s="272"/>
      <c r="SQ62" s="272"/>
      <c r="SR62" s="272"/>
      <c r="SS62" s="272"/>
      <c r="ST62" s="272"/>
      <c r="SU62" s="272"/>
      <c r="SV62" s="272"/>
      <c r="SW62" s="272"/>
      <c r="SX62" s="272"/>
      <c r="SY62" s="272"/>
      <c r="SZ62" s="272"/>
      <c r="TA62" s="272"/>
      <c r="TB62" s="272"/>
      <c r="TC62" s="272"/>
      <c r="TD62" s="272"/>
      <c r="TE62" s="272"/>
      <c r="TF62" s="272"/>
      <c r="TG62" s="272"/>
      <c r="TH62" s="272"/>
      <c r="TI62" s="272"/>
      <c r="TJ62" s="272"/>
      <c r="TK62" s="272"/>
      <c r="TL62" s="272"/>
      <c r="TM62" s="272"/>
      <c r="TN62" s="272"/>
      <c r="TO62" s="272"/>
      <c r="TP62" s="272"/>
      <c r="TQ62" s="272"/>
      <c r="TR62" s="272"/>
      <c r="TS62" s="272"/>
      <c r="TT62" s="272"/>
      <c r="TU62" s="272"/>
      <c r="TV62" s="272"/>
      <c r="TW62" s="272"/>
      <c r="TX62" s="272"/>
      <c r="TY62" s="272"/>
      <c r="TZ62" s="272"/>
      <c r="UA62" s="272"/>
      <c r="UB62" s="272"/>
      <c r="UC62" s="272"/>
      <c r="UD62" s="272"/>
      <c r="UE62" s="272"/>
      <c r="UF62" s="272"/>
      <c r="UG62" s="272"/>
      <c r="UH62" s="272"/>
      <c r="UI62" s="272"/>
      <c r="UJ62" s="272"/>
      <c r="UK62" s="272"/>
      <c r="UL62" s="272"/>
      <c r="UM62" s="272"/>
      <c r="UN62" s="272"/>
      <c r="UO62" s="272"/>
      <c r="UP62" s="272"/>
      <c r="UQ62" s="272"/>
      <c r="UR62" s="272"/>
      <c r="US62" s="272"/>
      <c r="UT62" s="272"/>
      <c r="UU62" s="272"/>
      <c r="UV62" s="272"/>
      <c r="UW62" s="272"/>
      <c r="UX62" s="272"/>
      <c r="UY62" s="272"/>
      <c r="UZ62" s="272"/>
      <c r="VA62" s="272"/>
      <c r="VB62" s="272"/>
      <c r="VC62" s="272"/>
      <c r="VD62" s="272"/>
      <c r="VE62" s="272"/>
      <c r="VF62" s="272"/>
      <c r="VG62" s="272"/>
      <c r="VH62" s="272"/>
      <c r="VI62" s="272"/>
      <c r="VJ62" s="272"/>
      <c r="VK62" s="272"/>
      <c r="VL62" s="272"/>
      <c r="VM62" s="272"/>
      <c r="VN62" s="272"/>
      <c r="VO62" s="272"/>
      <c r="VP62" s="272"/>
      <c r="VQ62" s="272"/>
      <c r="VR62" s="272"/>
      <c r="VS62" s="272"/>
      <c r="VT62" s="272"/>
      <c r="VU62" s="272"/>
      <c r="VV62" s="272"/>
      <c r="VW62" s="272"/>
      <c r="VX62" s="272"/>
      <c r="VY62" s="272"/>
      <c r="VZ62" s="272"/>
      <c r="WA62" s="272"/>
      <c r="WB62" s="272"/>
      <c r="WC62" s="272"/>
      <c r="WD62" s="272"/>
      <c r="WE62" s="272"/>
      <c r="WF62" s="272"/>
      <c r="WG62" s="272"/>
      <c r="WH62" s="272"/>
      <c r="WI62" s="272"/>
      <c r="WJ62" s="272"/>
      <c r="WK62" s="272"/>
      <c r="WL62" s="272"/>
      <c r="WM62" s="272"/>
      <c r="WN62" s="272"/>
      <c r="WO62" s="272"/>
      <c r="WP62" s="272"/>
      <c r="WQ62" s="272"/>
      <c r="WR62" s="272"/>
      <c r="WS62" s="272"/>
      <c r="WT62" s="272"/>
      <c r="WU62" s="272"/>
      <c r="WV62" s="272"/>
      <c r="WW62" s="272"/>
      <c r="WX62" s="272"/>
      <c r="WY62" s="272"/>
      <c r="WZ62" s="272"/>
      <c r="XA62" s="272"/>
      <c r="XB62" s="272"/>
      <c r="XC62" s="272"/>
      <c r="XD62" s="272"/>
      <c r="XE62" s="272"/>
      <c r="XF62" s="272"/>
      <c r="XG62" s="272"/>
      <c r="XH62" s="272"/>
      <c r="XI62" s="272"/>
      <c r="XJ62" s="272"/>
      <c r="XK62" s="272"/>
      <c r="XL62" s="272"/>
      <c r="XM62" s="272"/>
      <c r="XN62" s="272"/>
      <c r="XO62" s="272"/>
      <c r="XP62" s="272"/>
      <c r="XQ62" s="272"/>
      <c r="XR62" s="272"/>
      <c r="XS62" s="272"/>
      <c r="XT62" s="272"/>
      <c r="XU62" s="272"/>
      <c r="XV62" s="272"/>
      <c r="XW62" s="272"/>
      <c r="XX62" s="272"/>
      <c r="XY62" s="272"/>
      <c r="XZ62" s="272"/>
      <c r="YA62" s="272"/>
      <c r="YB62" s="272"/>
      <c r="YC62" s="272"/>
      <c r="YD62" s="272"/>
      <c r="YE62" s="272"/>
      <c r="YF62" s="272"/>
      <c r="YG62" s="272"/>
      <c r="YH62" s="272"/>
      <c r="YI62" s="272"/>
      <c r="YJ62" s="272"/>
      <c r="YK62" s="272"/>
      <c r="YL62" s="272"/>
      <c r="YM62" s="272"/>
      <c r="YN62" s="272"/>
      <c r="YO62" s="272"/>
      <c r="YP62" s="272"/>
      <c r="YQ62" s="272"/>
      <c r="YR62" s="272"/>
      <c r="YS62" s="272"/>
      <c r="YT62" s="272"/>
      <c r="YU62" s="272"/>
      <c r="YV62" s="272"/>
      <c r="YW62" s="272"/>
      <c r="YX62" s="272"/>
      <c r="YY62" s="272"/>
      <c r="YZ62" s="272"/>
      <c r="ZA62" s="272"/>
      <c r="ZB62" s="272"/>
      <c r="ZC62" s="272"/>
      <c r="ZD62" s="272"/>
      <c r="ZE62" s="272"/>
      <c r="ZF62" s="272"/>
      <c r="ZG62" s="272"/>
      <c r="ZH62" s="272"/>
      <c r="ZI62" s="272"/>
      <c r="ZJ62" s="272"/>
      <c r="ZK62" s="272"/>
      <c r="ZL62" s="272"/>
      <c r="ZM62" s="272"/>
      <c r="ZN62" s="272"/>
      <c r="ZO62" s="272"/>
      <c r="ZP62" s="272"/>
      <c r="ZQ62" s="272"/>
      <c r="ZR62" s="272"/>
      <c r="ZS62" s="272"/>
      <c r="ZT62" s="272"/>
      <c r="ZU62" s="272"/>
      <c r="ZV62" s="272"/>
      <c r="ZW62" s="272"/>
      <c r="ZX62" s="272"/>
      <c r="ZY62" s="272"/>
      <c r="ZZ62" s="272"/>
      <c r="AAA62" s="272"/>
      <c r="AAB62" s="272"/>
      <c r="AAC62" s="272"/>
      <c r="AAD62" s="272"/>
      <c r="AAE62" s="272"/>
      <c r="AAF62" s="272"/>
      <c r="AAG62" s="272"/>
      <c r="AAH62" s="272"/>
      <c r="AAI62" s="272"/>
      <c r="AAJ62" s="272"/>
      <c r="AAK62" s="272"/>
      <c r="AAL62" s="272"/>
      <c r="AAM62" s="272"/>
      <c r="AAN62" s="272"/>
      <c r="AAO62" s="272"/>
      <c r="AAP62" s="272"/>
      <c r="AAQ62" s="272"/>
      <c r="AAR62" s="272"/>
      <c r="AAS62" s="272"/>
      <c r="AAT62" s="272"/>
      <c r="AAU62" s="272"/>
      <c r="AAV62" s="272"/>
      <c r="AAW62" s="272"/>
      <c r="AAX62" s="272"/>
      <c r="AAY62" s="272"/>
      <c r="AAZ62" s="272"/>
      <c r="ABA62" s="272"/>
      <c r="ABB62" s="272"/>
      <c r="ABC62" s="272"/>
      <c r="ABD62" s="272"/>
      <c r="ABE62" s="272"/>
      <c r="ABF62" s="272"/>
      <c r="ABG62" s="272"/>
      <c r="ABH62" s="272"/>
      <c r="ABI62" s="272"/>
      <c r="ABJ62" s="272"/>
      <c r="ABK62" s="272"/>
      <c r="ABL62" s="272"/>
      <c r="ABM62" s="272"/>
      <c r="ABN62" s="272"/>
      <c r="ABO62" s="272"/>
      <c r="ABP62" s="272"/>
      <c r="ABQ62" s="272"/>
      <c r="ABR62" s="272"/>
      <c r="ABS62" s="272"/>
      <c r="ABT62" s="272"/>
      <c r="ABU62" s="272"/>
      <c r="ABV62" s="272"/>
      <c r="ABW62" s="272"/>
      <c r="ABX62" s="272"/>
      <c r="ABY62" s="272"/>
      <c r="ABZ62" s="272"/>
      <c r="ACA62" s="272"/>
      <c r="ACB62" s="272"/>
      <c r="ACC62" s="272"/>
      <c r="ACD62" s="272"/>
      <c r="ACE62" s="272"/>
      <c r="ACF62" s="272"/>
      <c r="ACG62" s="272"/>
      <c r="ACH62" s="272"/>
      <c r="ACI62" s="272"/>
      <c r="ACJ62" s="272"/>
      <c r="ACK62" s="272"/>
      <c r="ACL62" s="272"/>
      <c r="ACM62" s="272"/>
      <c r="ACN62" s="272"/>
      <c r="ACO62" s="272"/>
      <c r="ACP62" s="272"/>
      <c r="ACQ62" s="272"/>
      <c r="ACR62" s="272"/>
      <c r="ACS62" s="272"/>
      <c r="ACT62" s="272"/>
      <c r="ACU62" s="272"/>
      <c r="ACV62" s="272"/>
      <c r="ACW62" s="272"/>
      <c r="ACX62" s="272"/>
      <c r="ACY62" s="272"/>
      <c r="ACZ62" s="272"/>
      <c r="ADA62" s="272"/>
      <c r="ADB62" s="272"/>
      <c r="ADC62" s="272"/>
      <c r="ADD62" s="272"/>
      <c r="ADE62" s="272"/>
      <c r="ADF62" s="272"/>
      <c r="ADG62" s="272"/>
      <c r="ADH62" s="272"/>
      <c r="ADI62" s="272"/>
      <c r="ADJ62" s="272"/>
      <c r="ADK62" s="272"/>
      <c r="ADL62" s="272"/>
      <c r="ADM62" s="272"/>
      <c r="ADN62" s="272"/>
      <c r="ADO62" s="272"/>
      <c r="ADP62" s="272"/>
      <c r="ADQ62" s="272"/>
      <c r="ADR62" s="272"/>
      <c r="ADS62" s="272"/>
      <c r="ADT62" s="272"/>
      <c r="ADU62" s="272"/>
      <c r="ADV62" s="272"/>
      <c r="ADW62" s="272"/>
      <c r="ADX62" s="272"/>
      <c r="ADY62" s="272"/>
      <c r="ADZ62" s="272"/>
      <c r="AEA62" s="272"/>
      <c r="AEB62" s="272"/>
      <c r="AEC62" s="272"/>
      <c r="AED62" s="272"/>
      <c r="AEE62" s="272"/>
      <c r="AEF62" s="272"/>
      <c r="AEG62" s="272"/>
      <c r="AEH62" s="272"/>
      <c r="AEI62" s="272"/>
      <c r="AEJ62" s="272"/>
      <c r="AEK62" s="272"/>
      <c r="AEL62" s="272"/>
      <c r="AEM62" s="272"/>
      <c r="AEN62" s="272"/>
      <c r="AEO62" s="272"/>
      <c r="AEP62" s="272"/>
      <c r="AEQ62" s="272"/>
      <c r="AER62" s="272"/>
      <c r="AES62" s="272"/>
      <c r="AET62" s="272"/>
      <c r="AEU62" s="272"/>
      <c r="AEV62" s="272"/>
      <c r="AEW62" s="272"/>
      <c r="AEX62" s="272"/>
      <c r="AEY62" s="272"/>
      <c r="AEZ62" s="272"/>
      <c r="AFA62" s="272"/>
      <c r="AFB62" s="272"/>
      <c r="AFC62" s="272"/>
      <c r="AFD62" s="272"/>
      <c r="AFE62" s="272"/>
      <c r="AFF62" s="272"/>
      <c r="AFG62" s="272"/>
      <c r="AFH62" s="272"/>
      <c r="AFI62" s="272"/>
      <c r="AFJ62" s="272"/>
      <c r="AFK62" s="272"/>
      <c r="AFL62" s="272"/>
      <c r="AFM62" s="272"/>
      <c r="AFN62" s="272"/>
      <c r="AFO62" s="272"/>
      <c r="AFP62" s="272"/>
      <c r="AFQ62" s="272"/>
      <c r="AFR62" s="272"/>
      <c r="AFS62" s="272"/>
      <c r="AFT62" s="272"/>
      <c r="AFU62" s="272"/>
      <c r="AFV62" s="272"/>
      <c r="AFW62" s="272"/>
      <c r="AFX62" s="272"/>
      <c r="AFY62" s="272"/>
      <c r="AFZ62" s="272"/>
      <c r="AGA62" s="272"/>
      <c r="AGB62" s="272"/>
      <c r="AGC62" s="272"/>
      <c r="AGD62" s="272"/>
      <c r="AGE62" s="272"/>
      <c r="AGF62" s="272"/>
      <c r="AGG62" s="272"/>
      <c r="AGH62" s="272"/>
      <c r="AGI62" s="272"/>
      <c r="AGJ62" s="272"/>
      <c r="AGK62" s="272"/>
      <c r="AGL62" s="272"/>
      <c r="AGM62" s="272"/>
      <c r="AGN62" s="272"/>
      <c r="AGO62" s="272"/>
      <c r="AGP62" s="272"/>
      <c r="AGQ62" s="272"/>
      <c r="AGR62" s="272"/>
      <c r="AGS62" s="272"/>
      <c r="AGT62" s="272"/>
      <c r="AGU62" s="272"/>
      <c r="AGV62" s="272"/>
      <c r="AGW62" s="272"/>
      <c r="AGX62" s="272"/>
      <c r="AGY62" s="272"/>
      <c r="AGZ62" s="272"/>
      <c r="AHA62" s="272"/>
      <c r="AHB62" s="272"/>
      <c r="AHC62" s="272"/>
      <c r="AHD62" s="272"/>
      <c r="AHE62" s="272"/>
      <c r="AHF62" s="272"/>
      <c r="AHG62" s="272"/>
      <c r="AHH62" s="272"/>
      <c r="AHI62" s="272"/>
      <c r="AHJ62" s="272"/>
      <c r="AHK62" s="272"/>
      <c r="AHL62" s="272"/>
      <c r="AHM62" s="272"/>
      <c r="AHN62" s="272"/>
      <c r="AHO62" s="272"/>
      <c r="AHP62" s="272"/>
      <c r="AHQ62" s="272"/>
      <c r="AHR62" s="272"/>
      <c r="AHS62" s="272"/>
      <c r="AHT62" s="272"/>
      <c r="AHU62" s="272"/>
      <c r="AHV62" s="272"/>
      <c r="AHW62" s="272"/>
      <c r="AHX62" s="272"/>
      <c r="AHY62" s="272"/>
      <c r="AHZ62" s="272"/>
      <c r="AIA62" s="272"/>
      <c r="AIB62" s="272"/>
      <c r="AIC62" s="272"/>
      <c r="AID62" s="272"/>
      <c r="AIE62" s="272"/>
      <c r="AIF62" s="272"/>
      <c r="AIG62" s="272"/>
      <c r="AIH62" s="272"/>
      <c r="AII62" s="272"/>
      <c r="AIJ62" s="272"/>
      <c r="AIK62" s="272"/>
      <c r="AIL62" s="272"/>
      <c r="AIM62" s="272"/>
      <c r="AIN62" s="272"/>
      <c r="AIO62" s="272"/>
      <c r="AIP62" s="272"/>
      <c r="AIQ62" s="272"/>
      <c r="AIR62" s="272"/>
      <c r="AIS62" s="272"/>
      <c r="AIT62" s="272"/>
    </row>
    <row r="63" spans="1:16384" s="258" customFormat="1" ht="1.5" customHeight="1" x14ac:dyDescent="0.25">
      <c r="A63" s="305"/>
      <c r="O63" s="306"/>
      <c r="P63"/>
      <c r="R63" s="301"/>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72"/>
      <c r="AV63" s="272"/>
      <c r="AW63" s="272"/>
      <c r="AX63" s="272"/>
      <c r="AY63" s="272"/>
      <c r="AZ63" s="272"/>
      <c r="BA63" s="272"/>
      <c r="BB63" s="272"/>
      <c r="BC63" s="272"/>
      <c r="BD63" s="272"/>
      <c r="BE63" s="272"/>
      <c r="BF63" s="272"/>
      <c r="BG63" s="272"/>
      <c r="BH63" s="272"/>
      <c r="BI63" s="272"/>
      <c r="BJ63" s="272"/>
      <c r="BK63" s="272"/>
      <c r="BL63" s="272"/>
      <c r="BM63" s="272"/>
      <c r="BN63" s="272"/>
      <c r="BO63" s="272"/>
      <c r="BP63" s="272"/>
      <c r="BQ63" s="272"/>
      <c r="BR63" s="272"/>
      <c r="BS63" s="272"/>
      <c r="BT63" s="272"/>
      <c r="BU63" s="272"/>
      <c r="BV63" s="272"/>
      <c r="BW63" s="272"/>
      <c r="BX63" s="272"/>
      <c r="BY63" s="272"/>
      <c r="BZ63" s="272"/>
      <c r="CA63" s="272"/>
      <c r="CB63" s="272"/>
      <c r="CC63" s="272"/>
      <c r="CD63" s="272"/>
      <c r="CE63" s="272"/>
      <c r="CF63" s="272"/>
      <c r="CG63" s="272"/>
      <c r="CH63" s="272"/>
      <c r="CI63" s="272"/>
      <c r="CJ63" s="272"/>
      <c r="CK63" s="272"/>
      <c r="CL63" s="272"/>
      <c r="CM63" s="272"/>
      <c r="CN63" s="272"/>
      <c r="CO63" s="272"/>
      <c r="CP63" s="272"/>
      <c r="CQ63" s="272"/>
      <c r="CR63" s="272"/>
      <c r="CS63" s="272"/>
      <c r="CT63" s="272"/>
      <c r="CU63" s="272"/>
      <c r="CV63" s="272"/>
      <c r="CW63" s="272"/>
      <c r="CX63" s="272"/>
      <c r="CY63" s="272"/>
      <c r="CZ63" s="272"/>
      <c r="DA63" s="272"/>
      <c r="DB63" s="272"/>
      <c r="DC63" s="272"/>
      <c r="DD63" s="272"/>
      <c r="DE63" s="272"/>
      <c r="DF63" s="272"/>
      <c r="DG63" s="272"/>
      <c r="DH63" s="272"/>
      <c r="DI63" s="272"/>
      <c r="DJ63" s="272"/>
      <c r="DK63" s="272"/>
      <c r="DL63" s="272"/>
      <c r="DM63" s="272"/>
      <c r="DN63" s="272"/>
      <c r="DO63" s="272"/>
      <c r="DP63" s="272"/>
      <c r="DQ63" s="272"/>
      <c r="DR63" s="272"/>
      <c r="DS63" s="272"/>
      <c r="DT63" s="272"/>
      <c r="DU63" s="272"/>
      <c r="DV63" s="272"/>
      <c r="DW63" s="272"/>
      <c r="DX63" s="272"/>
      <c r="DY63" s="272"/>
      <c r="DZ63" s="272"/>
      <c r="EA63" s="272"/>
      <c r="EB63" s="272"/>
      <c r="EC63" s="272"/>
      <c r="ED63" s="272"/>
      <c r="EE63" s="272"/>
      <c r="EF63" s="272"/>
      <c r="EG63" s="272"/>
      <c r="EH63" s="272"/>
      <c r="EI63" s="272"/>
      <c r="EJ63" s="272"/>
      <c r="EK63" s="272"/>
      <c r="EL63" s="272"/>
      <c r="EM63" s="272"/>
      <c r="EN63" s="272"/>
      <c r="EO63" s="272"/>
      <c r="EP63" s="272"/>
      <c r="EQ63" s="272"/>
      <c r="ER63" s="272"/>
      <c r="ES63" s="272"/>
      <c r="ET63" s="272"/>
      <c r="EU63" s="272"/>
      <c r="EV63" s="272"/>
      <c r="EW63" s="272"/>
      <c r="EX63" s="272"/>
      <c r="EY63" s="272"/>
      <c r="EZ63" s="272"/>
      <c r="FA63" s="272"/>
      <c r="FB63" s="272"/>
      <c r="FC63" s="272"/>
      <c r="FD63" s="272"/>
      <c r="FE63" s="272"/>
      <c r="FF63" s="272"/>
      <c r="FG63" s="272"/>
      <c r="FH63" s="272"/>
      <c r="FI63" s="272"/>
      <c r="FJ63" s="272"/>
      <c r="FK63" s="272"/>
      <c r="FL63" s="272"/>
      <c r="FM63" s="272"/>
      <c r="FN63" s="272"/>
      <c r="FO63" s="272"/>
      <c r="FP63" s="272"/>
      <c r="FQ63" s="272"/>
      <c r="FR63" s="272"/>
      <c r="FS63" s="272"/>
      <c r="FT63" s="272"/>
      <c r="FU63" s="272"/>
      <c r="FV63" s="272"/>
      <c r="FW63" s="272"/>
      <c r="FX63" s="272"/>
      <c r="FY63" s="272"/>
      <c r="FZ63" s="272"/>
      <c r="GA63" s="272"/>
      <c r="GB63" s="272"/>
      <c r="GC63" s="272"/>
      <c r="GD63" s="272"/>
      <c r="GE63" s="272"/>
      <c r="GF63" s="272"/>
      <c r="GG63" s="272"/>
      <c r="GH63" s="272"/>
      <c r="GI63" s="272"/>
      <c r="GJ63" s="272"/>
      <c r="GK63" s="272"/>
      <c r="GL63" s="272"/>
      <c r="GM63" s="272"/>
      <c r="GN63" s="272"/>
      <c r="GO63" s="272"/>
      <c r="GP63" s="272"/>
      <c r="GQ63" s="272"/>
      <c r="GR63" s="272"/>
      <c r="GS63" s="272"/>
      <c r="GT63" s="272"/>
      <c r="GU63" s="272"/>
      <c r="GV63" s="272"/>
      <c r="GW63" s="272"/>
      <c r="GX63" s="272"/>
      <c r="GY63" s="272"/>
      <c r="GZ63" s="272"/>
      <c r="HA63" s="272"/>
      <c r="HB63" s="272"/>
      <c r="HC63" s="272"/>
      <c r="HD63" s="272"/>
      <c r="HE63" s="272"/>
      <c r="HF63" s="272"/>
      <c r="HG63" s="272"/>
      <c r="HH63" s="272"/>
      <c r="HI63" s="272"/>
      <c r="HJ63" s="272"/>
      <c r="HK63" s="272"/>
      <c r="HL63" s="272"/>
      <c r="HM63" s="272"/>
      <c r="HN63" s="272"/>
      <c r="HO63" s="272"/>
      <c r="HP63" s="272"/>
      <c r="HQ63" s="272"/>
      <c r="HR63" s="272"/>
      <c r="HS63" s="272"/>
      <c r="HT63" s="272"/>
      <c r="HU63" s="272"/>
      <c r="HV63" s="272"/>
      <c r="HW63" s="272"/>
      <c r="HX63" s="272"/>
      <c r="HY63" s="272"/>
      <c r="HZ63" s="272"/>
      <c r="IA63" s="272"/>
      <c r="IB63" s="272"/>
      <c r="IC63" s="272"/>
      <c r="ID63" s="272"/>
      <c r="IE63" s="272"/>
      <c r="IF63" s="272"/>
      <c r="IG63" s="272"/>
      <c r="IH63" s="272"/>
      <c r="II63" s="272"/>
      <c r="IJ63" s="272"/>
      <c r="IK63" s="272"/>
      <c r="IL63" s="272"/>
      <c r="IM63" s="272"/>
      <c r="IN63" s="272"/>
      <c r="IO63" s="272"/>
      <c r="IP63" s="272"/>
      <c r="IQ63" s="272"/>
      <c r="IR63" s="272"/>
      <c r="IS63" s="272"/>
      <c r="IT63" s="272"/>
      <c r="IU63" s="272"/>
      <c r="IV63" s="272"/>
      <c r="IW63" s="272"/>
      <c r="IX63" s="272"/>
      <c r="IY63" s="272"/>
      <c r="IZ63" s="272"/>
      <c r="JA63" s="272"/>
      <c r="JB63" s="272"/>
      <c r="JC63" s="272"/>
      <c r="JD63" s="272"/>
      <c r="JE63" s="272"/>
      <c r="JF63" s="272"/>
      <c r="JG63" s="272"/>
      <c r="JH63" s="272"/>
      <c r="JI63" s="272"/>
      <c r="JJ63" s="272"/>
      <c r="JK63" s="272"/>
      <c r="JL63" s="272"/>
      <c r="JM63" s="272"/>
      <c r="JN63" s="272"/>
      <c r="JO63" s="272"/>
      <c r="JP63" s="272"/>
      <c r="JQ63" s="272"/>
      <c r="JR63" s="272"/>
      <c r="JS63" s="272"/>
      <c r="JT63" s="272"/>
      <c r="JU63" s="272"/>
      <c r="JV63" s="272"/>
      <c r="JW63" s="272"/>
      <c r="JX63" s="272"/>
      <c r="JY63" s="272"/>
      <c r="JZ63" s="272"/>
      <c r="KA63" s="272"/>
      <c r="KB63" s="272"/>
      <c r="KC63" s="272"/>
      <c r="KD63" s="272"/>
      <c r="KE63" s="272"/>
      <c r="KF63" s="272"/>
      <c r="KG63" s="272"/>
      <c r="KH63" s="272"/>
      <c r="KI63" s="272"/>
      <c r="KJ63" s="272"/>
      <c r="KK63" s="272"/>
      <c r="KL63" s="272"/>
      <c r="KM63" s="272"/>
      <c r="KN63" s="272"/>
      <c r="KO63" s="272"/>
      <c r="KP63" s="272"/>
      <c r="KQ63" s="272"/>
      <c r="KR63" s="272"/>
      <c r="KS63" s="272"/>
      <c r="KT63" s="272"/>
      <c r="KU63" s="272"/>
      <c r="KV63" s="272"/>
      <c r="KW63" s="272"/>
      <c r="KX63" s="272"/>
      <c r="KY63" s="272"/>
      <c r="KZ63" s="272"/>
      <c r="LA63" s="272"/>
      <c r="LB63" s="272"/>
      <c r="LC63" s="272"/>
      <c r="LD63" s="272"/>
      <c r="LE63" s="272"/>
      <c r="LF63" s="272"/>
      <c r="LG63" s="272"/>
      <c r="LH63" s="272"/>
      <c r="LI63" s="272"/>
      <c r="LJ63" s="272"/>
      <c r="LK63" s="272"/>
      <c r="LL63" s="272"/>
      <c r="LM63" s="272"/>
      <c r="LN63" s="272"/>
      <c r="LO63" s="272"/>
      <c r="LP63" s="272"/>
      <c r="LQ63" s="272"/>
      <c r="LR63" s="272"/>
      <c r="LS63" s="272"/>
      <c r="LT63" s="272"/>
      <c r="LU63" s="272"/>
      <c r="LV63" s="272"/>
      <c r="LW63" s="272"/>
      <c r="LX63" s="272"/>
      <c r="LY63" s="272"/>
      <c r="LZ63" s="272"/>
      <c r="MA63" s="272"/>
      <c r="MB63" s="272"/>
      <c r="MC63" s="272"/>
      <c r="MD63" s="272"/>
      <c r="ME63" s="272"/>
      <c r="MF63" s="272"/>
      <c r="MG63" s="272"/>
      <c r="MH63" s="272"/>
      <c r="MI63" s="272"/>
      <c r="MJ63" s="272"/>
      <c r="MK63" s="272"/>
      <c r="ML63" s="272"/>
      <c r="MM63" s="272"/>
      <c r="MN63" s="272"/>
      <c r="MO63" s="272"/>
      <c r="MP63" s="272"/>
      <c r="MQ63" s="272"/>
      <c r="MR63" s="272"/>
      <c r="MS63" s="272"/>
      <c r="MT63" s="272"/>
      <c r="MU63" s="272"/>
      <c r="MV63" s="272"/>
      <c r="MW63" s="272"/>
      <c r="MX63" s="272"/>
      <c r="MY63" s="272"/>
      <c r="MZ63" s="272"/>
      <c r="NA63" s="272"/>
      <c r="NB63" s="272"/>
      <c r="NC63" s="272"/>
      <c r="ND63" s="272"/>
      <c r="NE63" s="272"/>
      <c r="NF63" s="272"/>
      <c r="NG63" s="272"/>
      <c r="NH63" s="272"/>
      <c r="NI63" s="272"/>
      <c r="NJ63" s="272"/>
      <c r="NK63" s="272"/>
      <c r="NL63" s="272"/>
      <c r="NM63" s="272"/>
      <c r="NN63" s="272"/>
      <c r="NO63" s="272"/>
      <c r="NP63" s="272"/>
      <c r="NQ63" s="272"/>
      <c r="NR63" s="272"/>
      <c r="NS63" s="272"/>
      <c r="NT63" s="272"/>
      <c r="NU63" s="272"/>
      <c r="NV63" s="272"/>
      <c r="NW63" s="272"/>
      <c r="NX63" s="272"/>
      <c r="NY63" s="272"/>
      <c r="NZ63" s="272"/>
      <c r="OA63" s="272"/>
      <c r="OB63" s="272"/>
      <c r="OC63" s="272"/>
      <c r="OD63" s="272"/>
      <c r="OE63" s="272"/>
      <c r="OF63" s="272"/>
      <c r="OG63" s="272"/>
      <c r="OH63" s="272"/>
      <c r="OI63" s="272"/>
      <c r="OJ63" s="272"/>
      <c r="OK63" s="272"/>
      <c r="OL63" s="272"/>
      <c r="OM63" s="272"/>
      <c r="ON63" s="272"/>
      <c r="OO63" s="272"/>
      <c r="OP63" s="272"/>
      <c r="OQ63" s="272"/>
      <c r="OR63" s="272"/>
      <c r="OS63" s="272"/>
      <c r="OT63" s="272"/>
      <c r="OU63" s="272"/>
      <c r="OV63" s="272"/>
      <c r="OW63" s="272"/>
      <c r="OX63" s="272"/>
      <c r="OY63" s="272"/>
      <c r="OZ63" s="272"/>
      <c r="PA63" s="272"/>
      <c r="PB63" s="272"/>
      <c r="PC63" s="272"/>
      <c r="PD63" s="272"/>
      <c r="PE63" s="272"/>
      <c r="PF63" s="272"/>
      <c r="PG63" s="272"/>
      <c r="PH63" s="272"/>
      <c r="PI63" s="272"/>
      <c r="PJ63" s="272"/>
      <c r="PK63" s="272"/>
      <c r="PL63" s="272"/>
      <c r="PM63" s="272"/>
      <c r="PN63" s="272"/>
      <c r="PO63" s="272"/>
      <c r="PP63" s="272"/>
      <c r="PQ63" s="272"/>
      <c r="PR63" s="272"/>
      <c r="PS63" s="272"/>
      <c r="PT63" s="272"/>
      <c r="PU63" s="272"/>
      <c r="PV63" s="272"/>
      <c r="PW63" s="272"/>
      <c r="PX63" s="272"/>
      <c r="PY63" s="272"/>
      <c r="PZ63" s="272"/>
      <c r="QA63" s="272"/>
      <c r="QB63" s="272"/>
      <c r="QC63" s="272"/>
      <c r="QD63" s="272"/>
      <c r="QE63" s="272"/>
      <c r="QF63" s="272"/>
      <c r="QG63" s="272"/>
      <c r="QH63" s="272"/>
      <c r="QI63" s="272"/>
      <c r="QJ63" s="272"/>
      <c r="QK63" s="272"/>
      <c r="QL63" s="272"/>
      <c r="QM63" s="272"/>
      <c r="QN63" s="272"/>
      <c r="QO63" s="272"/>
      <c r="QP63" s="272"/>
      <c r="QQ63" s="272"/>
      <c r="QR63" s="272"/>
      <c r="QS63" s="272"/>
      <c r="QT63" s="272"/>
      <c r="QU63" s="272"/>
      <c r="QV63" s="272"/>
      <c r="QW63" s="272"/>
      <c r="QX63" s="272"/>
      <c r="QY63" s="272"/>
      <c r="QZ63" s="272"/>
      <c r="RA63" s="272"/>
      <c r="RB63" s="272"/>
      <c r="RC63" s="272"/>
      <c r="RD63" s="272"/>
      <c r="RE63" s="272"/>
      <c r="RF63" s="272"/>
      <c r="RG63" s="272"/>
      <c r="RH63" s="272"/>
      <c r="RI63" s="272"/>
      <c r="RJ63" s="272"/>
      <c r="RK63" s="272"/>
      <c r="RL63" s="272"/>
      <c r="RM63" s="272"/>
      <c r="RN63" s="272"/>
      <c r="RO63" s="272"/>
      <c r="RP63" s="272"/>
      <c r="RQ63" s="272"/>
      <c r="RR63" s="272"/>
      <c r="RS63" s="272"/>
      <c r="RT63" s="272"/>
      <c r="RU63" s="272"/>
      <c r="RV63" s="272"/>
      <c r="RW63" s="272"/>
      <c r="RX63" s="272"/>
      <c r="RY63" s="272"/>
      <c r="RZ63" s="272"/>
      <c r="SA63" s="272"/>
      <c r="SB63" s="272"/>
      <c r="SC63" s="272"/>
      <c r="SD63" s="272"/>
      <c r="SE63" s="272"/>
      <c r="SF63" s="272"/>
      <c r="SG63" s="272"/>
      <c r="SH63" s="272"/>
      <c r="SI63" s="272"/>
      <c r="SJ63" s="272"/>
      <c r="SK63" s="272"/>
      <c r="SL63" s="272"/>
      <c r="SM63" s="272"/>
      <c r="SN63" s="272"/>
      <c r="SO63" s="272"/>
      <c r="SP63" s="272"/>
      <c r="SQ63" s="272"/>
      <c r="SR63" s="272"/>
      <c r="SS63" s="272"/>
      <c r="ST63" s="272"/>
      <c r="SU63" s="272"/>
      <c r="SV63" s="272"/>
      <c r="SW63" s="272"/>
      <c r="SX63" s="272"/>
      <c r="SY63" s="272"/>
      <c r="SZ63" s="272"/>
      <c r="TA63" s="272"/>
      <c r="TB63" s="272"/>
      <c r="TC63" s="272"/>
      <c r="TD63" s="272"/>
      <c r="TE63" s="272"/>
      <c r="TF63" s="272"/>
      <c r="TG63" s="272"/>
      <c r="TH63" s="272"/>
      <c r="TI63" s="272"/>
      <c r="TJ63" s="272"/>
      <c r="TK63" s="272"/>
      <c r="TL63" s="272"/>
      <c r="TM63" s="272"/>
      <c r="TN63" s="272"/>
      <c r="TO63" s="272"/>
      <c r="TP63" s="272"/>
      <c r="TQ63" s="272"/>
      <c r="TR63" s="272"/>
      <c r="TS63" s="272"/>
      <c r="TT63" s="272"/>
      <c r="TU63" s="272"/>
      <c r="TV63" s="272"/>
      <c r="TW63" s="272"/>
      <c r="TX63" s="272"/>
      <c r="TY63" s="272"/>
      <c r="TZ63" s="272"/>
      <c r="UA63" s="272"/>
      <c r="UB63" s="272"/>
      <c r="UC63" s="272"/>
      <c r="UD63" s="272"/>
      <c r="UE63" s="272"/>
      <c r="UF63" s="272"/>
      <c r="UG63" s="272"/>
      <c r="UH63" s="272"/>
      <c r="UI63" s="272"/>
      <c r="UJ63" s="272"/>
      <c r="UK63" s="272"/>
      <c r="UL63" s="272"/>
      <c r="UM63" s="272"/>
      <c r="UN63" s="272"/>
      <c r="UO63" s="272"/>
      <c r="UP63" s="272"/>
      <c r="UQ63" s="272"/>
      <c r="UR63" s="272"/>
      <c r="US63" s="272"/>
      <c r="UT63" s="272"/>
      <c r="UU63" s="272"/>
      <c r="UV63" s="272"/>
      <c r="UW63" s="272"/>
      <c r="UX63" s="272"/>
      <c r="UY63" s="272"/>
      <c r="UZ63" s="272"/>
      <c r="VA63" s="272"/>
      <c r="VB63" s="272"/>
      <c r="VC63" s="272"/>
      <c r="VD63" s="272"/>
      <c r="VE63" s="272"/>
      <c r="VF63" s="272"/>
      <c r="VG63" s="272"/>
      <c r="VH63" s="272"/>
      <c r="VI63" s="272"/>
      <c r="VJ63" s="272"/>
      <c r="VK63" s="272"/>
      <c r="VL63" s="272"/>
      <c r="VM63" s="272"/>
      <c r="VN63" s="272"/>
      <c r="VO63" s="272"/>
      <c r="VP63" s="272"/>
      <c r="VQ63" s="272"/>
      <c r="VR63" s="272"/>
      <c r="VS63" s="272"/>
      <c r="VT63" s="272"/>
      <c r="VU63" s="272"/>
      <c r="VV63" s="272"/>
      <c r="VW63" s="272"/>
      <c r="VX63" s="272"/>
      <c r="VY63" s="272"/>
      <c r="VZ63" s="272"/>
      <c r="WA63" s="272"/>
      <c r="WB63" s="272"/>
      <c r="WC63" s="272"/>
      <c r="WD63" s="272"/>
      <c r="WE63" s="272"/>
      <c r="WF63" s="272"/>
      <c r="WG63" s="272"/>
      <c r="WH63" s="272"/>
      <c r="WI63" s="272"/>
      <c r="WJ63" s="272"/>
      <c r="WK63" s="272"/>
      <c r="WL63" s="272"/>
      <c r="WM63" s="272"/>
      <c r="WN63" s="272"/>
      <c r="WO63" s="272"/>
      <c r="WP63" s="272"/>
      <c r="WQ63" s="272"/>
      <c r="WR63" s="272"/>
      <c r="WS63" s="272"/>
      <c r="WT63" s="272"/>
      <c r="WU63" s="272"/>
      <c r="WV63" s="272"/>
      <c r="WW63" s="272"/>
      <c r="WX63" s="272"/>
      <c r="WY63" s="272"/>
      <c r="WZ63" s="272"/>
      <c r="XA63" s="272"/>
      <c r="XB63" s="272"/>
      <c r="XC63" s="272"/>
      <c r="XD63" s="272"/>
      <c r="XE63" s="272"/>
      <c r="XF63" s="272"/>
      <c r="XG63" s="272"/>
      <c r="XH63" s="272"/>
      <c r="XI63" s="272"/>
      <c r="XJ63" s="272"/>
      <c r="XK63" s="272"/>
      <c r="XL63" s="272"/>
      <c r="XM63" s="272"/>
      <c r="XN63" s="272"/>
      <c r="XO63" s="272"/>
      <c r="XP63" s="272"/>
      <c r="XQ63" s="272"/>
      <c r="XR63" s="272"/>
      <c r="XS63" s="272"/>
      <c r="XT63" s="272"/>
      <c r="XU63" s="272"/>
      <c r="XV63" s="272"/>
      <c r="XW63" s="272"/>
      <c r="XX63" s="272"/>
      <c r="XY63" s="272"/>
      <c r="XZ63" s="272"/>
      <c r="YA63" s="272"/>
      <c r="YB63" s="272"/>
      <c r="YC63" s="272"/>
      <c r="YD63" s="272"/>
      <c r="YE63" s="272"/>
      <c r="YF63" s="272"/>
      <c r="YG63" s="272"/>
      <c r="YH63" s="272"/>
      <c r="YI63" s="272"/>
      <c r="YJ63" s="272"/>
      <c r="YK63" s="272"/>
      <c r="YL63" s="272"/>
      <c r="YM63" s="272"/>
      <c r="YN63" s="272"/>
      <c r="YO63" s="272"/>
      <c r="YP63" s="272"/>
      <c r="YQ63" s="272"/>
      <c r="YR63" s="272"/>
      <c r="YS63" s="272"/>
      <c r="YT63" s="272"/>
      <c r="YU63" s="272"/>
      <c r="YV63" s="272"/>
      <c r="YW63" s="272"/>
      <c r="YX63" s="272"/>
      <c r="YY63" s="272"/>
      <c r="YZ63" s="272"/>
      <c r="ZA63" s="272"/>
      <c r="ZB63" s="272"/>
      <c r="ZC63" s="272"/>
      <c r="ZD63" s="272"/>
      <c r="ZE63" s="272"/>
      <c r="ZF63" s="272"/>
      <c r="ZG63" s="272"/>
      <c r="ZH63" s="272"/>
      <c r="ZI63" s="272"/>
      <c r="ZJ63" s="272"/>
      <c r="ZK63" s="272"/>
      <c r="ZL63" s="272"/>
      <c r="ZM63" s="272"/>
      <c r="ZN63" s="272"/>
      <c r="ZO63" s="272"/>
      <c r="ZP63" s="272"/>
      <c r="ZQ63" s="272"/>
      <c r="ZR63" s="272"/>
      <c r="ZS63" s="272"/>
      <c r="ZT63" s="272"/>
      <c r="ZU63" s="272"/>
      <c r="ZV63" s="272"/>
      <c r="ZW63" s="272"/>
      <c r="ZX63" s="272"/>
      <c r="ZY63" s="272"/>
      <c r="ZZ63" s="272"/>
      <c r="AAA63" s="272"/>
      <c r="AAB63" s="272"/>
      <c r="AAC63" s="272"/>
      <c r="AAD63" s="272"/>
      <c r="AAE63" s="272"/>
      <c r="AAF63" s="272"/>
      <c r="AAG63" s="272"/>
      <c r="AAH63" s="272"/>
      <c r="AAI63" s="272"/>
      <c r="AAJ63" s="272"/>
      <c r="AAK63" s="272"/>
      <c r="AAL63" s="272"/>
      <c r="AAM63" s="272"/>
      <c r="AAN63" s="272"/>
      <c r="AAO63" s="272"/>
      <c r="AAP63" s="272"/>
      <c r="AAQ63" s="272"/>
      <c r="AAR63" s="272"/>
      <c r="AAS63" s="272"/>
      <c r="AAT63" s="272"/>
      <c r="AAU63" s="272"/>
      <c r="AAV63" s="272"/>
      <c r="AAW63" s="272"/>
      <c r="AAX63" s="272"/>
      <c r="AAY63" s="272"/>
      <c r="AAZ63" s="272"/>
      <c r="ABA63" s="272"/>
      <c r="ABB63" s="272"/>
      <c r="ABC63" s="272"/>
      <c r="ABD63" s="272"/>
      <c r="ABE63" s="272"/>
      <c r="ABF63" s="272"/>
      <c r="ABG63" s="272"/>
      <c r="ABH63" s="272"/>
      <c r="ABI63" s="272"/>
      <c r="ABJ63" s="272"/>
      <c r="ABK63" s="272"/>
      <c r="ABL63" s="272"/>
      <c r="ABM63" s="272"/>
      <c r="ABN63" s="272"/>
      <c r="ABO63" s="272"/>
      <c r="ABP63" s="272"/>
      <c r="ABQ63" s="272"/>
      <c r="ABR63" s="272"/>
      <c r="ABS63" s="272"/>
      <c r="ABT63" s="272"/>
      <c r="ABU63" s="272"/>
      <c r="ABV63" s="272"/>
      <c r="ABW63" s="272"/>
      <c r="ABX63" s="272"/>
      <c r="ABY63" s="272"/>
      <c r="ABZ63" s="272"/>
      <c r="ACA63" s="272"/>
      <c r="ACB63" s="272"/>
      <c r="ACC63" s="272"/>
      <c r="ACD63" s="272"/>
      <c r="ACE63" s="272"/>
      <c r="ACF63" s="272"/>
      <c r="ACG63" s="272"/>
      <c r="ACH63" s="272"/>
      <c r="ACI63" s="272"/>
      <c r="ACJ63" s="272"/>
      <c r="ACK63" s="272"/>
      <c r="ACL63" s="272"/>
      <c r="ACM63" s="272"/>
      <c r="ACN63" s="272"/>
      <c r="ACO63" s="272"/>
      <c r="ACP63" s="272"/>
      <c r="ACQ63" s="272"/>
      <c r="ACR63" s="272"/>
      <c r="ACS63" s="272"/>
      <c r="ACT63" s="272"/>
      <c r="ACU63" s="272"/>
      <c r="ACV63" s="272"/>
      <c r="ACW63" s="272"/>
      <c r="ACX63" s="272"/>
      <c r="ACY63" s="272"/>
      <c r="ACZ63" s="272"/>
      <c r="ADA63" s="272"/>
      <c r="ADB63" s="272"/>
      <c r="ADC63" s="272"/>
      <c r="ADD63" s="272"/>
      <c r="ADE63" s="272"/>
      <c r="ADF63" s="272"/>
      <c r="ADG63" s="272"/>
      <c r="ADH63" s="272"/>
      <c r="ADI63" s="272"/>
      <c r="ADJ63" s="272"/>
      <c r="ADK63" s="272"/>
      <c r="ADL63" s="272"/>
      <c r="ADM63" s="272"/>
      <c r="ADN63" s="272"/>
      <c r="ADO63" s="272"/>
      <c r="ADP63" s="272"/>
      <c r="ADQ63" s="272"/>
      <c r="ADR63" s="272"/>
      <c r="ADS63" s="272"/>
      <c r="ADT63" s="272"/>
      <c r="ADU63" s="272"/>
      <c r="ADV63" s="272"/>
      <c r="ADW63" s="272"/>
      <c r="ADX63" s="272"/>
      <c r="ADY63" s="272"/>
      <c r="ADZ63" s="272"/>
      <c r="AEA63" s="272"/>
      <c r="AEB63" s="272"/>
      <c r="AEC63" s="272"/>
      <c r="AED63" s="272"/>
      <c r="AEE63" s="272"/>
      <c r="AEF63" s="272"/>
      <c r="AEG63" s="272"/>
      <c r="AEH63" s="272"/>
      <c r="AEI63" s="272"/>
      <c r="AEJ63" s="272"/>
      <c r="AEK63" s="272"/>
      <c r="AEL63" s="272"/>
      <c r="AEM63" s="272"/>
      <c r="AEN63" s="272"/>
      <c r="AEO63" s="272"/>
      <c r="AEP63" s="272"/>
      <c r="AEQ63" s="272"/>
      <c r="AER63" s="272"/>
      <c r="AES63" s="272"/>
      <c r="AET63" s="272"/>
      <c r="AEU63" s="272"/>
      <c r="AEV63" s="272"/>
      <c r="AEW63" s="272"/>
      <c r="AEX63" s="272"/>
      <c r="AEY63" s="272"/>
      <c r="AEZ63" s="272"/>
      <c r="AFA63" s="272"/>
      <c r="AFB63" s="272"/>
      <c r="AFC63" s="272"/>
      <c r="AFD63" s="272"/>
      <c r="AFE63" s="272"/>
      <c r="AFF63" s="272"/>
      <c r="AFG63" s="272"/>
      <c r="AFH63" s="272"/>
      <c r="AFI63" s="272"/>
      <c r="AFJ63" s="272"/>
      <c r="AFK63" s="272"/>
      <c r="AFL63" s="272"/>
      <c r="AFM63" s="272"/>
      <c r="AFN63" s="272"/>
      <c r="AFO63" s="272"/>
      <c r="AFP63" s="272"/>
      <c r="AFQ63" s="272"/>
      <c r="AFR63" s="272"/>
      <c r="AFS63" s="272"/>
      <c r="AFT63" s="272"/>
      <c r="AFU63" s="272"/>
      <c r="AFV63" s="272"/>
      <c r="AFW63" s="272"/>
      <c r="AFX63" s="272"/>
      <c r="AFY63" s="272"/>
      <c r="AFZ63" s="272"/>
      <c r="AGA63" s="272"/>
      <c r="AGB63" s="272"/>
      <c r="AGC63" s="272"/>
      <c r="AGD63" s="272"/>
      <c r="AGE63" s="272"/>
      <c r="AGF63" s="272"/>
      <c r="AGG63" s="272"/>
      <c r="AGH63" s="272"/>
      <c r="AGI63" s="272"/>
      <c r="AGJ63" s="272"/>
      <c r="AGK63" s="272"/>
      <c r="AGL63" s="272"/>
      <c r="AGM63" s="272"/>
      <c r="AGN63" s="272"/>
      <c r="AGO63" s="272"/>
      <c r="AGP63" s="272"/>
      <c r="AGQ63" s="272"/>
      <c r="AGR63" s="272"/>
      <c r="AGS63" s="272"/>
      <c r="AGT63" s="272"/>
      <c r="AGU63" s="272"/>
      <c r="AGV63" s="272"/>
      <c r="AGW63" s="272"/>
      <c r="AGX63" s="272"/>
      <c r="AGY63" s="272"/>
      <c r="AGZ63" s="272"/>
      <c r="AHA63" s="272"/>
      <c r="AHB63" s="272"/>
      <c r="AHC63" s="272"/>
      <c r="AHD63" s="272"/>
      <c r="AHE63" s="272"/>
      <c r="AHF63" s="272"/>
      <c r="AHG63" s="272"/>
      <c r="AHH63" s="272"/>
      <c r="AHI63" s="272"/>
      <c r="AHJ63" s="272"/>
      <c r="AHK63" s="272"/>
      <c r="AHL63" s="272"/>
      <c r="AHM63" s="272"/>
      <c r="AHN63" s="272"/>
      <c r="AHO63" s="272"/>
      <c r="AHP63" s="272"/>
      <c r="AHQ63" s="272"/>
      <c r="AHR63" s="272"/>
      <c r="AHS63" s="272"/>
      <c r="AHT63" s="272"/>
      <c r="AHU63" s="272"/>
      <c r="AHV63" s="272"/>
      <c r="AHW63" s="272"/>
      <c r="AHX63" s="272"/>
      <c r="AHY63" s="272"/>
      <c r="AHZ63" s="272"/>
      <c r="AIA63" s="272"/>
      <c r="AIB63" s="272"/>
      <c r="AIC63" s="272"/>
      <c r="AID63" s="272"/>
      <c r="AIE63" s="272"/>
      <c r="AIF63" s="272"/>
      <c r="AIG63" s="272"/>
      <c r="AIH63" s="272"/>
      <c r="AII63" s="272"/>
      <c r="AIJ63" s="272"/>
      <c r="AIK63" s="272"/>
      <c r="AIL63" s="272"/>
      <c r="AIM63" s="272"/>
      <c r="AIN63" s="272"/>
      <c r="AIO63" s="272"/>
      <c r="AIP63" s="272"/>
      <c r="AIQ63" s="272"/>
      <c r="AIR63" s="272"/>
      <c r="AIS63" s="272"/>
      <c r="AIT63" s="272"/>
    </row>
    <row r="64" spans="1:16384" s="258" customFormat="1" ht="15" customHeight="1" x14ac:dyDescent="0.3">
      <c r="A64" s="307" t="s">
        <v>199</v>
      </c>
      <c r="B64" s="14"/>
      <c r="C64" s="258" t="s">
        <v>405</v>
      </c>
      <c r="G64" s="78" t="s">
        <v>406</v>
      </c>
      <c r="H64" s="277"/>
      <c r="I64" s="277"/>
      <c r="O64" s="306"/>
      <c r="P64"/>
      <c r="R64" s="301"/>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72"/>
      <c r="AV64" s="272"/>
      <c r="AW64" s="272"/>
      <c r="AX64" s="272"/>
      <c r="AY64" s="272"/>
      <c r="AZ64" s="272"/>
      <c r="BA64" s="272"/>
      <c r="BB64" s="272"/>
      <c r="BC64" s="272"/>
      <c r="BD64" s="272"/>
      <c r="BE64" s="272"/>
      <c r="BF64" s="272"/>
      <c r="BG64" s="272"/>
      <c r="BH64" s="272"/>
      <c r="BI64" s="272"/>
      <c r="BJ64" s="272"/>
      <c r="BK64" s="272"/>
      <c r="BL64" s="272"/>
      <c r="BM64" s="272"/>
      <c r="BN64" s="272"/>
      <c r="BO64" s="272"/>
      <c r="BP64" s="272"/>
      <c r="BQ64" s="272"/>
      <c r="BR64" s="272"/>
      <c r="BS64" s="272"/>
      <c r="BT64" s="272"/>
      <c r="BU64" s="272"/>
      <c r="BV64" s="272"/>
      <c r="BW64" s="272"/>
      <c r="BX64" s="272"/>
      <c r="BY64" s="272"/>
      <c r="BZ64" s="272"/>
      <c r="CA64" s="272"/>
      <c r="CB64" s="272"/>
      <c r="CC64" s="272"/>
      <c r="CD64" s="272"/>
      <c r="CE64" s="272"/>
      <c r="CF64" s="272"/>
      <c r="CG64" s="272"/>
      <c r="CH64" s="272"/>
      <c r="CI64" s="272"/>
      <c r="CJ64" s="272"/>
      <c r="CK64" s="272"/>
      <c r="CL64" s="272"/>
      <c r="CM64" s="272"/>
      <c r="CN64" s="272"/>
      <c r="CO64" s="272"/>
      <c r="CP64" s="272"/>
      <c r="CQ64" s="272"/>
      <c r="CR64" s="272"/>
      <c r="CS64" s="272"/>
      <c r="CT64" s="272"/>
      <c r="CU64" s="272"/>
      <c r="CV64" s="272"/>
      <c r="CW64" s="272"/>
      <c r="CX64" s="272"/>
      <c r="CY64" s="272"/>
      <c r="CZ64" s="272"/>
      <c r="DA64" s="272"/>
      <c r="DB64" s="272"/>
      <c r="DC64" s="272"/>
      <c r="DD64" s="272"/>
      <c r="DE64" s="272"/>
      <c r="DF64" s="272"/>
      <c r="DG64" s="272"/>
      <c r="DH64" s="272"/>
      <c r="DI64" s="272"/>
      <c r="DJ64" s="272"/>
      <c r="DK64" s="272"/>
      <c r="DL64" s="272"/>
      <c r="DM64" s="272"/>
      <c r="DN64" s="272"/>
      <c r="DO64" s="272"/>
      <c r="DP64" s="272"/>
      <c r="DQ64" s="272"/>
      <c r="DR64" s="272"/>
      <c r="DS64" s="272"/>
      <c r="DT64" s="272"/>
      <c r="DU64" s="272"/>
      <c r="DV64" s="272"/>
      <c r="DW64" s="272"/>
      <c r="DX64" s="272"/>
      <c r="DY64" s="272"/>
      <c r="DZ64" s="272"/>
      <c r="EA64" s="272"/>
      <c r="EB64" s="272"/>
      <c r="EC64" s="272"/>
      <c r="ED64" s="272"/>
      <c r="EE64" s="272"/>
      <c r="EF64" s="272"/>
      <c r="EG64" s="272"/>
      <c r="EH64" s="272"/>
      <c r="EI64" s="272"/>
      <c r="EJ64" s="272"/>
      <c r="EK64" s="272"/>
      <c r="EL64" s="272"/>
      <c r="EM64" s="272"/>
      <c r="EN64" s="272"/>
      <c r="EO64" s="272"/>
      <c r="EP64" s="272"/>
      <c r="EQ64" s="272"/>
      <c r="ER64" s="272"/>
      <c r="ES64" s="272"/>
      <c r="ET64" s="272"/>
      <c r="EU64" s="272"/>
      <c r="EV64" s="272"/>
      <c r="EW64" s="272"/>
      <c r="EX64" s="272"/>
      <c r="EY64" s="272"/>
      <c r="EZ64" s="272"/>
      <c r="FA64" s="272"/>
      <c r="FB64" s="272"/>
      <c r="FC64" s="272"/>
      <c r="FD64" s="272"/>
      <c r="FE64" s="272"/>
      <c r="FF64" s="272"/>
      <c r="FG64" s="272"/>
      <c r="FH64" s="272"/>
      <c r="FI64" s="272"/>
      <c r="FJ64" s="272"/>
      <c r="FK64" s="272"/>
      <c r="FL64" s="272"/>
      <c r="FM64" s="272"/>
      <c r="FN64" s="272"/>
      <c r="FO64" s="272"/>
      <c r="FP64" s="272"/>
      <c r="FQ64" s="272"/>
      <c r="FR64" s="272"/>
      <c r="FS64" s="272"/>
      <c r="FT64" s="272"/>
      <c r="FU64" s="272"/>
      <c r="FV64" s="272"/>
      <c r="FW64" s="272"/>
      <c r="FX64" s="272"/>
      <c r="FY64" s="272"/>
      <c r="FZ64" s="272"/>
      <c r="GA64" s="272"/>
      <c r="GB64" s="272"/>
      <c r="GC64" s="272"/>
      <c r="GD64" s="272"/>
      <c r="GE64" s="272"/>
      <c r="GF64" s="272"/>
      <c r="GG64" s="272"/>
      <c r="GH64" s="272"/>
      <c r="GI64" s="272"/>
      <c r="GJ64" s="272"/>
      <c r="GK64" s="272"/>
      <c r="GL64" s="272"/>
      <c r="GM64" s="272"/>
      <c r="GN64" s="272"/>
      <c r="GO64" s="272"/>
      <c r="GP64" s="272"/>
      <c r="GQ64" s="272"/>
      <c r="GR64" s="272"/>
      <c r="GS64" s="272"/>
      <c r="GT64" s="272"/>
      <c r="GU64" s="272"/>
      <c r="GV64" s="272"/>
      <c r="GW64" s="272"/>
      <c r="GX64" s="272"/>
      <c r="GY64" s="272"/>
      <c r="GZ64" s="272"/>
      <c r="HA64" s="272"/>
      <c r="HB64" s="272"/>
      <c r="HC64" s="272"/>
      <c r="HD64" s="272"/>
      <c r="HE64" s="272"/>
      <c r="HF64" s="272"/>
      <c r="HG64" s="272"/>
      <c r="HH64" s="272"/>
      <c r="HI64" s="272"/>
      <c r="HJ64" s="272"/>
      <c r="HK64" s="272"/>
      <c r="HL64" s="272"/>
      <c r="HM64" s="272"/>
      <c r="HN64" s="272"/>
      <c r="HO64" s="272"/>
      <c r="HP64" s="272"/>
      <c r="HQ64" s="272"/>
      <c r="HR64" s="272"/>
      <c r="HS64" s="272"/>
      <c r="HT64" s="272"/>
      <c r="HU64" s="272"/>
      <c r="HV64" s="272"/>
      <c r="HW64" s="272"/>
      <c r="HX64" s="272"/>
      <c r="HY64" s="272"/>
      <c r="HZ64" s="272"/>
      <c r="IA64" s="272"/>
      <c r="IB64" s="272"/>
      <c r="IC64" s="272"/>
      <c r="ID64" s="272"/>
      <c r="IE64" s="272"/>
      <c r="IF64" s="272"/>
      <c r="IG64" s="272"/>
      <c r="IH64" s="272"/>
      <c r="II64" s="272"/>
      <c r="IJ64" s="272"/>
      <c r="IK64" s="272"/>
      <c r="IL64" s="272"/>
      <c r="IM64" s="272"/>
      <c r="IN64" s="272"/>
      <c r="IO64" s="272"/>
      <c r="IP64" s="272"/>
      <c r="IQ64" s="272"/>
      <c r="IR64" s="272"/>
      <c r="IS64" s="272"/>
      <c r="IT64" s="272"/>
      <c r="IU64" s="272"/>
      <c r="IV64" s="272"/>
      <c r="IW64" s="272"/>
      <c r="IX64" s="272"/>
      <c r="IY64" s="272"/>
      <c r="IZ64" s="272"/>
      <c r="JA64" s="272"/>
      <c r="JB64" s="272"/>
      <c r="JC64" s="272"/>
      <c r="JD64" s="272"/>
      <c r="JE64" s="272"/>
      <c r="JF64" s="272"/>
      <c r="JG64" s="272"/>
      <c r="JH64" s="272"/>
      <c r="JI64" s="272"/>
      <c r="JJ64" s="272"/>
      <c r="JK64" s="272"/>
      <c r="JL64" s="272"/>
      <c r="JM64" s="272"/>
      <c r="JN64" s="272"/>
      <c r="JO64" s="272"/>
      <c r="JP64" s="272"/>
      <c r="JQ64" s="272"/>
      <c r="JR64" s="272"/>
      <c r="JS64" s="272"/>
      <c r="JT64" s="272"/>
      <c r="JU64" s="272"/>
      <c r="JV64" s="272"/>
      <c r="JW64" s="272"/>
      <c r="JX64" s="272"/>
      <c r="JY64" s="272"/>
      <c r="JZ64" s="272"/>
      <c r="KA64" s="272"/>
      <c r="KB64" s="272"/>
      <c r="KC64" s="272"/>
      <c r="KD64" s="272"/>
      <c r="KE64" s="272"/>
      <c r="KF64" s="272"/>
      <c r="KG64" s="272"/>
      <c r="KH64" s="272"/>
      <c r="KI64" s="272"/>
      <c r="KJ64" s="272"/>
      <c r="KK64" s="272"/>
      <c r="KL64" s="272"/>
      <c r="KM64" s="272"/>
      <c r="KN64" s="272"/>
      <c r="KO64" s="272"/>
      <c r="KP64" s="272"/>
      <c r="KQ64" s="272"/>
      <c r="KR64" s="272"/>
      <c r="KS64" s="272"/>
      <c r="KT64" s="272"/>
      <c r="KU64" s="272"/>
      <c r="KV64" s="272"/>
      <c r="KW64" s="272"/>
      <c r="KX64" s="272"/>
      <c r="KY64" s="272"/>
      <c r="KZ64" s="272"/>
      <c r="LA64" s="272"/>
      <c r="LB64" s="272"/>
      <c r="LC64" s="272"/>
      <c r="LD64" s="272"/>
      <c r="LE64" s="272"/>
      <c r="LF64" s="272"/>
      <c r="LG64" s="272"/>
      <c r="LH64" s="272"/>
      <c r="LI64" s="272"/>
      <c r="LJ64" s="272"/>
      <c r="LK64" s="272"/>
      <c r="LL64" s="272"/>
      <c r="LM64" s="272"/>
      <c r="LN64" s="272"/>
      <c r="LO64" s="272"/>
      <c r="LP64" s="272"/>
      <c r="LQ64" s="272"/>
      <c r="LR64" s="272"/>
      <c r="LS64" s="272"/>
      <c r="LT64" s="272"/>
      <c r="LU64" s="272"/>
      <c r="LV64" s="272"/>
      <c r="LW64" s="272"/>
      <c r="LX64" s="272"/>
      <c r="LY64" s="272"/>
      <c r="LZ64" s="272"/>
      <c r="MA64" s="272"/>
      <c r="MB64" s="272"/>
      <c r="MC64" s="272"/>
      <c r="MD64" s="272"/>
      <c r="ME64" s="272"/>
      <c r="MF64" s="272"/>
      <c r="MG64" s="272"/>
      <c r="MH64" s="272"/>
      <c r="MI64" s="272"/>
      <c r="MJ64" s="272"/>
      <c r="MK64" s="272"/>
      <c r="ML64" s="272"/>
      <c r="MM64" s="272"/>
      <c r="MN64" s="272"/>
      <c r="MO64" s="272"/>
      <c r="MP64" s="272"/>
      <c r="MQ64" s="272"/>
      <c r="MR64" s="272"/>
      <c r="MS64" s="272"/>
      <c r="MT64" s="272"/>
      <c r="MU64" s="272"/>
      <c r="MV64" s="272"/>
      <c r="MW64" s="272"/>
      <c r="MX64" s="272"/>
      <c r="MY64" s="272"/>
      <c r="MZ64" s="272"/>
      <c r="NA64" s="272"/>
      <c r="NB64" s="272"/>
      <c r="NC64" s="272"/>
      <c r="ND64" s="272"/>
      <c r="NE64" s="272"/>
      <c r="NF64" s="272"/>
      <c r="NG64" s="272"/>
      <c r="NH64" s="272"/>
      <c r="NI64" s="272"/>
      <c r="NJ64" s="272"/>
      <c r="NK64" s="272"/>
      <c r="NL64" s="272"/>
      <c r="NM64" s="272"/>
      <c r="NN64" s="272"/>
      <c r="NO64" s="272"/>
      <c r="NP64" s="272"/>
      <c r="NQ64" s="272"/>
      <c r="NR64" s="272"/>
      <c r="NS64" s="272"/>
      <c r="NT64" s="272"/>
      <c r="NU64" s="272"/>
      <c r="NV64" s="272"/>
      <c r="NW64" s="272"/>
      <c r="NX64" s="272"/>
      <c r="NY64" s="272"/>
      <c r="NZ64" s="272"/>
      <c r="OA64" s="272"/>
      <c r="OB64" s="272"/>
      <c r="OC64" s="272"/>
      <c r="OD64" s="272"/>
      <c r="OE64" s="272"/>
      <c r="OF64" s="272"/>
      <c r="OG64" s="272"/>
      <c r="OH64" s="272"/>
      <c r="OI64" s="272"/>
      <c r="OJ64" s="272"/>
      <c r="OK64" s="272"/>
      <c r="OL64" s="272"/>
      <c r="OM64" s="272"/>
      <c r="ON64" s="272"/>
      <c r="OO64" s="272"/>
      <c r="OP64" s="272"/>
      <c r="OQ64" s="272"/>
      <c r="OR64" s="272"/>
      <c r="OS64" s="272"/>
      <c r="OT64" s="272"/>
      <c r="OU64" s="272"/>
      <c r="OV64" s="272"/>
      <c r="OW64" s="272"/>
      <c r="OX64" s="272"/>
      <c r="OY64" s="272"/>
      <c r="OZ64" s="272"/>
      <c r="PA64" s="272"/>
      <c r="PB64" s="272"/>
      <c r="PC64" s="272"/>
      <c r="PD64" s="272"/>
      <c r="PE64" s="272"/>
      <c r="PF64" s="272"/>
      <c r="PG64" s="272"/>
      <c r="PH64" s="272"/>
      <c r="PI64" s="272"/>
      <c r="PJ64" s="272"/>
      <c r="PK64" s="272"/>
      <c r="PL64" s="272"/>
      <c r="PM64" s="272"/>
      <c r="PN64" s="272"/>
      <c r="PO64" s="272"/>
      <c r="PP64" s="272"/>
      <c r="PQ64" s="272"/>
      <c r="PR64" s="272"/>
      <c r="PS64" s="272"/>
      <c r="PT64" s="272"/>
      <c r="PU64" s="272"/>
      <c r="PV64" s="272"/>
      <c r="PW64" s="272"/>
      <c r="PX64" s="272"/>
      <c r="PY64" s="272"/>
      <c r="PZ64" s="272"/>
      <c r="QA64" s="272"/>
      <c r="QB64" s="272"/>
      <c r="QC64" s="272"/>
      <c r="QD64" s="272"/>
      <c r="QE64" s="272"/>
      <c r="QF64" s="272"/>
      <c r="QG64" s="272"/>
      <c r="QH64" s="272"/>
      <c r="QI64" s="272"/>
      <c r="QJ64" s="272"/>
      <c r="QK64" s="272"/>
      <c r="QL64" s="272"/>
      <c r="QM64" s="272"/>
      <c r="QN64" s="272"/>
      <c r="QO64" s="272"/>
      <c r="QP64" s="272"/>
      <c r="QQ64" s="272"/>
      <c r="QR64" s="272"/>
      <c r="QS64" s="272"/>
      <c r="QT64" s="272"/>
      <c r="QU64" s="272"/>
      <c r="QV64" s="272"/>
      <c r="QW64" s="272"/>
      <c r="QX64" s="272"/>
      <c r="QY64" s="272"/>
      <c r="QZ64" s="272"/>
      <c r="RA64" s="272"/>
      <c r="RB64" s="272"/>
      <c r="RC64" s="272"/>
      <c r="RD64" s="272"/>
      <c r="RE64" s="272"/>
      <c r="RF64" s="272"/>
      <c r="RG64" s="272"/>
      <c r="RH64" s="272"/>
      <c r="RI64" s="272"/>
      <c r="RJ64" s="272"/>
      <c r="RK64" s="272"/>
      <c r="RL64" s="272"/>
      <c r="RM64" s="272"/>
      <c r="RN64" s="272"/>
      <c r="RO64" s="272"/>
      <c r="RP64" s="272"/>
      <c r="RQ64" s="272"/>
      <c r="RR64" s="272"/>
      <c r="RS64" s="272"/>
      <c r="RT64" s="272"/>
      <c r="RU64" s="272"/>
      <c r="RV64" s="272"/>
      <c r="RW64" s="272"/>
      <c r="RX64" s="272"/>
      <c r="RY64" s="272"/>
      <c r="RZ64" s="272"/>
      <c r="SA64" s="272"/>
      <c r="SB64" s="272"/>
      <c r="SC64" s="272"/>
      <c r="SD64" s="272"/>
      <c r="SE64" s="272"/>
      <c r="SF64" s="272"/>
      <c r="SG64" s="272"/>
      <c r="SH64" s="272"/>
      <c r="SI64" s="272"/>
      <c r="SJ64" s="272"/>
      <c r="SK64" s="272"/>
      <c r="SL64" s="272"/>
      <c r="SM64" s="272"/>
      <c r="SN64" s="272"/>
      <c r="SO64" s="272"/>
      <c r="SP64" s="272"/>
      <c r="SQ64" s="272"/>
      <c r="SR64" s="272"/>
      <c r="SS64" s="272"/>
      <c r="ST64" s="272"/>
      <c r="SU64" s="272"/>
      <c r="SV64" s="272"/>
      <c r="SW64" s="272"/>
      <c r="SX64" s="272"/>
      <c r="SY64" s="272"/>
      <c r="SZ64" s="272"/>
      <c r="TA64" s="272"/>
      <c r="TB64" s="272"/>
      <c r="TC64" s="272"/>
      <c r="TD64" s="272"/>
      <c r="TE64" s="272"/>
      <c r="TF64" s="272"/>
      <c r="TG64" s="272"/>
      <c r="TH64" s="272"/>
      <c r="TI64" s="272"/>
      <c r="TJ64" s="272"/>
      <c r="TK64" s="272"/>
      <c r="TL64" s="272"/>
      <c r="TM64" s="272"/>
      <c r="TN64" s="272"/>
      <c r="TO64" s="272"/>
      <c r="TP64" s="272"/>
      <c r="TQ64" s="272"/>
      <c r="TR64" s="272"/>
      <c r="TS64" s="272"/>
      <c r="TT64" s="272"/>
      <c r="TU64" s="272"/>
      <c r="TV64" s="272"/>
      <c r="TW64" s="272"/>
      <c r="TX64" s="272"/>
      <c r="TY64" s="272"/>
      <c r="TZ64" s="272"/>
      <c r="UA64" s="272"/>
      <c r="UB64" s="272"/>
      <c r="UC64" s="272"/>
      <c r="UD64" s="272"/>
      <c r="UE64" s="272"/>
      <c r="UF64" s="272"/>
      <c r="UG64" s="272"/>
      <c r="UH64" s="272"/>
      <c r="UI64" s="272"/>
      <c r="UJ64" s="272"/>
      <c r="UK64" s="272"/>
      <c r="UL64" s="272"/>
      <c r="UM64" s="272"/>
      <c r="UN64" s="272"/>
      <c r="UO64" s="272"/>
      <c r="UP64" s="272"/>
      <c r="UQ64" s="272"/>
      <c r="UR64" s="272"/>
      <c r="US64" s="272"/>
      <c r="UT64" s="272"/>
      <c r="UU64" s="272"/>
      <c r="UV64" s="272"/>
      <c r="UW64" s="272"/>
      <c r="UX64" s="272"/>
      <c r="UY64" s="272"/>
      <c r="UZ64" s="272"/>
      <c r="VA64" s="272"/>
      <c r="VB64" s="272"/>
      <c r="VC64" s="272"/>
      <c r="VD64" s="272"/>
      <c r="VE64" s="272"/>
      <c r="VF64" s="272"/>
      <c r="VG64" s="272"/>
      <c r="VH64" s="272"/>
      <c r="VI64" s="272"/>
      <c r="VJ64" s="272"/>
      <c r="VK64" s="272"/>
      <c r="VL64" s="272"/>
      <c r="VM64" s="272"/>
      <c r="VN64" s="272"/>
      <c r="VO64" s="272"/>
      <c r="VP64" s="272"/>
      <c r="VQ64" s="272"/>
      <c r="VR64" s="272"/>
      <c r="VS64" s="272"/>
      <c r="VT64" s="272"/>
      <c r="VU64" s="272"/>
      <c r="VV64" s="272"/>
      <c r="VW64" s="272"/>
      <c r="VX64" s="272"/>
      <c r="VY64" s="272"/>
      <c r="VZ64" s="272"/>
      <c r="WA64" s="272"/>
      <c r="WB64" s="272"/>
      <c r="WC64" s="272"/>
      <c r="WD64" s="272"/>
      <c r="WE64" s="272"/>
      <c r="WF64" s="272"/>
      <c r="WG64" s="272"/>
      <c r="WH64" s="272"/>
      <c r="WI64" s="272"/>
      <c r="WJ64" s="272"/>
      <c r="WK64" s="272"/>
      <c r="WL64" s="272"/>
      <c r="WM64" s="272"/>
      <c r="WN64" s="272"/>
      <c r="WO64" s="272"/>
      <c r="WP64" s="272"/>
      <c r="WQ64" s="272"/>
      <c r="WR64" s="272"/>
      <c r="WS64" s="272"/>
      <c r="WT64" s="272"/>
      <c r="WU64" s="272"/>
      <c r="WV64" s="272"/>
      <c r="WW64" s="272"/>
      <c r="WX64" s="272"/>
      <c r="WY64" s="272"/>
      <c r="WZ64" s="272"/>
      <c r="XA64" s="272"/>
      <c r="XB64" s="272"/>
      <c r="XC64" s="272"/>
      <c r="XD64" s="272"/>
      <c r="XE64" s="272"/>
      <c r="XF64" s="272"/>
      <c r="XG64" s="272"/>
      <c r="XH64" s="272"/>
      <c r="XI64" s="272"/>
      <c r="XJ64" s="272"/>
      <c r="XK64" s="272"/>
      <c r="XL64" s="272"/>
      <c r="XM64" s="272"/>
      <c r="XN64" s="272"/>
      <c r="XO64" s="272"/>
      <c r="XP64" s="272"/>
      <c r="XQ64" s="272"/>
      <c r="XR64" s="272"/>
      <c r="XS64" s="272"/>
      <c r="XT64" s="272"/>
      <c r="XU64" s="272"/>
      <c r="XV64" s="272"/>
      <c r="XW64" s="272"/>
      <c r="XX64" s="272"/>
      <c r="XY64" s="272"/>
      <c r="XZ64" s="272"/>
      <c r="YA64" s="272"/>
      <c r="YB64" s="272"/>
      <c r="YC64" s="272"/>
      <c r="YD64" s="272"/>
      <c r="YE64" s="272"/>
      <c r="YF64" s="272"/>
      <c r="YG64" s="272"/>
      <c r="YH64" s="272"/>
      <c r="YI64" s="272"/>
      <c r="YJ64" s="272"/>
      <c r="YK64" s="272"/>
      <c r="YL64" s="272"/>
      <c r="YM64" s="272"/>
      <c r="YN64" s="272"/>
      <c r="YO64" s="272"/>
      <c r="YP64" s="272"/>
      <c r="YQ64" s="272"/>
      <c r="YR64" s="272"/>
      <c r="YS64" s="272"/>
      <c r="YT64" s="272"/>
      <c r="YU64" s="272"/>
      <c r="YV64" s="272"/>
      <c r="YW64" s="272"/>
      <c r="YX64" s="272"/>
      <c r="YY64" s="272"/>
      <c r="YZ64" s="272"/>
      <c r="ZA64" s="272"/>
      <c r="ZB64" s="272"/>
      <c r="ZC64" s="272"/>
      <c r="ZD64" s="272"/>
      <c r="ZE64" s="272"/>
      <c r="ZF64" s="272"/>
      <c r="ZG64" s="272"/>
      <c r="ZH64" s="272"/>
      <c r="ZI64" s="272"/>
      <c r="ZJ64" s="272"/>
      <c r="ZK64" s="272"/>
      <c r="ZL64" s="272"/>
      <c r="ZM64" s="272"/>
      <c r="ZN64" s="272"/>
      <c r="ZO64" s="272"/>
      <c r="ZP64" s="272"/>
      <c r="ZQ64" s="272"/>
      <c r="ZR64" s="272"/>
      <c r="ZS64" s="272"/>
      <c r="ZT64" s="272"/>
      <c r="ZU64" s="272"/>
      <c r="ZV64" s="272"/>
      <c r="ZW64" s="272"/>
      <c r="ZX64" s="272"/>
      <c r="ZY64" s="272"/>
      <c r="ZZ64" s="272"/>
      <c r="AAA64" s="272"/>
      <c r="AAB64" s="272"/>
      <c r="AAC64" s="272"/>
      <c r="AAD64" s="272"/>
      <c r="AAE64" s="272"/>
      <c r="AAF64" s="272"/>
      <c r="AAG64" s="272"/>
      <c r="AAH64" s="272"/>
      <c r="AAI64" s="272"/>
      <c r="AAJ64" s="272"/>
      <c r="AAK64" s="272"/>
      <c r="AAL64" s="272"/>
      <c r="AAM64" s="272"/>
      <c r="AAN64" s="272"/>
      <c r="AAO64" s="272"/>
      <c r="AAP64" s="272"/>
      <c r="AAQ64" s="272"/>
      <c r="AAR64" s="272"/>
      <c r="AAS64" s="272"/>
      <c r="AAT64" s="272"/>
      <c r="AAU64" s="272"/>
      <c r="AAV64" s="272"/>
      <c r="AAW64" s="272"/>
      <c r="AAX64" s="272"/>
      <c r="AAY64" s="272"/>
      <c r="AAZ64" s="272"/>
      <c r="ABA64" s="272"/>
      <c r="ABB64" s="272"/>
      <c r="ABC64" s="272"/>
      <c r="ABD64" s="272"/>
      <c r="ABE64" s="272"/>
      <c r="ABF64" s="272"/>
      <c r="ABG64" s="272"/>
      <c r="ABH64" s="272"/>
      <c r="ABI64" s="272"/>
      <c r="ABJ64" s="272"/>
      <c r="ABK64" s="272"/>
      <c r="ABL64" s="272"/>
      <c r="ABM64" s="272"/>
      <c r="ABN64" s="272"/>
      <c r="ABO64" s="272"/>
      <c r="ABP64" s="272"/>
      <c r="ABQ64" s="272"/>
      <c r="ABR64" s="272"/>
      <c r="ABS64" s="272"/>
      <c r="ABT64" s="272"/>
      <c r="ABU64" s="272"/>
      <c r="ABV64" s="272"/>
      <c r="ABW64" s="272"/>
      <c r="ABX64" s="272"/>
      <c r="ABY64" s="272"/>
      <c r="ABZ64" s="272"/>
      <c r="ACA64" s="272"/>
      <c r="ACB64" s="272"/>
      <c r="ACC64" s="272"/>
      <c r="ACD64" s="272"/>
      <c r="ACE64" s="272"/>
      <c r="ACF64" s="272"/>
      <c r="ACG64" s="272"/>
      <c r="ACH64" s="272"/>
      <c r="ACI64" s="272"/>
      <c r="ACJ64" s="272"/>
      <c r="ACK64" s="272"/>
      <c r="ACL64" s="272"/>
      <c r="ACM64" s="272"/>
      <c r="ACN64" s="272"/>
      <c r="ACO64" s="272"/>
      <c r="ACP64" s="272"/>
      <c r="ACQ64" s="272"/>
      <c r="ACR64" s="272"/>
      <c r="ACS64" s="272"/>
      <c r="ACT64" s="272"/>
      <c r="ACU64" s="272"/>
      <c r="ACV64" s="272"/>
      <c r="ACW64" s="272"/>
      <c r="ACX64" s="272"/>
      <c r="ACY64" s="272"/>
      <c r="ACZ64" s="272"/>
      <c r="ADA64" s="272"/>
      <c r="ADB64" s="272"/>
      <c r="ADC64" s="272"/>
      <c r="ADD64" s="272"/>
      <c r="ADE64" s="272"/>
      <c r="ADF64" s="272"/>
      <c r="ADG64" s="272"/>
      <c r="ADH64" s="272"/>
      <c r="ADI64" s="272"/>
      <c r="ADJ64" s="272"/>
      <c r="ADK64" s="272"/>
      <c r="ADL64" s="272"/>
      <c r="ADM64" s="272"/>
      <c r="ADN64" s="272"/>
      <c r="ADO64" s="272"/>
      <c r="ADP64" s="272"/>
      <c r="ADQ64" s="272"/>
      <c r="ADR64" s="272"/>
      <c r="ADS64" s="272"/>
      <c r="ADT64" s="272"/>
      <c r="ADU64" s="272"/>
      <c r="ADV64" s="272"/>
      <c r="ADW64" s="272"/>
      <c r="ADX64" s="272"/>
      <c r="ADY64" s="272"/>
      <c r="ADZ64" s="272"/>
      <c r="AEA64" s="272"/>
      <c r="AEB64" s="272"/>
      <c r="AEC64" s="272"/>
      <c r="AED64" s="272"/>
      <c r="AEE64" s="272"/>
      <c r="AEF64" s="272"/>
      <c r="AEG64" s="272"/>
      <c r="AEH64" s="272"/>
      <c r="AEI64" s="272"/>
      <c r="AEJ64" s="272"/>
      <c r="AEK64" s="272"/>
      <c r="AEL64" s="272"/>
      <c r="AEM64" s="272"/>
      <c r="AEN64" s="272"/>
      <c r="AEO64" s="272"/>
      <c r="AEP64" s="272"/>
      <c r="AEQ64" s="272"/>
      <c r="AER64" s="272"/>
      <c r="AES64" s="272"/>
      <c r="AET64" s="272"/>
      <c r="AEU64" s="272"/>
      <c r="AEV64" s="272"/>
      <c r="AEW64" s="272"/>
      <c r="AEX64" s="272"/>
      <c r="AEY64" s="272"/>
      <c r="AEZ64" s="272"/>
      <c r="AFA64" s="272"/>
      <c r="AFB64" s="272"/>
      <c r="AFC64" s="272"/>
      <c r="AFD64" s="272"/>
      <c r="AFE64" s="272"/>
      <c r="AFF64" s="272"/>
      <c r="AFG64" s="272"/>
      <c r="AFH64" s="272"/>
      <c r="AFI64" s="272"/>
      <c r="AFJ64" s="272"/>
      <c r="AFK64" s="272"/>
      <c r="AFL64" s="272"/>
      <c r="AFM64" s="272"/>
      <c r="AFN64" s="272"/>
      <c r="AFO64" s="272"/>
      <c r="AFP64" s="272"/>
      <c r="AFQ64" s="272"/>
      <c r="AFR64" s="272"/>
      <c r="AFS64" s="272"/>
      <c r="AFT64" s="272"/>
      <c r="AFU64" s="272"/>
      <c r="AFV64" s="272"/>
      <c r="AFW64" s="272"/>
      <c r="AFX64" s="272"/>
      <c r="AFY64" s="272"/>
      <c r="AFZ64" s="272"/>
      <c r="AGA64" s="272"/>
      <c r="AGB64" s="272"/>
      <c r="AGC64" s="272"/>
      <c r="AGD64" s="272"/>
      <c r="AGE64" s="272"/>
      <c r="AGF64" s="272"/>
      <c r="AGG64" s="272"/>
      <c r="AGH64" s="272"/>
      <c r="AGI64" s="272"/>
      <c r="AGJ64" s="272"/>
      <c r="AGK64" s="272"/>
      <c r="AGL64" s="272"/>
      <c r="AGM64" s="272"/>
      <c r="AGN64" s="272"/>
      <c r="AGO64" s="272"/>
      <c r="AGP64" s="272"/>
      <c r="AGQ64" s="272"/>
      <c r="AGR64" s="272"/>
      <c r="AGS64" s="272"/>
      <c r="AGT64" s="272"/>
      <c r="AGU64" s="272"/>
      <c r="AGV64" s="272"/>
      <c r="AGW64" s="272"/>
      <c r="AGX64" s="272"/>
      <c r="AGY64" s="272"/>
      <c r="AGZ64" s="272"/>
      <c r="AHA64" s="272"/>
      <c r="AHB64" s="272"/>
      <c r="AHC64" s="272"/>
      <c r="AHD64" s="272"/>
      <c r="AHE64" s="272"/>
      <c r="AHF64" s="272"/>
      <c r="AHG64" s="272"/>
      <c r="AHH64" s="272"/>
      <c r="AHI64" s="272"/>
      <c r="AHJ64" s="272"/>
      <c r="AHK64" s="272"/>
      <c r="AHL64" s="272"/>
      <c r="AHM64" s="272"/>
      <c r="AHN64" s="272"/>
      <c r="AHO64" s="272"/>
      <c r="AHP64" s="272"/>
      <c r="AHQ64" s="272"/>
      <c r="AHR64" s="272"/>
      <c r="AHS64" s="272"/>
      <c r="AHT64" s="272"/>
      <c r="AHU64" s="272"/>
      <c r="AHV64" s="272"/>
      <c r="AHW64" s="272"/>
      <c r="AHX64" s="272"/>
      <c r="AHY64" s="272"/>
      <c r="AHZ64" s="272"/>
      <c r="AIA64" s="272"/>
      <c r="AIB64" s="272"/>
      <c r="AIC64" s="272"/>
      <c r="AID64" s="272"/>
      <c r="AIE64" s="272"/>
      <c r="AIF64" s="272"/>
      <c r="AIG64" s="272"/>
      <c r="AIH64" s="272"/>
      <c r="AII64" s="272"/>
      <c r="AIJ64" s="272"/>
      <c r="AIK64" s="272"/>
      <c r="AIL64" s="272"/>
      <c r="AIM64" s="272"/>
      <c r="AIN64" s="272"/>
      <c r="AIO64" s="272"/>
      <c r="AIP64" s="272"/>
      <c r="AIQ64" s="272"/>
      <c r="AIR64" s="272"/>
      <c r="AIS64" s="272"/>
      <c r="AIT64" s="272"/>
    </row>
    <row r="65" spans="1:930" s="258" customFormat="1" ht="15" customHeight="1" x14ac:dyDescent="0.3">
      <c r="A65" s="307" t="s">
        <v>202</v>
      </c>
      <c r="B65" s="14"/>
      <c r="C65" s="308" t="s">
        <v>407</v>
      </c>
      <c r="G65" s="78" t="s">
        <v>406</v>
      </c>
      <c r="I65" s="277"/>
      <c r="K65" s="277"/>
      <c r="L65" s="277"/>
      <c r="M65" s="277"/>
      <c r="O65" s="306"/>
      <c r="R65" s="301"/>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72"/>
      <c r="AV65" s="272"/>
      <c r="AW65" s="272"/>
      <c r="AX65" s="272"/>
      <c r="AY65" s="272"/>
      <c r="AZ65" s="272"/>
      <c r="BA65" s="272"/>
      <c r="BB65" s="272"/>
      <c r="BC65" s="272"/>
      <c r="BD65" s="272"/>
      <c r="BE65" s="272"/>
      <c r="BF65" s="272"/>
      <c r="BG65" s="272"/>
      <c r="BH65" s="272"/>
      <c r="BI65" s="272"/>
      <c r="BJ65" s="272"/>
      <c r="BK65" s="272"/>
      <c r="BL65" s="272"/>
      <c r="BM65" s="272"/>
      <c r="BN65" s="272"/>
      <c r="BO65" s="272"/>
      <c r="BP65" s="272"/>
      <c r="BQ65" s="272"/>
      <c r="BR65" s="272"/>
      <c r="BS65" s="272"/>
      <c r="BT65" s="272"/>
      <c r="BU65" s="272"/>
      <c r="BV65" s="272"/>
      <c r="BW65" s="272"/>
      <c r="BX65" s="272"/>
      <c r="BY65" s="272"/>
      <c r="BZ65" s="272"/>
      <c r="CA65" s="272"/>
      <c r="CB65" s="272"/>
      <c r="CC65" s="272"/>
      <c r="CD65" s="272"/>
      <c r="CE65" s="272"/>
      <c r="CF65" s="272"/>
      <c r="CG65" s="272"/>
      <c r="CH65" s="272"/>
      <c r="CI65" s="272"/>
      <c r="CJ65" s="272"/>
      <c r="CK65" s="272"/>
      <c r="CL65" s="272"/>
      <c r="CM65" s="272"/>
      <c r="CN65" s="272"/>
      <c r="CO65" s="272"/>
      <c r="CP65" s="272"/>
      <c r="CQ65" s="272"/>
      <c r="CR65" s="272"/>
      <c r="CS65" s="272"/>
      <c r="CT65" s="272"/>
      <c r="CU65" s="272"/>
      <c r="CV65" s="272"/>
      <c r="CW65" s="272"/>
      <c r="CX65" s="272"/>
      <c r="CY65" s="272"/>
      <c r="CZ65" s="272"/>
      <c r="DA65" s="272"/>
      <c r="DB65" s="272"/>
      <c r="DC65" s="272"/>
      <c r="DD65" s="272"/>
      <c r="DE65" s="272"/>
      <c r="DF65" s="272"/>
      <c r="DG65" s="272"/>
      <c r="DH65" s="272"/>
      <c r="DI65" s="272"/>
      <c r="DJ65" s="272"/>
      <c r="DK65" s="272"/>
      <c r="DL65" s="272"/>
      <c r="DM65" s="272"/>
      <c r="DN65" s="272"/>
      <c r="DO65" s="272"/>
      <c r="DP65" s="272"/>
      <c r="DQ65" s="272"/>
      <c r="DR65" s="272"/>
      <c r="DS65" s="272"/>
      <c r="DT65" s="272"/>
      <c r="DU65" s="272"/>
      <c r="DV65" s="272"/>
      <c r="DW65" s="272"/>
      <c r="DX65" s="272"/>
      <c r="DY65" s="272"/>
      <c r="DZ65" s="272"/>
      <c r="EA65" s="272"/>
      <c r="EB65" s="272"/>
      <c r="EC65" s="272"/>
      <c r="ED65" s="272"/>
      <c r="EE65" s="272"/>
      <c r="EF65" s="272"/>
      <c r="EG65" s="272"/>
      <c r="EH65" s="272"/>
      <c r="EI65" s="272"/>
      <c r="EJ65" s="272"/>
      <c r="EK65" s="272"/>
      <c r="EL65" s="272"/>
      <c r="EM65" s="272"/>
      <c r="EN65" s="272"/>
      <c r="EO65" s="272"/>
      <c r="EP65" s="272"/>
      <c r="EQ65" s="272"/>
      <c r="ER65" s="272"/>
      <c r="ES65" s="272"/>
      <c r="ET65" s="272"/>
      <c r="EU65" s="272"/>
      <c r="EV65" s="272"/>
      <c r="EW65" s="272"/>
      <c r="EX65" s="272"/>
      <c r="EY65" s="272"/>
      <c r="EZ65" s="272"/>
      <c r="FA65" s="272"/>
      <c r="FB65" s="272"/>
      <c r="FC65" s="272"/>
      <c r="FD65" s="272"/>
      <c r="FE65" s="272"/>
      <c r="FF65" s="272"/>
      <c r="FG65" s="272"/>
      <c r="FH65" s="272"/>
      <c r="FI65" s="272"/>
      <c r="FJ65" s="272"/>
      <c r="FK65" s="272"/>
      <c r="FL65" s="272"/>
      <c r="FM65" s="272"/>
      <c r="FN65" s="272"/>
      <c r="FO65" s="272"/>
      <c r="FP65" s="272"/>
      <c r="FQ65" s="272"/>
      <c r="FR65" s="272"/>
      <c r="FS65" s="272"/>
      <c r="FT65" s="272"/>
      <c r="FU65" s="272"/>
      <c r="FV65" s="272"/>
      <c r="FW65" s="272"/>
      <c r="FX65" s="272"/>
      <c r="FY65" s="272"/>
      <c r="FZ65" s="272"/>
      <c r="GA65" s="272"/>
      <c r="GB65" s="272"/>
      <c r="GC65" s="272"/>
      <c r="GD65" s="272"/>
      <c r="GE65" s="272"/>
      <c r="GF65" s="272"/>
      <c r="GG65" s="272"/>
      <c r="GH65" s="272"/>
      <c r="GI65" s="272"/>
      <c r="GJ65" s="272"/>
      <c r="GK65" s="272"/>
      <c r="GL65" s="272"/>
      <c r="GM65" s="272"/>
      <c r="GN65" s="272"/>
      <c r="GO65" s="272"/>
      <c r="GP65" s="272"/>
      <c r="GQ65" s="272"/>
      <c r="GR65" s="272"/>
      <c r="GS65" s="272"/>
      <c r="GT65" s="272"/>
      <c r="GU65" s="272"/>
      <c r="GV65" s="272"/>
      <c r="GW65" s="272"/>
      <c r="GX65" s="272"/>
      <c r="GY65" s="272"/>
      <c r="GZ65" s="272"/>
      <c r="HA65" s="272"/>
      <c r="HB65" s="272"/>
      <c r="HC65" s="272"/>
      <c r="HD65" s="272"/>
      <c r="HE65" s="272"/>
      <c r="HF65" s="272"/>
      <c r="HG65" s="272"/>
      <c r="HH65" s="272"/>
      <c r="HI65" s="272"/>
      <c r="HJ65" s="272"/>
      <c r="HK65" s="272"/>
      <c r="HL65" s="272"/>
      <c r="HM65" s="272"/>
      <c r="HN65" s="272"/>
      <c r="HO65" s="272"/>
      <c r="HP65" s="272"/>
      <c r="HQ65" s="272"/>
      <c r="HR65" s="272"/>
      <c r="HS65" s="272"/>
      <c r="HT65" s="272"/>
      <c r="HU65" s="272"/>
      <c r="HV65" s="272"/>
      <c r="HW65" s="272"/>
      <c r="HX65" s="272"/>
      <c r="HY65" s="272"/>
      <c r="HZ65" s="272"/>
      <c r="IA65" s="272"/>
      <c r="IB65" s="272"/>
      <c r="IC65" s="272"/>
      <c r="ID65" s="272"/>
      <c r="IE65" s="272"/>
      <c r="IF65" s="272"/>
      <c r="IG65" s="272"/>
      <c r="IH65" s="272"/>
      <c r="II65" s="272"/>
      <c r="IJ65" s="272"/>
      <c r="IK65" s="272"/>
      <c r="IL65" s="272"/>
      <c r="IM65" s="272"/>
      <c r="IN65" s="272"/>
      <c r="IO65" s="272"/>
      <c r="IP65" s="272"/>
      <c r="IQ65" s="272"/>
      <c r="IR65" s="272"/>
      <c r="IS65" s="272"/>
      <c r="IT65" s="272"/>
      <c r="IU65" s="272"/>
      <c r="IV65" s="272"/>
      <c r="IW65" s="272"/>
      <c r="IX65" s="272"/>
      <c r="IY65" s="272"/>
      <c r="IZ65" s="272"/>
      <c r="JA65" s="272"/>
      <c r="JB65" s="272"/>
      <c r="JC65" s="272"/>
      <c r="JD65" s="272"/>
      <c r="JE65" s="272"/>
      <c r="JF65" s="272"/>
      <c r="JG65" s="272"/>
      <c r="JH65" s="272"/>
      <c r="JI65" s="272"/>
      <c r="JJ65" s="272"/>
      <c r="JK65" s="272"/>
      <c r="JL65" s="272"/>
      <c r="JM65" s="272"/>
      <c r="JN65" s="272"/>
      <c r="JO65" s="272"/>
      <c r="JP65" s="272"/>
      <c r="JQ65" s="272"/>
      <c r="JR65" s="272"/>
      <c r="JS65" s="272"/>
      <c r="JT65" s="272"/>
      <c r="JU65" s="272"/>
      <c r="JV65" s="272"/>
      <c r="JW65" s="272"/>
      <c r="JX65" s="272"/>
      <c r="JY65" s="272"/>
      <c r="JZ65" s="272"/>
      <c r="KA65" s="272"/>
      <c r="KB65" s="272"/>
      <c r="KC65" s="272"/>
      <c r="KD65" s="272"/>
      <c r="KE65" s="272"/>
      <c r="KF65" s="272"/>
      <c r="KG65" s="272"/>
      <c r="KH65" s="272"/>
      <c r="KI65" s="272"/>
      <c r="KJ65" s="272"/>
      <c r="KK65" s="272"/>
      <c r="KL65" s="272"/>
      <c r="KM65" s="272"/>
      <c r="KN65" s="272"/>
      <c r="KO65" s="272"/>
      <c r="KP65" s="272"/>
      <c r="KQ65" s="272"/>
      <c r="KR65" s="272"/>
      <c r="KS65" s="272"/>
      <c r="KT65" s="272"/>
      <c r="KU65" s="272"/>
      <c r="KV65" s="272"/>
      <c r="KW65" s="272"/>
      <c r="KX65" s="272"/>
      <c r="KY65" s="272"/>
      <c r="KZ65" s="272"/>
      <c r="LA65" s="272"/>
      <c r="LB65" s="272"/>
      <c r="LC65" s="272"/>
      <c r="LD65" s="272"/>
      <c r="LE65" s="272"/>
      <c r="LF65" s="272"/>
      <c r="LG65" s="272"/>
      <c r="LH65" s="272"/>
      <c r="LI65" s="272"/>
      <c r="LJ65" s="272"/>
      <c r="LK65" s="272"/>
      <c r="LL65" s="272"/>
      <c r="LM65" s="272"/>
      <c r="LN65" s="272"/>
      <c r="LO65" s="272"/>
      <c r="LP65" s="272"/>
      <c r="LQ65" s="272"/>
      <c r="LR65" s="272"/>
      <c r="LS65" s="272"/>
      <c r="LT65" s="272"/>
      <c r="LU65" s="272"/>
      <c r="LV65" s="272"/>
      <c r="LW65" s="272"/>
      <c r="LX65" s="272"/>
      <c r="LY65" s="272"/>
      <c r="LZ65" s="272"/>
      <c r="MA65" s="272"/>
      <c r="MB65" s="272"/>
      <c r="MC65" s="272"/>
      <c r="MD65" s="272"/>
      <c r="ME65" s="272"/>
      <c r="MF65" s="272"/>
      <c r="MG65" s="272"/>
      <c r="MH65" s="272"/>
      <c r="MI65" s="272"/>
      <c r="MJ65" s="272"/>
      <c r="MK65" s="272"/>
      <c r="ML65" s="272"/>
      <c r="MM65" s="272"/>
      <c r="MN65" s="272"/>
      <c r="MO65" s="272"/>
      <c r="MP65" s="272"/>
      <c r="MQ65" s="272"/>
      <c r="MR65" s="272"/>
      <c r="MS65" s="272"/>
      <c r="MT65" s="272"/>
      <c r="MU65" s="272"/>
      <c r="MV65" s="272"/>
      <c r="MW65" s="272"/>
      <c r="MX65" s="272"/>
      <c r="MY65" s="272"/>
      <c r="MZ65" s="272"/>
      <c r="NA65" s="272"/>
      <c r="NB65" s="272"/>
      <c r="NC65" s="272"/>
      <c r="ND65" s="272"/>
      <c r="NE65" s="272"/>
      <c r="NF65" s="272"/>
      <c r="NG65" s="272"/>
      <c r="NH65" s="272"/>
      <c r="NI65" s="272"/>
      <c r="NJ65" s="272"/>
      <c r="NK65" s="272"/>
      <c r="NL65" s="272"/>
      <c r="NM65" s="272"/>
      <c r="NN65" s="272"/>
      <c r="NO65" s="272"/>
      <c r="NP65" s="272"/>
      <c r="NQ65" s="272"/>
      <c r="NR65" s="272"/>
      <c r="NS65" s="272"/>
      <c r="NT65" s="272"/>
      <c r="NU65" s="272"/>
      <c r="NV65" s="272"/>
      <c r="NW65" s="272"/>
      <c r="NX65" s="272"/>
      <c r="NY65" s="272"/>
      <c r="NZ65" s="272"/>
      <c r="OA65" s="272"/>
      <c r="OB65" s="272"/>
      <c r="OC65" s="272"/>
      <c r="OD65" s="272"/>
      <c r="OE65" s="272"/>
      <c r="OF65" s="272"/>
      <c r="OG65" s="272"/>
      <c r="OH65" s="272"/>
      <c r="OI65" s="272"/>
      <c r="OJ65" s="272"/>
      <c r="OK65" s="272"/>
      <c r="OL65" s="272"/>
      <c r="OM65" s="272"/>
      <c r="ON65" s="272"/>
      <c r="OO65" s="272"/>
      <c r="OP65" s="272"/>
      <c r="OQ65" s="272"/>
      <c r="OR65" s="272"/>
      <c r="OS65" s="272"/>
      <c r="OT65" s="272"/>
      <c r="OU65" s="272"/>
      <c r="OV65" s="272"/>
      <c r="OW65" s="272"/>
      <c r="OX65" s="272"/>
      <c r="OY65" s="272"/>
      <c r="OZ65" s="272"/>
      <c r="PA65" s="272"/>
      <c r="PB65" s="272"/>
      <c r="PC65" s="272"/>
      <c r="PD65" s="272"/>
      <c r="PE65" s="272"/>
      <c r="PF65" s="272"/>
      <c r="PG65" s="272"/>
      <c r="PH65" s="272"/>
      <c r="PI65" s="272"/>
      <c r="PJ65" s="272"/>
      <c r="PK65" s="272"/>
      <c r="PL65" s="272"/>
      <c r="PM65" s="272"/>
      <c r="PN65" s="272"/>
      <c r="PO65" s="272"/>
      <c r="PP65" s="272"/>
      <c r="PQ65" s="272"/>
      <c r="PR65" s="272"/>
      <c r="PS65" s="272"/>
      <c r="PT65" s="272"/>
      <c r="PU65" s="272"/>
      <c r="PV65" s="272"/>
      <c r="PW65" s="272"/>
      <c r="PX65" s="272"/>
      <c r="PY65" s="272"/>
      <c r="PZ65" s="272"/>
      <c r="QA65" s="272"/>
      <c r="QB65" s="272"/>
      <c r="QC65" s="272"/>
      <c r="QD65" s="272"/>
      <c r="QE65" s="272"/>
      <c r="QF65" s="272"/>
      <c r="QG65" s="272"/>
      <c r="QH65" s="272"/>
      <c r="QI65" s="272"/>
      <c r="QJ65" s="272"/>
      <c r="QK65" s="272"/>
      <c r="QL65" s="272"/>
      <c r="QM65" s="272"/>
      <c r="QN65" s="272"/>
      <c r="QO65" s="272"/>
      <c r="QP65" s="272"/>
      <c r="QQ65" s="272"/>
      <c r="QR65" s="272"/>
      <c r="QS65" s="272"/>
      <c r="QT65" s="272"/>
      <c r="QU65" s="272"/>
      <c r="QV65" s="272"/>
      <c r="QW65" s="272"/>
      <c r="QX65" s="272"/>
      <c r="QY65" s="272"/>
      <c r="QZ65" s="272"/>
      <c r="RA65" s="272"/>
      <c r="RB65" s="272"/>
      <c r="RC65" s="272"/>
      <c r="RD65" s="272"/>
      <c r="RE65" s="272"/>
      <c r="RF65" s="272"/>
      <c r="RG65" s="272"/>
      <c r="RH65" s="272"/>
      <c r="RI65" s="272"/>
      <c r="RJ65" s="272"/>
      <c r="RK65" s="272"/>
      <c r="RL65" s="272"/>
      <c r="RM65" s="272"/>
      <c r="RN65" s="272"/>
      <c r="RO65" s="272"/>
      <c r="RP65" s="272"/>
      <c r="RQ65" s="272"/>
      <c r="RR65" s="272"/>
      <c r="RS65" s="272"/>
      <c r="RT65" s="272"/>
      <c r="RU65" s="272"/>
      <c r="RV65" s="272"/>
      <c r="RW65" s="272"/>
      <c r="RX65" s="272"/>
      <c r="RY65" s="272"/>
      <c r="RZ65" s="272"/>
      <c r="SA65" s="272"/>
      <c r="SB65" s="272"/>
      <c r="SC65" s="272"/>
      <c r="SD65" s="272"/>
      <c r="SE65" s="272"/>
      <c r="SF65" s="272"/>
      <c r="SG65" s="272"/>
      <c r="SH65" s="272"/>
      <c r="SI65" s="272"/>
      <c r="SJ65" s="272"/>
      <c r="SK65" s="272"/>
      <c r="SL65" s="272"/>
      <c r="SM65" s="272"/>
      <c r="SN65" s="272"/>
      <c r="SO65" s="272"/>
      <c r="SP65" s="272"/>
      <c r="SQ65" s="272"/>
      <c r="SR65" s="272"/>
      <c r="SS65" s="272"/>
      <c r="ST65" s="272"/>
      <c r="SU65" s="272"/>
      <c r="SV65" s="272"/>
      <c r="SW65" s="272"/>
      <c r="SX65" s="272"/>
      <c r="SY65" s="272"/>
      <c r="SZ65" s="272"/>
      <c r="TA65" s="272"/>
      <c r="TB65" s="272"/>
      <c r="TC65" s="272"/>
      <c r="TD65" s="272"/>
      <c r="TE65" s="272"/>
      <c r="TF65" s="272"/>
      <c r="TG65" s="272"/>
      <c r="TH65" s="272"/>
      <c r="TI65" s="272"/>
      <c r="TJ65" s="272"/>
      <c r="TK65" s="272"/>
      <c r="TL65" s="272"/>
      <c r="TM65" s="272"/>
      <c r="TN65" s="272"/>
      <c r="TO65" s="272"/>
      <c r="TP65" s="272"/>
      <c r="TQ65" s="272"/>
      <c r="TR65" s="272"/>
      <c r="TS65" s="272"/>
      <c r="TT65" s="272"/>
      <c r="TU65" s="272"/>
      <c r="TV65" s="272"/>
      <c r="TW65" s="272"/>
      <c r="TX65" s="272"/>
      <c r="TY65" s="272"/>
      <c r="TZ65" s="272"/>
      <c r="UA65" s="272"/>
      <c r="UB65" s="272"/>
      <c r="UC65" s="272"/>
      <c r="UD65" s="272"/>
      <c r="UE65" s="272"/>
      <c r="UF65" s="272"/>
      <c r="UG65" s="272"/>
      <c r="UH65" s="272"/>
      <c r="UI65" s="272"/>
      <c r="UJ65" s="272"/>
      <c r="UK65" s="272"/>
      <c r="UL65" s="272"/>
      <c r="UM65" s="272"/>
      <c r="UN65" s="272"/>
      <c r="UO65" s="272"/>
      <c r="UP65" s="272"/>
      <c r="UQ65" s="272"/>
      <c r="UR65" s="272"/>
      <c r="US65" s="272"/>
      <c r="UT65" s="272"/>
      <c r="UU65" s="272"/>
      <c r="UV65" s="272"/>
      <c r="UW65" s="272"/>
      <c r="UX65" s="272"/>
      <c r="UY65" s="272"/>
      <c r="UZ65" s="272"/>
      <c r="VA65" s="272"/>
      <c r="VB65" s="272"/>
      <c r="VC65" s="272"/>
      <c r="VD65" s="272"/>
      <c r="VE65" s="272"/>
      <c r="VF65" s="272"/>
      <c r="VG65" s="272"/>
      <c r="VH65" s="272"/>
      <c r="VI65" s="272"/>
      <c r="VJ65" s="272"/>
      <c r="VK65" s="272"/>
      <c r="VL65" s="272"/>
      <c r="VM65" s="272"/>
      <c r="VN65" s="272"/>
      <c r="VO65" s="272"/>
      <c r="VP65" s="272"/>
      <c r="VQ65" s="272"/>
      <c r="VR65" s="272"/>
      <c r="VS65" s="272"/>
      <c r="VT65" s="272"/>
      <c r="VU65" s="272"/>
      <c r="VV65" s="272"/>
      <c r="VW65" s="272"/>
      <c r="VX65" s="272"/>
      <c r="VY65" s="272"/>
      <c r="VZ65" s="272"/>
      <c r="WA65" s="272"/>
      <c r="WB65" s="272"/>
      <c r="WC65" s="272"/>
      <c r="WD65" s="272"/>
      <c r="WE65" s="272"/>
      <c r="WF65" s="272"/>
      <c r="WG65" s="272"/>
      <c r="WH65" s="272"/>
      <c r="WI65" s="272"/>
      <c r="WJ65" s="272"/>
      <c r="WK65" s="272"/>
      <c r="WL65" s="272"/>
      <c r="WM65" s="272"/>
      <c r="WN65" s="272"/>
      <c r="WO65" s="272"/>
      <c r="WP65" s="272"/>
      <c r="WQ65" s="272"/>
      <c r="WR65" s="272"/>
      <c r="WS65" s="272"/>
      <c r="WT65" s="272"/>
      <c r="WU65" s="272"/>
      <c r="WV65" s="272"/>
      <c r="WW65" s="272"/>
      <c r="WX65" s="272"/>
      <c r="WY65" s="272"/>
      <c r="WZ65" s="272"/>
      <c r="XA65" s="272"/>
      <c r="XB65" s="272"/>
      <c r="XC65" s="272"/>
      <c r="XD65" s="272"/>
      <c r="XE65" s="272"/>
      <c r="XF65" s="272"/>
      <c r="XG65" s="272"/>
      <c r="XH65" s="272"/>
      <c r="XI65" s="272"/>
      <c r="XJ65" s="272"/>
      <c r="XK65" s="272"/>
      <c r="XL65" s="272"/>
      <c r="XM65" s="272"/>
      <c r="XN65" s="272"/>
      <c r="XO65" s="272"/>
      <c r="XP65" s="272"/>
      <c r="XQ65" s="272"/>
      <c r="XR65" s="272"/>
      <c r="XS65" s="272"/>
      <c r="XT65" s="272"/>
      <c r="XU65" s="272"/>
      <c r="XV65" s="272"/>
      <c r="XW65" s="272"/>
      <c r="XX65" s="272"/>
      <c r="XY65" s="272"/>
      <c r="XZ65" s="272"/>
      <c r="YA65" s="272"/>
      <c r="YB65" s="272"/>
      <c r="YC65" s="272"/>
      <c r="YD65" s="272"/>
      <c r="YE65" s="272"/>
      <c r="YF65" s="272"/>
      <c r="YG65" s="272"/>
      <c r="YH65" s="272"/>
      <c r="YI65" s="272"/>
      <c r="YJ65" s="272"/>
      <c r="YK65" s="272"/>
      <c r="YL65" s="272"/>
      <c r="YM65" s="272"/>
      <c r="YN65" s="272"/>
      <c r="YO65" s="272"/>
      <c r="YP65" s="272"/>
      <c r="YQ65" s="272"/>
      <c r="YR65" s="272"/>
      <c r="YS65" s="272"/>
      <c r="YT65" s="272"/>
      <c r="YU65" s="272"/>
      <c r="YV65" s="272"/>
      <c r="YW65" s="272"/>
      <c r="YX65" s="272"/>
      <c r="YY65" s="272"/>
      <c r="YZ65" s="272"/>
      <c r="ZA65" s="272"/>
      <c r="ZB65" s="272"/>
      <c r="ZC65" s="272"/>
      <c r="ZD65" s="272"/>
      <c r="ZE65" s="272"/>
      <c r="ZF65" s="272"/>
      <c r="ZG65" s="272"/>
      <c r="ZH65" s="272"/>
      <c r="ZI65" s="272"/>
      <c r="ZJ65" s="272"/>
      <c r="ZK65" s="272"/>
      <c r="ZL65" s="272"/>
      <c r="ZM65" s="272"/>
      <c r="ZN65" s="272"/>
      <c r="ZO65" s="272"/>
      <c r="ZP65" s="272"/>
      <c r="ZQ65" s="272"/>
      <c r="ZR65" s="272"/>
      <c r="ZS65" s="272"/>
      <c r="ZT65" s="272"/>
      <c r="ZU65" s="272"/>
      <c r="ZV65" s="272"/>
      <c r="ZW65" s="272"/>
      <c r="ZX65" s="272"/>
      <c r="ZY65" s="272"/>
      <c r="ZZ65" s="272"/>
      <c r="AAA65" s="272"/>
      <c r="AAB65" s="272"/>
      <c r="AAC65" s="272"/>
      <c r="AAD65" s="272"/>
      <c r="AAE65" s="272"/>
      <c r="AAF65" s="272"/>
      <c r="AAG65" s="272"/>
      <c r="AAH65" s="272"/>
      <c r="AAI65" s="272"/>
      <c r="AAJ65" s="272"/>
      <c r="AAK65" s="272"/>
      <c r="AAL65" s="272"/>
      <c r="AAM65" s="272"/>
      <c r="AAN65" s="272"/>
      <c r="AAO65" s="272"/>
      <c r="AAP65" s="272"/>
      <c r="AAQ65" s="272"/>
      <c r="AAR65" s="272"/>
      <c r="AAS65" s="272"/>
      <c r="AAT65" s="272"/>
      <c r="AAU65" s="272"/>
      <c r="AAV65" s="272"/>
      <c r="AAW65" s="272"/>
      <c r="AAX65" s="272"/>
      <c r="AAY65" s="272"/>
      <c r="AAZ65" s="272"/>
      <c r="ABA65" s="272"/>
      <c r="ABB65" s="272"/>
      <c r="ABC65" s="272"/>
      <c r="ABD65" s="272"/>
      <c r="ABE65" s="272"/>
      <c r="ABF65" s="272"/>
      <c r="ABG65" s="272"/>
      <c r="ABH65" s="272"/>
      <c r="ABI65" s="272"/>
      <c r="ABJ65" s="272"/>
      <c r="ABK65" s="272"/>
      <c r="ABL65" s="272"/>
      <c r="ABM65" s="272"/>
      <c r="ABN65" s="272"/>
      <c r="ABO65" s="272"/>
      <c r="ABP65" s="272"/>
      <c r="ABQ65" s="272"/>
      <c r="ABR65" s="272"/>
      <c r="ABS65" s="272"/>
      <c r="ABT65" s="272"/>
      <c r="ABU65" s="272"/>
      <c r="ABV65" s="272"/>
      <c r="ABW65" s="272"/>
      <c r="ABX65" s="272"/>
      <c r="ABY65" s="272"/>
      <c r="ABZ65" s="272"/>
      <c r="ACA65" s="272"/>
      <c r="ACB65" s="272"/>
      <c r="ACC65" s="272"/>
      <c r="ACD65" s="272"/>
      <c r="ACE65" s="272"/>
      <c r="ACF65" s="272"/>
      <c r="ACG65" s="272"/>
      <c r="ACH65" s="272"/>
      <c r="ACI65" s="272"/>
      <c r="ACJ65" s="272"/>
      <c r="ACK65" s="272"/>
      <c r="ACL65" s="272"/>
      <c r="ACM65" s="272"/>
      <c r="ACN65" s="272"/>
      <c r="ACO65" s="272"/>
      <c r="ACP65" s="272"/>
      <c r="ACQ65" s="272"/>
      <c r="ACR65" s="272"/>
      <c r="ACS65" s="272"/>
      <c r="ACT65" s="272"/>
      <c r="ACU65" s="272"/>
      <c r="ACV65" s="272"/>
      <c r="ACW65" s="272"/>
      <c r="ACX65" s="272"/>
      <c r="ACY65" s="272"/>
      <c r="ACZ65" s="272"/>
      <c r="ADA65" s="272"/>
      <c r="ADB65" s="272"/>
      <c r="ADC65" s="272"/>
      <c r="ADD65" s="272"/>
      <c r="ADE65" s="272"/>
      <c r="ADF65" s="272"/>
      <c r="ADG65" s="272"/>
      <c r="ADH65" s="272"/>
      <c r="ADI65" s="272"/>
      <c r="ADJ65" s="272"/>
      <c r="ADK65" s="272"/>
      <c r="ADL65" s="272"/>
      <c r="ADM65" s="272"/>
      <c r="ADN65" s="272"/>
      <c r="ADO65" s="272"/>
      <c r="ADP65" s="272"/>
      <c r="ADQ65" s="272"/>
      <c r="ADR65" s="272"/>
      <c r="ADS65" s="272"/>
      <c r="ADT65" s="272"/>
      <c r="ADU65" s="272"/>
      <c r="ADV65" s="272"/>
      <c r="ADW65" s="272"/>
      <c r="ADX65" s="272"/>
      <c r="ADY65" s="272"/>
      <c r="ADZ65" s="272"/>
      <c r="AEA65" s="272"/>
      <c r="AEB65" s="272"/>
      <c r="AEC65" s="272"/>
      <c r="AED65" s="272"/>
      <c r="AEE65" s="272"/>
      <c r="AEF65" s="272"/>
      <c r="AEG65" s="272"/>
      <c r="AEH65" s="272"/>
      <c r="AEI65" s="272"/>
      <c r="AEJ65" s="272"/>
      <c r="AEK65" s="272"/>
      <c r="AEL65" s="272"/>
      <c r="AEM65" s="272"/>
      <c r="AEN65" s="272"/>
      <c r="AEO65" s="272"/>
      <c r="AEP65" s="272"/>
      <c r="AEQ65" s="272"/>
      <c r="AER65" s="272"/>
      <c r="AES65" s="272"/>
      <c r="AET65" s="272"/>
      <c r="AEU65" s="272"/>
      <c r="AEV65" s="272"/>
      <c r="AEW65" s="272"/>
      <c r="AEX65" s="272"/>
      <c r="AEY65" s="272"/>
      <c r="AEZ65" s="272"/>
      <c r="AFA65" s="272"/>
      <c r="AFB65" s="272"/>
      <c r="AFC65" s="272"/>
      <c r="AFD65" s="272"/>
      <c r="AFE65" s="272"/>
      <c r="AFF65" s="272"/>
      <c r="AFG65" s="272"/>
      <c r="AFH65" s="272"/>
      <c r="AFI65" s="272"/>
      <c r="AFJ65" s="272"/>
      <c r="AFK65" s="272"/>
      <c r="AFL65" s="272"/>
      <c r="AFM65" s="272"/>
      <c r="AFN65" s="272"/>
      <c r="AFO65" s="272"/>
      <c r="AFP65" s="272"/>
      <c r="AFQ65" s="272"/>
      <c r="AFR65" s="272"/>
      <c r="AFS65" s="272"/>
      <c r="AFT65" s="272"/>
      <c r="AFU65" s="272"/>
      <c r="AFV65" s="272"/>
      <c r="AFW65" s="272"/>
      <c r="AFX65" s="272"/>
      <c r="AFY65" s="272"/>
      <c r="AFZ65" s="272"/>
      <c r="AGA65" s="272"/>
      <c r="AGB65" s="272"/>
      <c r="AGC65" s="272"/>
      <c r="AGD65" s="272"/>
      <c r="AGE65" s="272"/>
      <c r="AGF65" s="272"/>
      <c r="AGG65" s="272"/>
      <c r="AGH65" s="272"/>
      <c r="AGI65" s="272"/>
      <c r="AGJ65" s="272"/>
      <c r="AGK65" s="272"/>
      <c r="AGL65" s="272"/>
      <c r="AGM65" s="272"/>
      <c r="AGN65" s="272"/>
      <c r="AGO65" s="272"/>
      <c r="AGP65" s="272"/>
      <c r="AGQ65" s="272"/>
      <c r="AGR65" s="272"/>
      <c r="AGS65" s="272"/>
      <c r="AGT65" s="272"/>
      <c r="AGU65" s="272"/>
      <c r="AGV65" s="272"/>
      <c r="AGW65" s="272"/>
      <c r="AGX65" s="272"/>
      <c r="AGY65" s="272"/>
      <c r="AGZ65" s="272"/>
      <c r="AHA65" s="272"/>
      <c r="AHB65" s="272"/>
      <c r="AHC65" s="272"/>
      <c r="AHD65" s="272"/>
      <c r="AHE65" s="272"/>
      <c r="AHF65" s="272"/>
      <c r="AHG65" s="272"/>
      <c r="AHH65" s="272"/>
      <c r="AHI65" s="272"/>
      <c r="AHJ65" s="272"/>
      <c r="AHK65" s="272"/>
      <c r="AHL65" s="272"/>
      <c r="AHM65" s="272"/>
      <c r="AHN65" s="272"/>
      <c r="AHO65" s="272"/>
      <c r="AHP65" s="272"/>
      <c r="AHQ65" s="272"/>
      <c r="AHR65" s="272"/>
      <c r="AHS65" s="272"/>
      <c r="AHT65" s="272"/>
      <c r="AHU65" s="272"/>
      <c r="AHV65" s="272"/>
      <c r="AHW65" s="272"/>
      <c r="AHX65" s="272"/>
      <c r="AHY65" s="272"/>
      <c r="AHZ65" s="272"/>
      <c r="AIA65" s="272"/>
      <c r="AIB65" s="272"/>
      <c r="AIC65" s="272"/>
      <c r="AID65" s="272"/>
      <c r="AIE65" s="272"/>
      <c r="AIF65" s="272"/>
      <c r="AIG65" s="272"/>
      <c r="AIH65" s="272"/>
      <c r="AII65" s="272"/>
      <c r="AIJ65" s="272"/>
      <c r="AIK65" s="272"/>
      <c r="AIL65" s="272"/>
      <c r="AIM65" s="272"/>
      <c r="AIN65" s="272"/>
      <c r="AIO65" s="272"/>
      <c r="AIP65" s="272"/>
      <c r="AIQ65" s="272"/>
      <c r="AIR65" s="272"/>
      <c r="AIS65" s="272"/>
      <c r="AIT65" s="272"/>
    </row>
    <row r="66" spans="1:930" s="258" customFormat="1" ht="15" customHeight="1" x14ac:dyDescent="0.3">
      <c r="A66" s="307" t="s">
        <v>205</v>
      </c>
      <c r="B66" s="14"/>
      <c r="C66" s="309" t="s">
        <v>408</v>
      </c>
      <c r="D66" s="310"/>
      <c r="E66" s="310"/>
      <c r="F66" s="273"/>
      <c r="G66" s="78" t="s">
        <v>406</v>
      </c>
      <c r="H66" s="277"/>
      <c r="I66" s="277"/>
      <c r="J66" s="310"/>
      <c r="K66" s="310"/>
      <c r="L66" s="310"/>
      <c r="M66" s="310"/>
      <c r="N66" s="310"/>
      <c r="O66" s="311"/>
      <c r="R66" s="301"/>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2"/>
      <c r="BU66" s="272"/>
      <c r="BV66" s="272"/>
      <c r="BW66" s="272"/>
      <c r="BX66" s="272"/>
      <c r="BY66" s="272"/>
      <c r="BZ66" s="272"/>
      <c r="CA66" s="272"/>
      <c r="CB66" s="272"/>
      <c r="CC66" s="272"/>
      <c r="CD66" s="272"/>
      <c r="CE66" s="272"/>
      <c r="CF66" s="272"/>
      <c r="CG66" s="272"/>
      <c r="CH66" s="272"/>
      <c r="CI66" s="272"/>
      <c r="CJ66" s="272"/>
      <c r="CK66" s="272"/>
      <c r="CL66" s="272"/>
      <c r="CM66" s="272"/>
      <c r="CN66" s="272"/>
      <c r="CO66" s="272"/>
      <c r="CP66" s="272"/>
      <c r="CQ66" s="272"/>
      <c r="CR66" s="272"/>
      <c r="CS66" s="272"/>
      <c r="CT66" s="272"/>
      <c r="CU66" s="272"/>
      <c r="CV66" s="272"/>
      <c r="CW66" s="272"/>
      <c r="CX66" s="272"/>
      <c r="CY66" s="272"/>
      <c r="CZ66" s="272"/>
      <c r="DA66" s="272"/>
      <c r="DB66" s="272"/>
      <c r="DC66" s="272"/>
      <c r="DD66" s="272"/>
      <c r="DE66" s="272"/>
      <c r="DF66" s="272"/>
      <c r="DG66" s="272"/>
      <c r="DH66" s="272"/>
      <c r="DI66" s="272"/>
      <c r="DJ66" s="272"/>
      <c r="DK66" s="272"/>
      <c r="DL66" s="272"/>
      <c r="DM66" s="272"/>
      <c r="DN66" s="272"/>
      <c r="DO66" s="272"/>
      <c r="DP66" s="272"/>
      <c r="DQ66" s="272"/>
      <c r="DR66" s="272"/>
      <c r="DS66" s="272"/>
      <c r="DT66" s="272"/>
      <c r="DU66" s="272"/>
      <c r="DV66" s="272"/>
      <c r="DW66" s="272"/>
      <c r="DX66" s="272"/>
      <c r="DY66" s="272"/>
      <c r="DZ66" s="272"/>
      <c r="EA66" s="272"/>
      <c r="EB66" s="272"/>
      <c r="EC66" s="272"/>
      <c r="ED66" s="272"/>
      <c r="EE66" s="272"/>
      <c r="EF66" s="272"/>
      <c r="EG66" s="272"/>
      <c r="EH66" s="272"/>
      <c r="EI66" s="272"/>
      <c r="EJ66" s="272"/>
      <c r="EK66" s="272"/>
      <c r="EL66" s="272"/>
      <c r="EM66" s="272"/>
      <c r="EN66" s="272"/>
      <c r="EO66" s="272"/>
      <c r="EP66" s="272"/>
      <c r="EQ66" s="272"/>
      <c r="ER66" s="272"/>
      <c r="ES66" s="272"/>
      <c r="ET66" s="272"/>
      <c r="EU66" s="272"/>
      <c r="EV66" s="272"/>
      <c r="EW66" s="272"/>
      <c r="EX66" s="272"/>
      <c r="EY66" s="272"/>
      <c r="EZ66" s="272"/>
      <c r="FA66" s="272"/>
      <c r="FB66" s="272"/>
      <c r="FC66" s="272"/>
      <c r="FD66" s="272"/>
      <c r="FE66" s="272"/>
      <c r="FF66" s="272"/>
      <c r="FG66" s="272"/>
      <c r="FH66" s="272"/>
      <c r="FI66" s="272"/>
      <c r="FJ66" s="272"/>
      <c r="FK66" s="272"/>
      <c r="FL66" s="272"/>
      <c r="FM66" s="272"/>
      <c r="FN66" s="272"/>
      <c r="FO66" s="272"/>
      <c r="FP66" s="272"/>
      <c r="FQ66" s="272"/>
      <c r="FR66" s="272"/>
      <c r="FS66" s="272"/>
      <c r="FT66" s="272"/>
      <c r="FU66" s="272"/>
      <c r="FV66" s="272"/>
      <c r="FW66" s="272"/>
      <c r="FX66" s="272"/>
      <c r="FY66" s="272"/>
      <c r="FZ66" s="272"/>
      <c r="GA66" s="272"/>
      <c r="GB66" s="272"/>
      <c r="GC66" s="272"/>
      <c r="GD66" s="272"/>
      <c r="GE66" s="272"/>
      <c r="GF66" s="272"/>
      <c r="GG66" s="272"/>
      <c r="GH66" s="272"/>
      <c r="GI66" s="272"/>
      <c r="GJ66" s="272"/>
      <c r="GK66" s="272"/>
      <c r="GL66" s="272"/>
      <c r="GM66" s="272"/>
      <c r="GN66" s="272"/>
      <c r="GO66" s="272"/>
      <c r="GP66" s="272"/>
      <c r="GQ66" s="272"/>
      <c r="GR66" s="272"/>
      <c r="GS66" s="272"/>
      <c r="GT66" s="272"/>
      <c r="GU66" s="272"/>
      <c r="GV66" s="272"/>
      <c r="GW66" s="272"/>
      <c r="GX66" s="272"/>
      <c r="GY66" s="272"/>
      <c r="GZ66" s="272"/>
      <c r="HA66" s="272"/>
      <c r="HB66" s="272"/>
      <c r="HC66" s="272"/>
      <c r="HD66" s="272"/>
      <c r="HE66" s="272"/>
      <c r="HF66" s="272"/>
      <c r="HG66" s="272"/>
      <c r="HH66" s="272"/>
      <c r="HI66" s="272"/>
      <c r="HJ66" s="272"/>
      <c r="HK66" s="272"/>
      <c r="HL66" s="272"/>
      <c r="HM66" s="272"/>
      <c r="HN66" s="272"/>
      <c r="HO66" s="272"/>
      <c r="HP66" s="272"/>
      <c r="HQ66" s="272"/>
      <c r="HR66" s="272"/>
      <c r="HS66" s="272"/>
      <c r="HT66" s="272"/>
      <c r="HU66" s="272"/>
      <c r="HV66" s="272"/>
      <c r="HW66" s="272"/>
      <c r="HX66" s="272"/>
      <c r="HY66" s="272"/>
      <c r="HZ66" s="272"/>
      <c r="IA66" s="272"/>
      <c r="IB66" s="272"/>
      <c r="IC66" s="272"/>
      <c r="ID66" s="272"/>
      <c r="IE66" s="272"/>
      <c r="IF66" s="272"/>
      <c r="IG66" s="272"/>
      <c r="IH66" s="272"/>
      <c r="II66" s="272"/>
      <c r="IJ66" s="272"/>
      <c r="IK66" s="272"/>
      <c r="IL66" s="272"/>
      <c r="IM66" s="272"/>
      <c r="IN66" s="272"/>
      <c r="IO66" s="272"/>
      <c r="IP66" s="272"/>
      <c r="IQ66" s="272"/>
      <c r="IR66" s="272"/>
      <c r="IS66" s="272"/>
      <c r="IT66" s="272"/>
      <c r="IU66" s="272"/>
      <c r="IV66" s="272"/>
      <c r="IW66" s="272"/>
      <c r="IX66" s="272"/>
      <c r="IY66" s="272"/>
      <c r="IZ66" s="272"/>
      <c r="JA66" s="272"/>
      <c r="JB66" s="272"/>
      <c r="JC66" s="272"/>
      <c r="JD66" s="272"/>
      <c r="JE66" s="272"/>
      <c r="JF66" s="272"/>
      <c r="JG66" s="272"/>
      <c r="JH66" s="272"/>
      <c r="JI66" s="272"/>
      <c r="JJ66" s="272"/>
      <c r="JK66" s="272"/>
      <c r="JL66" s="272"/>
      <c r="JM66" s="272"/>
      <c r="JN66" s="272"/>
      <c r="JO66" s="272"/>
      <c r="JP66" s="272"/>
      <c r="JQ66" s="272"/>
      <c r="JR66" s="272"/>
      <c r="JS66" s="272"/>
      <c r="JT66" s="272"/>
      <c r="JU66" s="272"/>
      <c r="JV66" s="272"/>
      <c r="JW66" s="272"/>
      <c r="JX66" s="272"/>
      <c r="JY66" s="272"/>
      <c r="JZ66" s="272"/>
      <c r="KA66" s="272"/>
      <c r="KB66" s="272"/>
      <c r="KC66" s="272"/>
      <c r="KD66" s="272"/>
      <c r="KE66" s="272"/>
      <c r="KF66" s="272"/>
      <c r="KG66" s="272"/>
      <c r="KH66" s="272"/>
      <c r="KI66" s="272"/>
      <c r="KJ66" s="272"/>
      <c r="KK66" s="272"/>
      <c r="KL66" s="272"/>
      <c r="KM66" s="272"/>
      <c r="KN66" s="272"/>
      <c r="KO66" s="272"/>
      <c r="KP66" s="272"/>
      <c r="KQ66" s="272"/>
      <c r="KR66" s="272"/>
      <c r="KS66" s="272"/>
      <c r="KT66" s="272"/>
      <c r="KU66" s="272"/>
      <c r="KV66" s="272"/>
      <c r="KW66" s="272"/>
      <c r="KX66" s="272"/>
      <c r="KY66" s="272"/>
      <c r="KZ66" s="272"/>
      <c r="LA66" s="272"/>
      <c r="LB66" s="272"/>
      <c r="LC66" s="272"/>
      <c r="LD66" s="272"/>
      <c r="LE66" s="272"/>
      <c r="LF66" s="272"/>
      <c r="LG66" s="272"/>
      <c r="LH66" s="272"/>
      <c r="LI66" s="272"/>
      <c r="LJ66" s="272"/>
      <c r="LK66" s="272"/>
      <c r="LL66" s="272"/>
      <c r="LM66" s="272"/>
      <c r="LN66" s="272"/>
      <c r="LO66" s="272"/>
      <c r="LP66" s="272"/>
      <c r="LQ66" s="272"/>
      <c r="LR66" s="272"/>
      <c r="LS66" s="272"/>
      <c r="LT66" s="272"/>
      <c r="LU66" s="272"/>
      <c r="LV66" s="272"/>
      <c r="LW66" s="272"/>
      <c r="LX66" s="272"/>
      <c r="LY66" s="272"/>
      <c r="LZ66" s="272"/>
      <c r="MA66" s="272"/>
      <c r="MB66" s="272"/>
      <c r="MC66" s="272"/>
      <c r="MD66" s="272"/>
      <c r="ME66" s="272"/>
      <c r="MF66" s="272"/>
      <c r="MG66" s="272"/>
      <c r="MH66" s="272"/>
      <c r="MI66" s="272"/>
      <c r="MJ66" s="272"/>
      <c r="MK66" s="272"/>
      <c r="ML66" s="272"/>
      <c r="MM66" s="272"/>
      <c r="MN66" s="272"/>
      <c r="MO66" s="272"/>
      <c r="MP66" s="272"/>
      <c r="MQ66" s="272"/>
      <c r="MR66" s="272"/>
      <c r="MS66" s="272"/>
      <c r="MT66" s="272"/>
      <c r="MU66" s="272"/>
      <c r="MV66" s="272"/>
      <c r="MW66" s="272"/>
      <c r="MX66" s="272"/>
      <c r="MY66" s="272"/>
      <c r="MZ66" s="272"/>
      <c r="NA66" s="272"/>
      <c r="NB66" s="272"/>
      <c r="NC66" s="272"/>
      <c r="ND66" s="272"/>
      <c r="NE66" s="272"/>
      <c r="NF66" s="272"/>
      <c r="NG66" s="272"/>
      <c r="NH66" s="272"/>
      <c r="NI66" s="272"/>
      <c r="NJ66" s="272"/>
      <c r="NK66" s="272"/>
      <c r="NL66" s="272"/>
      <c r="NM66" s="272"/>
      <c r="NN66" s="272"/>
      <c r="NO66" s="272"/>
      <c r="NP66" s="272"/>
      <c r="NQ66" s="272"/>
      <c r="NR66" s="272"/>
      <c r="NS66" s="272"/>
      <c r="NT66" s="272"/>
      <c r="NU66" s="272"/>
      <c r="NV66" s="272"/>
      <c r="NW66" s="272"/>
      <c r="NX66" s="272"/>
      <c r="NY66" s="272"/>
      <c r="NZ66" s="272"/>
      <c r="OA66" s="272"/>
      <c r="OB66" s="272"/>
      <c r="OC66" s="272"/>
      <c r="OD66" s="272"/>
      <c r="OE66" s="272"/>
      <c r="OF66" s="272"/>
      <c r="OG66" s="272"/>
      <c r="OH66" s="272"/>
      <c r="OI66" s="272"/>
      <c r="OJ66" s="272"/>
      <c r="OK66" s="272"/>
      <c r="OL66" s="272"/>
      <c r="OM66" s="272"/>
      <c r="ON66" s="272"/>
      <c r="OO66" s="272"/>
      <c r="OP66" s="272"/>
      <c r="OQ66" s="272"/>
      <c r="OR66" s="272"/>
      <c r="OS66" s="272"/>
      <c r="OT66" s="272"/>
      <c r="OU66" s="272"/>
      <c r="OV66" s="272"/>
      <c r="OW66" s="272"/>
      <c r="OX66" s="272"/>
      <c r="OY66" s="272"/>
      <c r="OZ66" s="272"/>
      <c r="PA66" s="272"/>
      <c r="PB66" s="272"/>
      <c r="PC66" s="272"/>
      <c r="PD66" s="272"/>
      <c r="PE66" s="272"/>
      <c r="PF66" s="272"/>
      <c r="PG66" s="272"/>
      <c r="PH66" s="272"/>
      <c r="PI66" s="272"/>
      <c r="PJ66" s="272"/>
      <c r="PK66" s="272"/>
      <c r="PL66" s="272"/>
      <c r="PM66" s="272"/>
      <c r="PN66" s="272"/>
      <c r="PO66" s="272"/>
      <c r="PP66" s="272"/>
      <c r="PQ66" s="272"/>
      <c r="PR66" s="272"/>
      <c r="PS66" s="272"/>
      <c r="PT66" s="272"/>
      <c r="PU66" s="272"/>
      <c r="PV66" s="272"/>
      <c r="PW66" s="272"/>
      <c r="PX66" s="272"/>
      <c r="PY66" s="272"/>
      <c r="PZ66" s="272"/>
      <c r="QA66" s="272"/>
      <c r="QB66" s="272"/>
      <c r="QC66" s="272"/>
      <c r="QD66" s="272"/>
      <c r="QE66" s="272"/>
      <c r="QF66" s="272"/>
      <c r="QG66" s="272"/>
      <c r="QH66" s="272"/>
      <c r="QI66" s="272"/>
      <c r="QJ66" s="272"/>
      <c r="QK66" s="272"/>
      <c r="QL66" s="272"/>
      <c r="QM66" s="272"/>
      <c r="QN66" s="272"/>
      <c r="QO66" s="272"/>
      <c r="QP66" s="272"/>
      <c r="QQ66" s="272"/>
      <c r="QR66" s="272"/>
      <c r="QS66" s="272"/>
      <c r="QT66" s="272"/>
      <c r="QU66" s="272"/>
      <c r="QV66" s="272"/>
      <c r="QW66" s="272"/>
      <c r="QX66" s="272"/>
      <c r="QY66" s="272"/>
      <c r="QZ66" s="272"/>
      <c r="RA66" s="272"/>
      <c r="RB66" s="272"/>
      <c r="RC66" s="272"/>
      <c r="RD66" s="272"/>
      <c r="RE66" s="272"/>
      <c r="RF66" s="272"/>
      <c r="RG66" s="272"/>
      <c r="RH66" s="272"/>
      <c r="RI66" s="272"/>
      <c r="RJ66" s="272"/>
      <c r="RK66" s="272"/>
      <c r="RL66" s="272"/>
      <c r="RM66" s="272"/>
      <c r="RN66" s="272"/>
      <c r="RO66" s="272"/>
      <c r="RP66" s="272"/>
      <c r="RQ66" s="272"/>
      <c r="RR66" s="272"/>
      <c r="RS66" s="272"/>
      <c r="RT66" s="272"/>
      <c r="RU66" s="272"/>
      <c r="RV66" s="272"/>
      <c r="RW66" s="272"/>
      <c r="RX66" s="272"/>
      <c r="RY66" s="272"/>
      <c r="RZ66" s="272"/>
      <c r="SA66" s="272"/>
      <c r="SB66" s="272"/>
      <c r="SC66" s="272"/>
      <c r="SD66" s="272"/>
      <c r="SE66" s="272"/>
      <c r="SF66" s="272"/>
      <c r="SG66" s="272"/>
      <c r="SH66" s="272"/>
      <c r="SI66" s="272"/>
      <c r="SJ66" s="272"/>
      <c r="SK66" s="272"/>
      <c r="SL66" s="272"/>
      <c r="SM66" s="272"/>
      <c r="SN66" s="272"/>
      <c r="SO66" s="272"/>
      <c r="SP66" s="272"/>
      <c r="SQ66" s="272"/>
      <c r="SR66" s="272"/>
      <c r="SS66" s="272"/>
      <c r="ST66" s="272"/>
      <c r="SU66" s="272"/>
      <c r="SV66" s="272"/>
      <c r="SW66" s="272"/>
      <c r="SX66" s="272"/>
      <c r="SY66" s="272"/>
      <c r="SZ66" s="272"/>
      <c r="TA66" s="272"/>
      <c r="TB66" s="272"/>
      <c r="TC66" s="272"/>
      <c r="TD66" s="272"/>
      <c r="TE66" s="272"/>
      <c r="TF66" s="272"/>
      <c r="TG66" s="272"/>
      <c r="TH66" s="272"/>
      <c r="TI66" s="272"/>
      <c r="TJ66" s="272"/>
      <c r="TK66" s="272"/>
      <c r="TL66" s="272"/>
      <c r="TM66" s="272"/>
      <c r="TN66" s="272"/>
      <c r="TO66" s="272"/>
      <c r="TP66" s="272"/>
      <c r="TQ66" s="272"/>
      <c r="TR66" s="272"/>
      <c r="TS66" s="272"/>
      <c r="TT66" s="272"/>
      <c r="TU66" s="272"/>
      <c r="TV66" s="272"/>
      <c r="TW66" s="272"/>
      <c r="TX66" s="272"/>
      <c r="TY66" s="272"/>
      <c r="TZ66" s="272"/>
      <c r="UA66" s="272"/>
      <c r="UB66" s="272"/>
      <c r="UC66" s="272"/>
      <c r="UD66" s="272"/>
      <c r="UE66" s="272"/>
      <c r="UF66" s="272"/>
      <c r="UG66" s="272"/>
      <c r="UH66" s="272"/>
      <c r="UI66" s="272"/>
      <c r="UJ66" s="272"/>
      <c r="UK66" s="272"/>
      <c r="UL66" s="272"/>
      <c r="UM66" s="272"/>
      <c r="UN66" s="272"/>
      <c r="UO66" s="272"/>
      <c r="UP66" s="272"/>
      <c r="UQ66" s="272"/>
      <c r="UR66" s="272"/>
      <c r="US66" s="272"/>
      <c r="UT66" s="272"/>
      <c r="UU66" s="272"/>
      <c r="UV66" s="272"/>
      <c r="UW66" s="272"/>
      <c r="UX66" s="272"/>
      <c r="UY66" s="272"/>
      <c r="UZ66" s="272"/>
      <c r="VA66" s="272"/>
      <c r="VB66" s="272"/>
      <c r="VC66" s="272"/>
      <c r="VD66" s="272"/>
      <c r="VE66" s="272"/>
      <c r="VF66" s="272"/>
      <c r="VG66" s="272"/>
      <c r="VH66" s="272"/>
      <c r="VI66" s="272"/>
      <c r="VJ66" s="272"/>
      <c r="VK66" s="272"/>
      <c r="VL66" s="272"/>
      <c r="VM66" s="272"/>
      <c r="VN66" s="272"/>
      <c r="VO66" s="272"/>
      <c r="VP66" s="272"/>
      <c r="VQ66" s="272"/>
      <c r="VR66" s="272"/>
      <c r="VS66" s="272"/>
      <c r="VT66" s="272"/>
      <c r="VU66" s="272"/>
      <c r="VV66" s="272"/>
      <c r="VW66" s="272"/>
      <c r="VX66" s="272"/>
      <c r="VY66" s="272"/>
      <c r="VZ66" s="272"/>
      <c r="WA66" s="272"/>
      <c r="WB66" s="272"/>
      <c r="WC66" s="272"/>
      <c r="WD66" s="272"/>
      <c r="WE66" s="272"/>
      <c r="WF66" s="272"/>
      <c r="WG66" s="272"/>
      <c r="WH66" s="272"/>
      <c r="WI66" s="272"/>
      <c r="WJ66" s="272"/>
      <c r="WK66" s="272"/>
      <c r="WL66" s="272"/>
      <c r="WM66" s="272"/>
      <c r="WN66" s="272"/>
      <c r="WO66" s="272"/>
      <c r="WP66" s="272"/>
      <c r="WQ66" s="272"/>
      <c r="WR66" s="272"/>
      <c r="WS66" s="272"/>
      <c r="WT66" s="272"/>
      <c r="WU66" s="272"/>
      <c r="WV66" s="272"/>
      <c r="WW66" s="272"/>
      <c r="WX66" s="272"/>
      <c r="WY66" s="272"/>
      <c r="WZ66" s="272"/>
      <c r="XA66" s="272"/>
      <c r="XB66" s="272"/>
      <c r="XC66" s="272"/>
      <c r="XD66" s="272"/>
      <c r="XE66" s="272"/>
      <c r="XF66" s="272"/>
      <c r="XG66" s="272"/>
      <c r="XH66" s="272"/>
      <c r="XI66" s="272"/>
      <c r="XJ66" s="272"/>
      <c r="XK66" s="272"/>
      <c r="XL66" s="272"/>
      <c r="XM66" s="272"/>
      <c r="XN66" s="272"/>
      <c r="XO66" s="272"/>
      <c r="XP66" s="272"/>
      <c r="XQ66" s="272"/>
      <c r="XR66" s="272"/>
      <c r="XS66" s="272"/>
      <c r="XT66" s="272"/>
      <c r="XU66" s="272"/>
      <c r="XV66" s="272"/>
      <c r="XW66" s="272"/>
      <c r="XX66" s="272"/>
      <c r="XY66" s="272"/>
      <c r="XZ66" s="272"/>
      <c r="YA66" s="272"/>
      <c r="YB66" s="272"/>
      <c r="YC66" s="272"/>
      <c r="YD66" s="272"/>
      <c r="YE66" s="272"/>
      <c r="YF66" s="272"/>
      <c r="YG66" s="272"/>
      <c r="YH66" s="272"/>
      <c r="YI66" s="272"/>
      <c r="YJ66" s="272"/>
      <c r="YK66" s="272"/>
      <c r="YL66" s="272"/>
      <c r="YM66" s="272"/>
      <c r="YN66" s="272"/>
      <c r="YO66" s="272"/>
      <c r="YP66" s="272"/>
      <c r="YQ66" s="272"/>
      <c r="YR66" s="272"/>
      <c r="YS66" s="272"/>
      <c r="YT66" s="272"/>
      <c r="YU66" s="272"/>
      <c r="YV66" s="272"/>
      <c r="YW66" s="272"/>
      <c r="YX66" s="272"/>
      <c r="YY66" s="272"/>
      <c r="YZ66" s="272"/>
      <c r="ZA66" s="272"/>
      <c r="ZB66" s="272"/>
      <c r="ZC66" s="272"/>
      <c r="ZD66" s="272"/>
      <c r="ZE66" s="272"/>
      <c r="ZF66" s="272"/>
      <c r="ZG66" s="272"/>
      <c r="ZH66" s="272"/>
      <c r="ZI66" s="272"/>
      <c r="ZJ66" s="272"/>
      <c r="ZK66" s="272"/>
      <c r="ZL66" s="272"/>
      <c r="ZM66" s="272"/>
      <c r="ZN66" s="272"/>
      <c r="ZO66" s="272"/>
      <c r="ZP66" s="272"/>
      <c r="ZQ66" s="272"/>
      <c r="ZR66" s="272"/>
      <c r="ZS66" s="272"/>
      <c r="ZT66" s="272"/>
      <c r="ZU66" s="272"/>
      <c r="ZV66" s="272"/>
      <c r="ZW66" s="272"/>
      <c r="ZX66" s="272"/>
      <c r="ZY66" s="272"/>
      <c r="ZZ66" s="272"/>
      <c r="AAA66" s="272"/>
      <c r="AAB66" s="272"/>
      <c r="AAC66" s="272"/>
      <c r="AAD66" s="272"/>
      <c r="AAE66" s="272"/>
      <c r="AAF66" s="272"/>
      <c r="AAG66" s="272"/>
      <c r="AAH66" s="272"/>
      <c r="AAI66" s="272"/>
      <c r="AAJ66" s="272"/>
      <c r="AAK66" s="272"/>
      <c r="AAL66" s="272"/>
      <c r="AAM66" s="272"/>
      <c r="AAN66" s="272"/>
      <c r="AAO66" s="272"/>
      <c r="AAP66" s="272"/>
      <c r="AAQ66" s="272"/>
      <c r="AAR66" s="272"/>
      <c r="AAS66" s="272"/>
      <c r="AAT66" s="272"/>
      <c r="AAU66" s="272"/>
      <c r="AAV66" s="272"/>
      <c r="AAW66" s="272"/>
      <c r="AAX66" s="272"/>
      <c r="AAY66" s="272"/>
      <c r="AAZ66" s="272"/>
      <c r="ABA66" s="272"/>
      <c r="ABB66" s="272"/>
      <c r="ABC66" s="272"/>
      <c r="ABD66" s="272"/>
      <c r="ABE66" s="272"/>
      <c r="ABF66" s="272"/>
      <c r="ABG66" s="272"/>
      <c r="ABH66" s="272"/>
      <c r="ABI66" s="272"/>
      <c r="ABJ66" s="272"/>
      <c r="ABK66" s="272"/>
      <c r="ABL66" s="272"/>
      <c r="ABM66" s="272"/>
      <c r="ABN66" s="272"/>
      <c r="ABO66" s="272"/>
      <c r="ABP66" s="272"/>
      <c r="ABQ66" s="272"/>
      <c r="ABR66" s="272"/>
      <c r="ABS66" s="272"/>
      <c r="ABT66" s="272"/>
      <c r="ABU66" s="272"/>
      <c r="ABV66" s="272"/>
      <c r="ABW66" s="272"/>
      <c r="ABX66" s="272"/>
      <c r="ABY66" s="272"/>
      <c r="ABZ66" s="272"/>
      <c r="ACA66" s="272"/>
      <c r="ACB66" s="272"/>
      <c r="ACC66" s="272"/>
      <c r="ACD66" s="272"/>
      <c r="ACE66" s="272"/>
      <c r="ACF66" s="272"/>
      <c r="ACG66" s="272"/>
      <c r="ACH66" s="272"/>
      <c r="ACI66" s="272"/>
      <c r="ACJ66" s="272"/>
      <c r="ACK66" s="272"/>
      <c r="ACL66" s="272"/>
      <c r="ACM66" s="272"/>
      <c r="ACN66" s="272"/>
      <c r="ACO66" s="272"/>
      <c r="ACP66" s="272"/>
      <c r="ACQ66" s="272"/>
      <c r="ACR66" s="272"/>
      <c r="ACS66" s="272"/>
      <c r="ACT66" s="272"/>
      <c r="ACU66" s="272"/>
      <c r="ACV66" s="272"/>
      <c r="ACW66" s="272"/>
      <c r="ACX66" s="272"/>
      <c r="ACY66" s="272"/>
      <c r="ACZ66" s="272"/>
      <c r="ADA66" s="272"/>
      <c r="ADB66" s="272"/>
      <c r="ADC66" s="272"/>
      <c r="ADD66" s="272"/>
      <c r="ADE66" s="272"/>
      <c r="ADF66" s="272"/>
      <c r="ADG66" s="272"/>
      <c r="ADH66" s="272"/>
      <c r="ADI66" s="272"/>
      <c r="ADJ66" s="272"/>
      <c r="ADK66" s="272"/>
      <c r="ADL66" s="272"/>
      <c r="ADM66" s="272"/>
      <c r="ADN66" s="272"/>
      <c r="ADO66" s="272"/>
      <c r="ADP66" s="272"/>
      <c r="ADQ66" s="272"/>
      <c r="ADR66" s="272"/>
      <c r="ADS66" s="272"/>
      <c r="ADT66" s="272"/>
      <c r="ADU66" s="272"/>
      <c r="ADV66" s="272"/>
      <c r="ADW66" s="272"/>
      <c r="ADX66" s="272"/>
      <c r="ADY66" s="272"/>
      <c r="ADZ66" s="272"/>
      <c r="AEA66" s="272"/>
      <c r="AEB66" s="272"/>
      <c r="AEC66" s="272"/>
      <c r="AED66" s="272"/>
      <c r="AEE66" s="272"/>
      <c r="AEF66" s="272"/>
      <c r="AEG66" s="272"/>
      <c r="AEH66" s="272"/>
      <c r="AEI66" s="272"/>
      <c r="AEJ66" s="272"/>
      <c r="AEK66" s="272"/>
      <c r="AEL66" s="272"/>
      <c r="AEM66" s="272"/>
      <c r="AEN66" s="272"/>
      <c r="AEO66" s="272"/>
      <c r="AEP66" s="272"/>
      <c r="AEQ66" s="272"/>
      <c r="AER66" s="272"/>
      <c r="AES66" s="272"/>
      <c r="AET66" s="272"/>
      <c r="AEU66" s="272"/>
      <c r="AEV66" s="272"/>
      <c r="AEW66" s="272"/>
      <c r="AEX66" s="272"/>
      <c r="AEY66" s="272"/>
      <c r="AEZ66" s="272"/>
      <c r="AFA66" s="272"/>
      <c r="AFB66" s="272"/>
      <c r="AFC66" s="272"/>
      <c r="AFD66" s="272"/>
      <c r="AFE66" s="272"/>
      <c r="AFF66" s="272"/>
      <c r="AFG66" s="272"/>
      <c r="AFH66" s="272"/>
      <c r="AFI66" s="272"/>
      <c r="AFJ66" s="272"/>
      <c r="AFK66" s="272"/>
      <c r="AFL66" s="272"/>
      <c r="AFM66" s="272"/>
      <c r="AFN66" s="272"/>
      <c r="AFO66" s="272"/>
      <c r="AFP66" s="272"/>
      <c r="AFQ66" s="272"/>
      <c r="AFR66" s="272"/>
      <c r="AFS66" s="272"/>
      <c r="AFT66" s="272"/>
      <c r="AFU66" s="272"/>
      <c r="AFV66" s="272"/>
      <c r="AFW66" s="272"/>
      <c r="AFX66" s="272"/>
      <c r="AFY66" s="272"/>
      <c r="AFZ66" s="272"/>
      <c r="AGA66" s="272"/>
      <c r="AGB66" s="272"/>
      <c r="AGC66" s="272"/>
      <c r="AGD66" s="272"/>
      <c r="AGE66" s="272"/>
      <c r="AGF66" s="272"/>
      <c r="AGG66" s="272"/>
      <c r="AGH66" s="272"/>
      <c r="AGI66" s="272"/>
      <c r="AGJ66" s="272"/>
      <c r="AGK66" s="272"/>
      <c r="AGL66" s="272"/>
      <c r="AGM66" s="272"/>
      <c r="AGN66" s="272"/>
      <c r="AGO66" s="272"/>
      <c r="AGP66" s="272"/>
      <c r="AGQ66" s="272"/>
      <c r="AGR66" s="272"/>
      <c r="AGS66" s="272"/>
      <c r="AGT66" s="272"/>
      <c r="AGU66" s="272"/>
      <c r="AGV66" s="272"/>
      <c r="AGW66" s="272"/>
      <c r="AGX66" s="272"/>
      <c r="AGY66" s="272"/>
      <c r="AGZ66" s="272"/>
      <c r="AHA66" s="272"/>
      <c r="AHB66" s="272"/>
      <c r="AHC66" s="272"/>
      <c r="AHD66" s="272"/>
      <c r="AHE66" s="272"/>
      <c r="AHF66" s="272"/>
      <c r="AHG66" s="272"/>
      <c r="AHH66" s="272"/>
      <c r="AHI66" s="272"/>
      <c r="AHJ66" s="272"/>
      <c r="AHK66" s="272"/>
      <c r="AHL66" s="272"/>
      <c r="AHM66" s="272"/>
      <c r="AHN66" s="272"/>
      <c r="AHO66" s="272"/>
      <c r="AHP66" s="272"/>
      <c r="AHQ66" s="272"/>
      <c r="AHR66" s="272"/>
      <c r="AHS66" s="272"/>
      <c r="AHT66" s="272"/>
      <c r="AHU66" s="272"/>
      <c r="AHV66" s="272"/>
      <c r="AHW66" s="272"/>
      <c r="AHX66" s="272"/>
      <c r="AHY66" s="272"/>
      <c r="AHZ66" s="272"/>
      <c r="AIA66" s="272"/>
      <c r="AIB66" s="272"/>
      <c r="AIC66" s="272"/>
      <c r="AID66" s="272"/>
      <c r="AIE66" s="272"/>
      <c r="AIF66" s="272"/>
      <c r="AIG66" s="272"/>
      <c r="AIH66" s="272"/>
      <c r="AII66" s="272"/>
      <c r="AIJ66" s="272"/>
      <c r="AIK66" s="272"/>
      <c r="AIL66" s="272"/>
      <c r="AIM66" s="272"/>
      <c r="AIN66" s="272"/>
      <c r="AIO66" s="272"/>
      <c r="AIP66" s="272"/>
      <c r="AIQ66" s="272"/>
      <c r="AIR66" s="272"/>
      <c r="AIS66" s="272"/>
      <c r="AIT66" s="272"/>
    </row>
    <row r="67" spans="1:930" s="258" customFormat="1" ht="15" customHeight="1" x14ac:dyDescent="0.3">
      <c r="A67" s="307" t="s">
        <v>208</v>
      </c>
      <c r="B67" s="14"/>
      <c r="C67" s="312" t="s">
        <v>409</v>
      </c>
      <c r="D67" s="310"/>
      <c r="E67" s="310"/>
      <c r="F67" s="273"/>
      <c r="G67" s="78" t="s">
        <v>406</v>
      </c>
      <c r="H67" s="277"/>
      <c r="I67" s="277"/>
      <c r="J67" s="310"/>
      <c r="K67" s="310"/>
      <c r="L67" s="310"/>
      <c r="M67" s="310"/>
      <c r="N67" s="310"/>
      <c r="O67" s="311"/>
      <c r="R67" s="301"/>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72"/>
      <c r="AV67" s="272"/>
      <c r="AW67" s="272"/>
      <c r="AX67" s="272"/>
      <c r="AY67" s="272"/>
      <c r="AZ67" s="272"/>
      <c r="BA67" s="272"/>
      <c r="BB67" s="272"/>
      <c r="BC67" s="272"/>
      <c r="BD67" s="272"/>
      <c r="BE67" s="272"/>
      <c r="BF67" s="272"/>
      <c r="BG67" s="272"/>
      <c r="BH67" s="272"/>
      <c r="BI67" s="272"/>
      <c r="BJ67" s="272"/>
      <c r="BK67" s="272"/>
      <c r="BL67" s="272"/>
      <c r="BM67" s="272"/>
      <c r="BN67" s="272"/>
      <c r="BO67" s="272"/>
      <c r="BP67" s="272"/>
      <c r="BQ67" s="272"/>
      <c r="BR67" s="272"/>
      <c r="BS67" s="272"/>
      <c r="BT67" s="272"/>
      <c r="BU67" s="272"/>
      <c r="BV67" s="272"/>
      <c r="BW67" s="272"/>
      <c r="BX67" s="272"/>
      <c r="BY67" s="272"/>
      <c r="BZ67" s="272"/>
      <c r="CA67" s="272"/>
      <c r="CB67" s="272"/>
      <c r="CC67" s="272"/>
      <c r="CD67" s="272"/>
      <c r="CE67" s="272"/>
      <c r="CF67" s="272"/>
      <c r="CG67" s="272"/>
      <c r="CH67" s="272"/>
      <c r="CI67" s="272"/>
      <c r="CJ67" s="272"/>
      <c r="CK67" s="272"/>
      <c r="CL67" s="272"/>
      <c r="CM67" s="272"/>
      <c r="CN67" s="272"/>
      <c r="CO67" s="272"/>
      <c r="CP67" s="272"/>
      <c r="CQ67" s="272"/>
      <c r="CR67" s="272"/>
      <c r="CS67" s="272"/>
      <c r="CT67" s="272"/>
      <c r="CU67" s="272"/>
      <c r="CV67" s="272"/>
      <c r="CW67" s="272"/>
      <c r="CX67" s="272"/>
      <c r="CY67" s="272"/>
      <c r="CZ67" s="272"/>
      <c r="DA67" s="272"/>
      <c r="DB67" s="272"/>
      <c r="DC67" s="272"/>
      <c r="DD67" s="272"/>
      <c r="DE67" s="272"/>
      <c r="DF67" s="272"/>
      <c r="DG67" s="272"/>
      <c r="DH67" s="272"/>
      <c r="DI67" s="272"/>
      <c r="DJ67" s="272"/>
      <c r="DK67" s="272"/>
      <c r="DL67" s="272"/>
      <c r="DM67" s="272"/>
      <c r="DN67" s="272"/>
      <c r="DO67" s="272"/>
      <c r="DP67" s="272"/>
      <c r="DQ67" s="272"/>
      <c r="DR67" s="272"/>
      <c r="DS67" s="272"/>
      <c r="DT67" s="272"/>
      <c r="DU67" s="272"/>
      <c r="DV67" s="272"/>
      <c r="DW67" s="272"/>
      <c r="DX67" s="272"/>
      <c r="DY67" s="272"/>
      <c r="DZ67" s="272"/>
      <c r="EA67" s="272"/>
      <c r="EB67" s="272"/>
      <c r="EC67" s="272"/>
      <c r="ED67" s="272"/>
      <c r="EE67" s="272"/>
      <c r="EF67" s="272"/>
      <c r="EG67" s="272"/>
      <c r="EH67" s="272"/>
      <c r="EI67" s="272"/>
      <c r="EJ67" s="272"/>
      <c r="EK67" s="272"/>
      <c r="EL67" s="272"/>
      <c r="EM67" s="272"/>
      <c r="EN67" s="272"/>
      <c r="EO67" s="272"/>
      <c r="EP67" s="272"/>
      <c r="EQ67" s="272"/>
      <c r="ER67" s="272"/>
      <c r="ES67" s="272"/>
      <c r="ET67" s="272"/>
      <c r="EU67" s="272"/>
      <c r="EV67" s="272"/>
      <c r="EW67" s="272"/>
      <c r="EX67" s="272"/>
      <c r="EY67" s="272"/>
      <c r="EZ67" s="272"/>
      <c r="FA67" s="272"/>
      <c r="FB67" s="272"/>
      <c r="FC67" s="272"/>
      <c r="FD67" s="272"/>
      <c r="FE67" s="272"/>
      <c r="FF67" s="272"/>
      <c r="FG67" s="272"/>
      <c r="FH67" s="272"/>
      <c r="FI67" s="272"/>
      <c r="FJ67" s="272"/>
      <c r="FK67" s="272"/>
      <c r="FL67" s="272"/>
      <c r="FM67" s="272"/>
      <c r="FN67" s="272"/>
      <c r="FO67" s="272"/>
      <c r="FP67" s="272"/>
      <c r="FQ67" s="272"/>
      <c r="FR67" s="272"/>
      <c r="FS67" s="272"/>
      <c r="FT67" s="272"/>
      <c r="FU67" s="272"/>
      <c r="FV67" s="272"/>
      <c r="FW67" s="272"/>
      <c r="FX67" s="272"/>
      <c r="FY67" s="272"/>
      <c r="FZ67" s="272"/>
      <c r="GA67" s="272"/>
      <c r="GB67" s="272"/>
      <c r="GC67" s="272"/>
      <c r="GD67" s="272"/>
      <c r="GE67" s="272"/>
      <c r="GF67" s="272"/>
      <c r="GG67" s="272"/>
      <c r="GH67" s="272"/>
      <c r="GI67" s="272"/>
      <c r="GJ67" s="272"/>
      <c r="GK67" s="272"/>
      <c r="GL67" s="272"/>
      <c r="GM67" s="272"/>
      <c r="GN67" s="272"/>
      <c r="GO67" s="272"/>
      <c r="GP67" s="272"/>
      <c r="GQ67" s="272"/>
      <c r="GR67" s="272"/>
      <c r="GS67" s="272"/>
      <c r="GT67" s="272"/>
      <c r="GU67" s="272"/>
      <c r="GV67" s="272"/>
      <c r="GW67" s="272"/>
      <c r="GX67" s="272"/>
      <c r="GY67" s="272"/>
      <c r="GZ67" s="272"/>
      <c r="HA67" s="272"/>
      <c r="HB67" s="272"/>
      <c r="HC67" s="272"/>
      <c r="HD67" s="272"/>
      <c r="HE67" s="272"/>
      <c r="HF67" s="272"/>
      <c r="HG67" s="272"/>
      <c r="HH67" s="272"/>
      <c r="HI67" s="272"/>
      <c r="HJ67" s="272"/>
      <c r="HK67" s="272"/>
      <c r="HL67" s="272"/>
      <c r="HM67" s="272"/>
      <c r="HN67" s="272"/>
      <c r="HO67" s="272"/>
      <c r="HP67" s="272"/>
      <c r="HQ67" s="272"/>
      <c r="HR67" s="272"/>
      <c r="HS67" s="272"/>
      <c r="HT67" s="272"/>
      <c r="HU67" s="272"/>
      <c r="HV67" s="272"/>
      <c r="HW67" s="272"/>
      <c r="HX67" s="272"/>
      <c r="HY67" s="272"/>
      <c r="HZ67" s="272"/>
      <c r="IA67" s="272"/>
      <c r="IB67" s="272"/>
      <c r="IC67" s="272"/>
      <c r="ID67" s="272"/>
      <c r="IE67" s="272"/>
      <c r="IF67" s="272"/>
      <c r="IG67" s="272"/>
      <c r="IH67" s="272"/>
      <c r="II67" s="272"/>
      <c r="IJ67" s="272"/>
      <c r="IK67" s="272"/>
      <c r="IL67" s="272"/>
      <c r="IM67" s="272"/>
      <c r="IN67" s="272"/>
      <c r="IO67" s="272"/>
      <c r="IP67" s="272"/>
      <c r="IQ67" s="272"/>
      <c r="IR67" s="272"/>
      <c r="IS67" s="272"/>
      <c r="IT67" s="272"/>
      <c r="IU67" s="272"/>
      <c r="IV67" s="272"/>
      <c r="IW67" s="272"/>
      <c r="IX67" s="272"/>
      <c r="IY67" s="272"/>
      <c r="IZ67" s="272"/>
      <c r="JA67" s="272"/>
      <c r="JB67" s="272"/>
      <c r="JC67" s="272"/>
      <c r="JD67" s="272"/>
      <c r="JE67" s="272"/>
      <c r="JF67" s="272"/>
      <c r="JG67" s="272"/>
      <c r="JH67" s="272"/>
      <c r="JI67" s="272"/>
      <c r="JJ67" s="272"/>
      <c r="JK67" s="272"/>
      <c r="JL67" s="272"/>
      <c r="JM67" s="272"/>
      <c r="JN67" s="272"/>
      <c r="JO67" s="272"/>
      <c r="JP67" s="272"/>
      <c r="JQ67" s="272"/>
      <c r="JR67" s="272"/>
      <c r="JS67" s="272"/>
      <c r="JT67" s="272"/>
      <c r="JU67" s="272"/>
      <c r="JV67" s="272"/>
      <c r="JW67" s="272"/>
      <c r="JX67" s="272"/>
      <c r="JY67" s="272"/>
      <c r="JZ67" s="272"/>
      <c r="KA67" s="272"/>
      <c r="KB67" s="272"/>
      <c r="KC67" s="272"/>
      <c r="KD67" s="272"/>
      <c r="KE67" s="272"/>
      <c r="KF67" s="272"/>
      <c r="KG67" s="272"/>
      <c r="KH67" s="272"/>
      <c r="KI67" s="272"/>
      <c r="KJ67" s="272"/>
      <c r="KK67" s="272"/>
      <c r="KL67" s="272"/>
      <c r="KM67" s="272"/>
      <c r="KN67" s="272"/>
      <c r="KO67" s="272"/>
      <c r="KP67" s="272"/>
      <c r="KQ67" s="272"/>
      <c r="KR67" s="272"/>
      <c r="KS67" s="272"/>
      <c r="KT67" s="272"/>
      <c r="KU67" s="272"/>
      <c r="KV67" s="272"/>
      <c r="KW67" s="272"/>
      <c r="KX67" s="272"/>
      <c r="KY67" s="272"/>
      <c r="KZ67" s="272"/>
      <c r="LA67" s="272"/>
      <c r="LB67" s="272"/>
      <c r="LC67" s="272"/>
      <c r="LD67" s="272"/>
      <c r="LE67" s="272"/>
      <c r="LF67" s="272"/>
      <c r="LG67" s="272"/>
      <c r="LH67" s="272"/>
      <c r="LI67" s="272"/>
      <c r="LJ67" s="272"/>
      <c r="LK67" s="272"/>
      <c r="LL67" s="272"/>
      <c r="LM67" s="272"/>
      <c r="LN67" s="272"/>
      <c r="LO67" s="272"/>
      <c r="LP67" s="272"/>
      <c r="LQ67" s="272"/>
      <c r="LR67" s="272"/>
      <c r="LS67" s="272"/>
      <c r="LT67" s="272"/>
      <c r="LU67" s="272"/>
      <c r="LV67" s="272"/>
      <c r="LW67" s="272"/>
      <c r="LX67" s="272"/>
      <c r="LY67" s="272"/>
      <c r="LZ67" s="272"/>
      <c r="MA67" s="272"/>
      <c r="MB67" s="272"/>
      <c r="MC67" s="272"/>
      <c r="MD67" s="272"/>
      <c r="ME67" s="272"/>
      <c r="MF67" s="272"/>
      <c r="MG67" s="272"/>
      <c r="MH67" s="272"/>
      <c r="MI67" s="272"/>
      <c r="MJ67" s="272"/>
      <c r="MK67" s="272"/>
      <c r="ML67" s="272"/>
      <c r="MM67" s="272"/>
      <c r="MN67" s="272"/>
      <c r="MO67" s="272"/>
      <c r="MP67" s="272"/>
      <c r="MQ67" s="272"/>
      <c r="MR67" s="272"/>
      <c r="MS67" s="272"/>
      <c r="MT67" s="272"/>
      <c r="MU67" s="272"/>
      <c r="MV67" s="272"/>
      <c r="MW67" s="272"/>
      <c r="MX67" s="272"/>
      <c r="MY67" s="272"/>
      <c r="MZ67" s="272"/>
      <c r="NA67" s="272"/>
      <c r="NB67" s="272"/>
      <c r="NC67" s="272"/>
      <c r="ND67" s="272"/>
      <c r="NE67" s="272"/>
      <c r="NF67" s="272"/>
      <c r="NG67" s="272"/>
      <c r="NH67" s="272"/>
      <c r="NI67" s="272"/>
      <c r="NJ67" s="272"/>
      <c r="NK67" s="272"/>
      <c r="NL67" s="272"/>
      <c r="NM67" s="272"/>
      <c r="NN67" s="272"/>
      <c r="NO67" s="272"/>
      <c r="NP67" s="272"/>
      <c r="NQ67" s="272"/>
      <c r="NR67" s="272"/>
      <c r="NS67" s="272"/>
      <c r="NT67" s="272"/>
      <c r="NU67" s="272"/>
      <c r="NV67" s="272"/>
      <c r="NW67" s="272"/>
      <c r="NX67" s="272"/>
      <c r="NY67" s="272"/>
      <c r="NZ67" s="272"/>
      <c r="OA67" s="272"/>
      <c r="OB67" s="272"/>
      <c r="OC67" s="272"/>
      <c r="OD67" s="272"/>
      <c r="OE67" s="272"/>
      <c r="OF67" s="272"/>
      <c r="OG67" s="272"/>
      <c r="OH67" s="272"/>
      <c r="OI67" s="272"/>
      <c r="OJ67" s="272"/>
      <c r="OK67" s="272"/>
      <c r="OL67" s="272"/>
      <c r="OM67" s="272"/>
      <c r="ON67" s="272"/>
      <c r="OO67" s="272"/>
      <c r="OP67" s="272"/>
      <c r="OQ67" s="272"/>
      <c r="OR67" s="272"/>
      <c r="OS67" s="272"/>
      <c r="OT67" s="272"/>
      <c r="OU67" s="272"/>
      <c r="OV67" s="272"/>
      <c r="OW67" s="272"/>
      <c r="OX67" s="272"/>
      <c r="OY67" s="272"/>
      <c r="OZ67" s="272"/>
      <c r="PA67" s="272"/>
      <c r="PB67" s="272"/>
      <c r="PC67" s="272"/>
      <c r="PD67" s="272"/>
      <c r="PE67" s="272"/>
      <c r="PF67" s="272"/>
      <c r="PG67" s="272"/>
      <c r="PH67" s="272"/>
      <c r="PI67" s="272"/>
      <c r="PJ67" s="272"/>
      <c r="PK67" s="272"/>
      <c r="PL67" s="272"/>
      <c r="PM67" s="272"/>
      <c r="PN67" s="272"/>
      <c r="PO67" s="272"/>
      <c r="PP67" s="272"/>
      <c r="PQ67" s="272"/>
      <c r="PR67" s="272"/>
      <c r="PS67" s="272"/>
      <c r="PT67" s="272"/>
      <c r="PU67" s="272"/>
      <c r="PV67" s="272"/>
      <c r="PW67" s="272"/>
      <c r="PX67" s="272"/>
      <c r="PY67" s="272"/>
      <c r="PZ67" s="272"/>
      <c r="QA67" s="272"/>
      <c r="QB67" s="272"/>
      <c r="QC67" s="272"/>
      <c r="QD67" s="272"/>
      <c r="QE67" s="272"/>
      <c r="QF67" s="272"/>
      <c r="QG67" s="272"/>
      <c r="QH67" s="272"/>
      <c r="QI67" s="272"/>
      <c r="QJ67" s="272"/>
      <c r="QK67" s="272"/>
      <c r="QL67" s="272"/>
      <c r="QM67" s="272"/>
      <c r="QN67" s="272"/>
      <c r="QO67" s="272"/>
      <c r="QP67" s="272"/>
      <c r="QQ67" s="272"/>
      <c r="QR67" s="272"/>
      <c r="QS67" s="272"/>
      <c r="QT67" s="272"/>
      <c r="QU67" s="272"/>
      <c r="QV67" s="272"/>
      <c r="QW67" s="272"/>
      <c r="QX67" s="272"/>
      <c r="QY67" s="272"/>
      <c r="QZ67" s="272"/>
      <c r="RA67" s="272"/>
      <c r="RB67" s="272"/>
      <c r="RC67" s="272"/>
      <c r="RD67" s="272"/>
      <c r="RE67" s="272"/>
      <c r="RF67" s="272"/>
      <c r="RG67" s="272"/>
      <c r="RH67" s="272"/>
      <c r="RI67" s="272"/>
      <c r="RJ67" s="272"/>
      <c r="RK67" s="272"/>
      <c r="RL67" s="272"/>
      <c r="RM67" s="272"/>
      <c r="RN67" s="272"/>
      <c r="RO67" s="272"/>
      <c r="RP67" s="272"/>
      <c r="RQ67" s="272"/>
      <c r="RR67" s="272"/>
      <c r="RS67" s="272"/>
      <c r="RT67" s="272"/>
      <c r="RU67" s="272"/>
      <c r="RV67" s="272"/>
      <c r="RW67" s="272"/>
      <c r="RX67" s="272"/>
      <c r="RY67" s="272"/>
      <c r="RZ67" s="272"/>
      <c r="SA67" s="272"/>
      <c r="SB67" s="272"/>
      <c r="SC67" s="272"/>
      <c r="SD67" s="272"/>
      <c r="SE67" s="272"/>
      <c r="SF67" s="272"/>
      <c r="SG67" s="272"/>
      <c r="SH67" s="272"/>
      <c r="SI67" s="272"/>
      <c r="SJ67" s="272"/>
      <c r="SK67" s="272"/>
      <c r="SL67" s="272"/>
      <c r="SM67" s="272"/>
      <c r="SN67" s="272"/>
      <c r="SO67" s="272"/>
      <c r="SP67" s="272"/>
      <c r="SQ67" s="272"/>
      <c r="SR67" s="272"/>
      <c r="SS67" s="272"/>
      <c r="ST67" s="272"/>
      <c r="SU67" s="272"/>
      <c r="SV67" s="272"/>
      <c r="SW67" s="272"/>
      <c r="SX67" s="272"/>
      <c r="SY67" s="272"/>
      <c r="SZ67" s="272"/>
      <c r="TA67" s="272"/>
      <c r="TB67" s="272"/>
      <c r="TC67" s="272"/>
      <c r="TD67" s="272"/>
      <c r="TE67" s="272"/>
      <c r="TF67" s="272"/>
      <c r="TG67" s="272"/>
      <c r="TH67" s="272"/>
      <c r="TI67" s="272"/>
      <c r="TJ67" s="272"/>
      <c r="TK67" s="272"/>
      <c r="TL67" s="272"/>
      <c r="TM67" s="272"/>
      <c r="TN67" s="272"/>
      <c r="TO67" s="272"/>
      <c r="TP67" s="272"/>
      <c r="TQ67" s="272"/>
      <c r="TR67" s="272"/>
      <c r="TS67" s="272"/>
      <c r="TT67" s="272"/>
      <c r="TU67" s="272"/>
      <c r="TV67" s="272"/>
      <c r="TW67" s="272"/>
      <c r="TX67" s="272"/>
      <c r="TY67" s="272"/>
      <c r="TZ67" s="272"/>
      <c r="UA67" s="272"/>
      <c r="UB67" s="272"/>
      <c r="UC67" s="272"/>
      <c r="UD67" s="272"/>
      <c r="UE67" s="272"/>
      <c r="UF67" s="272"/>
      <c r="UG67" s="272"/>
      <c r="UH67" s="272"/>
      <c r="UI67" s="272"/>
      <c r="UJ67" s="272"/>
      <c r="UK67" s="272"/>
      <c r="UL67" s="272"/>
      <c r="UM67" s="272"/>
      <c r="UN67" s="272"/>
      <c r="UO67" s="272"/>
      <c r="UP67" s="272"/>
      <c r="UQ67" s="272"/>
      <c r="UR67" s="272"/>
      <c r="US67" s="272"/>
      <c r="UT67" s="272"/>
      <c r="UU67" s="272"/>
      <c r="UV67" s="272"/>
      <c r="UW67" s="272"/>
      <c r="UX67" s="272"/>
      <c r="UY67" s="272"/>
      <c r="UZ67" s="272"/>
      <c r="VA67" s="272"/>
      <c r="VB67" s="272"/>
      <c r="VC67" s="272"/>
      <c r="VD67" s="272"/>
      <c r="VE67" s="272"/>
      <c r="VF67" s="272"/>
      <c r="VG67" s="272"/>
      <c r="VH67" s="272"/>
      <c r="VI67" s="272"/>
      <c r="VJ67" s="272"/>
      <c r="VK67" s="272"/>
      <c r="VL67" s="272"/>
      <c r="VM67" s="272"/>
      <c r="VN67" s="272"/>
      <c r="VO67" s="272"/>
      <c r="VP67" s="272"/>
      <c r="VQ67" s="272"/>
      <c r="VR67" s="272"/>
      <c r="VS67" s="272"/>
      <c r="VT67" s="272"/>
      <c r="VU67" s="272"/>
      <c r="VV67" s="272"/>
      <c r="VW67" s="272"/>
      <c r="VX67" s="272"/>
      <c r="VY67" s="272"/>
      <c r="VZ67" s="272"/>
      <c r="WA67" s="272"/>
      <c r="WB67" s="272"/>
      <c r="WC67" s="272"/>
      <c r="WD67" s="272"/>
      <c r="WE67" s="272"/>
      <c r="WF67" s="272"/>
      <c r="WG67" s="272"/>
      <c r="WH67" s="272"/>
      <c r="WI67" s="272"/>
      <c r="WJ67" s="272"/>
      <c r="WK67" s="272"/>
      <c r="WL67" s="272"/>
      <c r="WM67" s="272"/>
      <c r="WN67" s="272"/>
      <c r="WO67" s="272"/>
      <c r="WP67" s="272"/>
      <c r="WQ67" s="272"/>
      <c r="WR67" s="272"/>
      <c r="WS67" s="272"/>
      <c r="WT67" s="272"/>
      <c r="WU67" s="272"/>
      <c r="WV67" s="272"/>
      <c r="WW67" s="272"/>
      <c r="WX67" s="272"/>
      <c r="WY67" s="272"/>
      <c r="WZ67" s="272"/>
      <c r="XA67" s="272"/>
      <c r="XB67" s="272"/>
      <c r="XC67" s="272"/>
      <c r="XD67" s="272"/>
      <c r="XE67" s="272"/>
      <c r="XF67" s="272"/>
      <c r="XG67" s="272"/>
      <c r="XH67" s="272"/>
      <c r="XI67" s="272"/>
      <c r="XJ67" s="272"/>
      <c r="XK67" s="272"/>
      <c r="XL67" s="272"/>
      <c r="XM67" s="272"/>
      <c r="XN67" s="272"/>
      <c r="XO67" s="272"/>
      <c r="XP67" s="272"/>
      <c r="XQ67" s="272"/>
      <c r="XR67" s="272"/>
      <c r="XS67" s="272"/>
      <c r="XT67" s="272"/>
      <c r="XU67" s="272"/>
      <c r="XV67" s="272"/>
      <c r="XW67" s="272"/>
      <c r="XX67" s="272"/>
      <c r="XY67" s="272"/>
      <c r="XZ67" s="272"/>
      <c r="YA67" s="272"/>
      <c r="YB67" s="272"/>
      <c r="YC67" s="272"/>
      <c r="YD67" s="272"/>
      <c r="YE67" s="272"/>
      <c r="YF67" s="272"/>
      <c r="YG67" s="272"/>
      <c r="YH67" s="272"/>
      <c r="YI67" s="272"/>
      <c r="YJ67" s="272"/>
      <c r="YK67" s="272"/>
      <c r="YL67" s="272"/>
      <c r="YM67" s="272"/>
      <c r="YN67" s="272"/>
      <c r="YO67" s="272"/>
      <c r="YP67" s="272"/>
      <c r="YQ67" s="272"/>
      <c r="YR67" s="272"/>
      <c r="YS67" s="272"/>
      <c r="YT67" s="272"/>
      <c r="YU67" s="272"/>
      <c r="YV67" s="272"/>
      <c r="YW67" s="272"/>
      <c r="YX67" s="272"/>
      <c r="YY67" s="272"/>
      <c r="YZ67" s="272"/>
      <c r="ZA67" s="272"/>
      <c r="ZB67" s="272"/>
      <c r="ZC67" s="272"/>
      <c r="ZD67" s="272"/>
      <c r="ZE67" s="272"/>
      <c r="ZF67" s="272"/>
      <c r="ZG67" s="272"/>
      <c r="ZH67" s="272"/>
      <c r="ZI67" s="272"/>
      <c r="ZJ67" s="272"/>
      <c r="ZK67" s="272"/>
      <c r="ZL67" s="272"/>
      <c r="ZM67" s="272"/>
      <c r="ZN67" s="272"/>
      <c r="ZO67" s="272"/>
      <c r="ZP67" s="272"/>
      <c r="ZQ67" s="272"/>
      <c r="ZR67" s="272"/>
      <c r="ZS67" s="272"/>
      <c r="ZT67" s="272"/>
      <c r="ZU67" s="272"/>
      <c r="ZV67" s="272"/>
      <c r="ZW67" s="272"/>
      <c r="ZX67" s="272"/>
      <c r="ZY67" s="272"/>
      <c r="ZZ67" s="272"/>
      <c r="AAA67" s="272"/>
      <c r="AAB67" s="272"/>
      <c r="AAC67" s="272"/>
      <c r="AAD67" s="272"/>
      <c r="AAE67" s="272"/>
      <c r="AAF67" s="272"/>
      <c r="AAG67" s="272"/>
      <c r="AAH67" s="272"/>
      <c r="AAI67" s="272"/>
      <c r="AAJ67" s="272"/>
      <c r="AAK67" s="272"/>
      <c r="AAL67" s="272"/>
      <c r="AAM67" s="272"/>
      <c r="AAN67" s="272"/>
      <c r="AAO67" s="272"/>
      <c r="AAP67" s="272"/>
      <c r="AAQ67" s="272"/>
      <c r="AAR67" s="272"/>
      <c r="AAS67" s="272"/>
      <c r="AAT67" s="272"/>
      <c r="AAU67" s="272"/>
      <c r="AAV67" s="272"/>
      <c r="AAW67" s="272"/>
      <c r="AAX67" s="272"/>
      <c r="AAY67" s="272"/>
      <c r="AAZ67" s="272"/>
      <c r="ABA67" s="272"/>
      <c r="ABB67" s="272"/>
      <c r="ABC67" s="272"/>
      <c r="ABD67" s="272"/>
      <c r="ABE67" s="272"/>
      <c r="ABF67" s="272"/>
      <c r="ABG67" s="272"/>
      <c r="ABH67" s="272"/>
      <c r="ABI67" s="272"/>
      <c r="ABJ67" s="272"/>
      <c r="ABK67" s="272"/>
      <c r="ABL67" s="272"/>
      <c r="ABM67" s="272"/>
      <c r="ABN67" s="272"/>
      <c r="ABO67" s="272"/>
      <c r="ABP67" s="272"/>
      <c r="ABQ67" s="272"/>
      <c r="ABR67" s="272"/>
      <c r="ABS67" s="272"/>
      <c r="ABT67" s="272"/>
      <c r="ABU67" s="272"/>
      <c r="ABV67" s="272"/>
      <c r="ABW67" s="272"/>
      <c r="ABX67" s="272"/>
      <c r="ABY67" s="272"/>
      <c r="ABZ67" s="272"/>
      <c r="ACA67" s="272"/>
      <c r="ACB67" s="272"/>
      <c r="ACC67" s="272"/>
      <c r="ACD67" s="272"/>
      <c r="ACE67" s="272"/>
      <c r="ACF67" s="272"/>
      <c r="ACG67" s="272"/>
      <c r="ACH67" s="272"/>
      <c r="ACI67" s="272"/>
      <c r="ACJ67" s="272"/>
      <c r="ACK67" s="272"/>
      <c r="ACL67" s="272"/>
      <c r="ACM67" s="272"/>
      <c r="ACN67" s="272"/>
      <c r="ACO67" s="272"/>
      <c r="ACP67" s="272"/>
      <c r="ACQ67" s="272"/>
      <c r="ACR67" s="272"/>
      <c r="ACS67" s="272"/>
      <c r="ACT67" s="272"/>
      <c r="ACU67" s="272"/>
      <c r="ACV67" s="272"/>
      <c r="ACW67" s="272"/>
      <c r="ACX67" s="272"/>
      <c r="ACY67" s="272"/>
      <c r="ACZ67" s="272"/>
      <c r="ADA67" s="272"/>
      <c r="ADB67" s="272"/>
      <c r="ADC67" s="272"/>
      <c r="ADD67" s="272"/>
      <c r="ADE67" s="272"/>
      <c r="ADF67" s="272"/>
      <c r="ADG67" s="272"/>
      <c r="ADH67" s="272"/>
      <c r="ADI67" s="272"/>
      <c r="ADJ67" s="272"/>
      <c r="ADK67" s="272"/>
      <c r="ADL67" s="272"/>
      <c r="ADM67" s="272"/>
      <c r="ADN67" s="272"/>
      <c r="ADO67" s="272"/>
      <c r="ADP67" s="272"/>
      <c r="ADQ67" s="272"/>
      <c r="ADR67" s="272"/>
      <c r="ADS67" s="272"/>
      <c r="ADT67" s="272"/>
      <c r="ADU67" s="272"/>
      <c r="ADV67" s="272"/>
      <c r="ADW67" s="272"/>
      <c r="ADX67" s="272"/>
      <c r="ADY67" s="272"/>
      <c r="ADZ67" s="272"/>
      <c r="AEA67" s="272"/>
      <c r="AEB67" s="272"/>
      <c r="AEC67" s="272"/>
      <c r="AED67" s="272"/>
      <c r="AEE67" s="272"/>
      <c r="AEF67" s="272"/>
      <c r="AEG67" s="272"/>
      <c r="AEH67" s="272"/>
      <c r="AEI67" s="272"/>
      <c r="AEJ67" s="272"/>
      <c r="AEK67" s="272"/>
      <c r="AEL67" s="272"/>
      <c r="AEM67" s="272"/>
      <c r="AEN67" s="272"/>
      <c r="AEO67" s="272"/>
      <c r="AEP67" s="272"/>
      <c r="AEQ67" s="272"/>
      <c r="AER67" s="272"/>
      <c r="AES67" s="272"/>
      <c r="AET67" s="272"/>
      <c r="AEU67" s="272"/>
      <c r="AEV67" s="272"/>
      <c r="AEW67" s="272"/>
      <c r="AEX67" s="272"/>
      <c r="AEY67" s="272"/>
      <c r="AEZ67" s="272"/>
      <c r="AFA67" s="272"/>
      <c r="AFB67" s="272"/>
      <c r="AFC67" s="272"/>
      <c r="AFD67" s="272"/>
      <c r="AFE67" s="272"/>
      <c r="AFF67" s="272"/>
      <c r="AFG67" s="272"/>
      <c r="AFH67" s="272"/>
      <c r="AFI67" s="272"/>
      <c r="AFJ67" s="272"/>
      <c r="AFK67" s="272"/>
      <c r="AFL67" s="272"/>
      <c r="AFM67" s="272"/>
      <c r="AFN67" s="272"/>
      <c r="AFO67" s="272"/>
      <c r="AFP67" s="272"/>
      <c r="AFQ67" s="272"/>
      <c r="AFR67" s="272"/>
      <c r="AFS67" s="272"/>
      <c r="AFT67" s="272"/>
      <c r="AFU67" s="272"/>
      <c r="AFV67" s="272"/>
      <c r="AFW67" s="272"/>
      <c r="AFX67" s="272"/>
      <c r="AFY67" s="272"/>
      <c r="AFZ67" s="272"/>
      <c r="AGA67" s="272"/>
      <c r="AGB67" s="272"/>
      <c r="AGC67" s="272"/>
      <c r="AGD67" s="272"/>
      <c r="AGE67" s="272"/>
      <c r="AGF67" s="272"/>
      <c r="AGG67" s="272"/>
      <c r="AGH67" s="272"/>
      <c r="AGI67" s="272"/>
      <c r="AGJ67" s="272"/>
      <c r="AGK67" s="272"/>
      <c r="AGL67" s="272"/>
      <c r="AGM67" s="272"/>
      <c r="AGN67" s="272"/>
      <c r="AGO67" s="272"/>
      <c r="AGP67" s="272"/>
      <c r="AGQ67" s="272"/>
      <c r="AGR67" s="272"/>
      <c r="AGS67" s="272"/>
      <c r="AGT67" s="272"/>
      <c r="AGU67" s="272"/>
      <c r="AGV67" s="272"/>
      <c r="AGW67" s="272"/>
      <c r="AGX67" s="272"/>
      <c r="AGY67" s="272"/>
      <c r="AGZ67" s="272"/>
      <c r="AHA67" s="272"/>
      <c r="AHB67" s="272"/>
      <c r="AHC67" s="272"/>
      <c r="AHD67" s="272"/>
      <c r="AHE67" s="272"/>
      <c r="AHF67" s="272"/>
      <c r="AHG67" s="272"/>
      <c r="AHH67" s="272"/>
      <c r="AHI67" s="272"/>
      <c r="AHJ67" s="272"/>
      <c r="AHK67" s="272"/>
      <c r="AHL67" s="272"/>
      <c r="AHM67" s="272"/>
      <c r="AHN67" s="272"/>
      <c r="AHO67" s="272"/>
      <c r="AHP67" s="272"/>
      <c r="AHQ67" s="272"/>
      <c r="AHR67" s="272"/>
      <c r="AHS67" s="272"/>
      <c r="AHT67" s="272"/>
      <c r="AHU67" s="272"/>
      <c r="AHV67" s="272"/>
      <c r="AHW67" s="272"/>
      <c r="AHX67" s="272"/>
      <c r="AHY67" s="272"/>
      <c r="AHZ67" s="272"/>
      <c r="AIA67" s="272"/>
      <c r="AIB67" s="272"/>
      <c r="AIC67" s="272"/>
      <c r="AID67" s="272"/>
      <c r="AIE67" s="272"/>
      <c r="AIF67" s="272"/>
      <c r="AIG67" s="272"/>
      <c r="AIH67" s="272"/>
      <c r="AII67" s="272"/>
      <c r="AIJ67" s="272"/>
      <c r="AIK67" s="272"/>
      <c r="AIL67" s="272"/>
      <c r="AIM67" s="272"/>
      <c r="AIN67" s="272"/>
      <c r="AIO67" s="272"/>
      <c r="AIP67" s="272"/>
      <c r="AIQ67" s="272"/>
      <c r="AIR67" s="272"/>
      <c r="AIS67" s="272"/>
      <c r="AIT67" s="272"/>
    </row>
    <row r="68" spans="1:930" s="258" customFormat="1" ht="15" customHeight="1" x14ac:dyDescent="0.3">
      <c r="A68" s="307" t="s">
        <v>210</v>
      </c>
      <c r="B68" s="14"/>
      <c r="C68" s="258" t="s">
        <v>410</v>
      </c>
      <c r="F68" s="277"/>
      <c r="G68" s="78" t="s">
        <v>406</v>
      </c>
      <c r="O68" s="306"/>
      <c r="P68"/>
      <c r="R68" s="301"/>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2"/>
      <c r="AW68" s="272"/>
      <c r="AX68" s="272"/>
      <c r="AY68" s="272"/>
      <c r="AZ68" s="272"/>
      <c r="BA68" s="272"/>
      <c r="BB68" s="272"/>
      <c r="BC68" s="272"/>
      <c r="BD68" s="272"/>
      <c r="BE68" s="272"/>
      <c r="BF68" s="272"/>
      <c r="BG68" s="272"/>
      <c r="BH68" s="272"/>
      <c r="BI68" s="272"/>
      <c r="BJ68" s="272"/>
      <c r="BK68" s="272"/>
      <c r="BL68" s="272"/>
      <c r="BM68" s="272"/>
      <c r="BN68" s="272"/>
      <c r="BO68" s="272"/>
      <c r="BP68" s="272"/>
      <c r="BQ68" s="272"/>
      <c r="BR68" s="272"/>
      <c r="BS68" s="272"/>
      <c r="BT68" s="272"/>
      <c r="BU68" s="272"/>
      <c r="BV68" s="272"/>
      <c r="BW68" s="272"/>
      <c r="BX68" s="272"/>
      <c r="BY68" s="272"/>
      <c r="BZ68" s="272"/>
      <c r="CA68" s="272"/>
      <c r="CB68" s="272"/>
      <c r="CC68" s="272"/>
      <c r="CD68" s="272"/>
      <c r="CE68" s="272"/>
      <c r="CF68" s="272"/>
      <c r="CG68" s="272"/>
      <c r="CH68" s="272"/>
      <c r="CI68" s="272"/>
      <c r="CJ68" s="272"/>
      <c r="CK68" s="272"/>
      <c r="CL68" s="272"/>
      <c r="CM68" s="272"/>
      <c r="CN68" s="272"/>
      <c r="CO68" s="272"/>
      <c r="CP68" s="272"/>
      <c r="CQ68" s="272"/>
      <c r="CR68" s="272"/>
      <c r="CS68" s="272"/>
      <c r="CT68" s="272"/>
      <c r="CU68" s="272"/>
      <c r="CV68" s="272"/>
      <c r="CW68" s="272"/>
      <c r="CX68" s="272"/>
      <c r="CY68" s="272"/>
      <c r="CZ68" s="272"/>
      <c r="DA68" s="272"/>
      <c r="DB68" s="272"/>
      <c r="DC68" s="272"/>
      <c r="DD68" s="272"/>
      <c r="DE68" s="272"/>
      <c r="DF68" s="272"/>
      <c r="DG68" s="272"/>
      <c r="DH68" s="272"/>
      <c r="DI68" s="272"/>
      <c r="DJ68" s="272"/>
      <c r="DK68" s="272"/>
      <c r="DL68" s="272"/>
      <c r="DM68" s="272"/>
      <c r="DN68" s="272"/>
      <c r="DO68" s="272"/>
      <c r="DP68" s="272"/>
      <c r="DQ68" s="272"/>
      <c r="DR68" s="272"/>
      <c r="DS68" s="272"/>
      <c r="DT68" s="272"/>
      <c r="DU68" s="272"/>
      <c r="DV68" s="272"/>
      <c r="DW68" s="272"/>
      <c r="DX68" s="272"/>
      <c r="DY68" s="272"/>
      <c r="DZ68" s="272"/>
      <c r="EA68" s="272"/>
      <c r="EB68" s="272"/>
      <c r="EC68" s="272"/>
      <c r="ED68" s="272"/>
      <c r="EE68" s="272"/>
      <c r="EF68" s="272"/>
      <c r="EG68" s="272"/>
      <c r="EH68" s="272"/>
      <c r="EI68" s="272"/>
      <c r="EJ68" s="272"/>
      <c r="EK68" s="272"/>
      <c r="EL68" s="272"/>
      <c r="EM68" s="272"/>
      <c r="EN68" s="272"/>
      <c r="EO68" s="272"/>
      <c r="EP68" s="272"/>
      <c r="EQ68" s="272"/>
      <c r="ER68" s="272"/>
      <c r="ES68" s="272"/>
      <c r="ET68" s="272"/>
      <c r="EU68" s="272"/>
      <c r="EV68" s="272"/>
      <c r="EW68" s="272"/>
      <c r="EX68" s="272"/>
      <c r="EY68" s="272"/>
      <c r="EZ68" s="272"/>
      <c r="FA68" s="272"/>
      <c r="FB68" s="272"/>
      <c r="FC68" s="272"/>
      <c r="FD68" s="272"/>
      <c r="FE68" s="272"/>
      <c r="FF68" s="272"/>
      <c r="FG68" s="272"/>
      <c r="FH68" s="272"/>
      <c r="FI68" s="272"/>
      <c r="FJ68" s="272"/>
      <c r="FK68" s="272"/>
      <c r="FL68" s="272"/>
      <c r="FM68" s="272"/>
      <c r="FN68" s="272"/>
      <c r="FO68" s="272"/>
      <c r="FP68" s="272"/>
      <c r="FQ68" s="272"/>
      <c r="FR68" s="272"/>
      <c r="FS68" s="272"/>
      <c r="FT68" s="272"/>
      <c r="FU68" s="272"/>
      <c r="FV68" s="272"/>
      <c r="FW68" s="272"/>
      <c r="FX68" s="272"/>
      <c r="FY68" s="272"/>
      <c r="FZ68" s="272"/>
      <c r="GA68" s="272"/>
      <c r="GB68" s="272"/>
      <c r="GC68" s="272"/>
      <c r="GD68" s="272"/>
      <c r="GE68" s="272"/>
      <c r="GF68" s="272"/>
      <c r="GG68" s="272"/>
      <c r="GH68" s="272"/>
      <c r="GI68" s="272"/>
      <c r="GJ68" s="272"/>
      <c r="GK68" s="272"/>
      <c r="GL68" s="272"/>
      <c r="GM68" s="272"/>
      <c r="GN68" s="272"/>
      <c r="GO68" s="272"/>
      <c r="GP68" s="272"/>
      <c r="GQ68" s="272"/>
      <c r="GR68" s="272"/>
      <c r="GS68" s="272"/>
      <c r="GT68" s="272"/>
      <c r="GU68" s="272"/>
      <c r="GV68" s="272"/>
      <c r="GW68" s="272"/>
      <c r="GX68" s="272"/>
      <c r="GY68" s="272"/>
      <c r="GZ68" s="272"/>
      <c r="HA68" s="272"/>
      <c r="HB68" s="272"/>
      <c r="HC68" s="272"/>
      <c r="HD68" s="272"/>
      <c r="HE68" s="272"/>
      <c r="HF68" s="272"/>
      <c r="HG68" s="272"/>
      <c r="HH68" s="272"/>
      <c r="HI68" s="272"/>
      <c r="HJ68" s="272"/>
      <c r="HK68" s="272"/>
      <c r="HL68" s="272"/>
      <c r="HM68" s="272"/>
      <c r="HN68" s="272"/>
      <c r="HO68" s="272"/>
      <c r="HP68" s="272"/>
      <c r="HQ68" s="272"/>
      <c r="HR68" s="272"/>
      <c r="HS68" s="272"/>
      <c r="HT68" s="272"/>
      <c r="HU68" s="272"/>
      <c r="HV68" s="272"/>
      <c r="HW68" s="272"/>
      <c r="HX68" s="272"/>
      <c r="HY68" s="272"/>
      <c r="HZ68" s="272"/>
      <c r="IA68" s="272"/>
      <c r="IB68" s="272"/>
      <c r="IC68" s="272"/>
      <c r="ID68" s="272"/>
      <c r="IE68" s="272"/>
      <c r="IF68" s="272"/>
      <c r="IG68" s="272"/>
      <c r="IH68" s="272"/>
      <c r="II68" s="272"/>
      <c r="IJ68" s="272"/>
      <c r="IK68" s="272"/>
      <c r="IL68" s="272"/>
      <c r="IM68" s="272"/>
      <c r="IN68" s="272"/>
      <c r="IO68" s="272"/>
      <c r="IP68" s="272"/>
      <c r="IQ68" s="272"/>
      <c r="IR68" s="272"/>
      <c r="IS68" s="272"/>
      <c r="IT68" s="272"/>
      <c r="IU68" s="272"/>
      <c r="IV68" s="272"/>
      <c r="IW68" s="272"/>
      <c r="IX68" s="272"/>
      <c r="IY68" s="272"/>
      <c r="IZ68" s="272"/>
      <c r="JA68" s="272"/>
      <c r="JB68" s="272"/>
      <c r="JC68" s="272"/>
      <c r="JD68" s="272"/>
      <c r="JE68" s="272"/>
      <c r="JF68" s="272"/>
      <c r="JG68" s="272"/>
      <c r="JH68" s="272"/>
      <c r="JI68" s="272"/>
      <c r="JJ68" s="272"/>
      <c r="JK68" s="272"/>
      <c r="JL68" s="272"/>
      <c r="JM68" s="272"/>
      <c r="JN68" s="272"/>
      <c r="JO68" s="272"/>
      <c r="JP68" s="272"/>
      <c r="JQ68" s="272"/>
      <c r="JR68" s="272"/>
      <c r="JS68" s="272"/>
      <c r="JT68" s="272"/>
      <c r="JU68" s="272"/>
      <c r="JV68" s="272"/>
      <c r="JW68" s="272"/>
      <c r="JX68" s="272"/>
      <c r="JY68" s="272"/>
      <c r="JZ68" s="272"/>
      <c r="KA68" s="272"/>
      <c r="KB68" s="272"/>
      <c r="KC68" s="272"/>
      <c r="KD68" s="272"/>
      <c r="KE68" s="272"/>
      <c r="KF68" s="272"/>
      <c r="KG68" s="272"/>
      <c r="KH68" s="272"/>
      <c r="KI68" s="272"/>
      <c r="KJ68" s="272"/>
      <c r="KK68" s="272"/>
      <c r="KL68" s="272"/>
      <c r="KM68" s="272"/>
      <c r="KN68" s="272"/>
      <c r="KO68" s="272"/>
      <c r="KP68" s="272"/>
      <c r="KQ68" s="272"/>
      <c r="KR68" s="272"/>
      <c r="KS68" s="272"/>
      <c r="KT68" s="272"/>
      <c r="KU68" s="272"/>
      <c r="KV68" s="272"/>
      <c r="KW68" s="272"/>
      <c r="KX68" s="272"/>
      <c r="KY68" s="272"/>
      <c r="KZ68" s="272"/>
      <c r="LA68" s="272"/>
      <c r="LB68" s="272"/>
      <c r="LC68" s="272"/>
      <c r="LD68" s="272"/>
      <c r="LE68" s="272"/>
      <c r="LF68" s="272"/>
      <c r="LG68" s="272"/>
      <c r="LH68" s="272"/>
      <c r="LI68" s="272"/>
      <c r="LJ68" s="272"/>
      <c r="LK68" s="272"/>
      <c r="LL68" s="272"/>
      <c r="LM68" s="272"/>
      <c r="LN68" s="272"/>
      <c r="LO68" s="272"/>
      <c r="LP68" s="272"/>
      <c r="LQ68" s="272"/>
      <c r="LR68" s="272"/>
      <c r="LS68" s="272"/>
      <c r="LT68" s="272"/>
      <c r="LU68" s="272"/>
      <c r="LV68" s="272"/>
      <c r="LW68" s="272"/>
      <c r="LX68" s="272"/>
      <c r="LY68" s="272"/>
      <c r="LZ68" s="272"/>
      <c r="MA68" s="272"/>
      <c r="MB68" s="272"/>
      <c r="MC68" s="272"/>
      <c r="MD68" s="272"/>
      <c r="ME68" s="272"/>
      <c r="MF68" s="272"/>
      <c r="MG68" s="272"/>
      <c r="MH68" s="272"/>
      <c r="MI68" s="272"/>
      <c r="MJ68" s="272"/>
      <c r="MK68" s="272"/>
      <c r="ML68" s="272"/>
      <c r="MM68" s="272"/>
      <c r="MN68" s="272"/>
      <c r="MO68" s="272"/>
      <c r="MP68" s="272"/>
      <c r="MQ68" s="272"/>
      <c r="MR68" s="272"/>
      <c r="MS68" s="272"/>
      <c r="MT68" s="272"/>
      <c r="MU68" s="272"/>
      <c r="MV68" s="272"/>
      <c r="MW68" s="272"/>
      <c r="MX68" s="272"/>
      <c r="MY68" s="272"/>
      <c r="MZ68" s="272"/>
      <c r="NA68" s="272"/>
      <c r="NB68" s="272"/>
      <c r="NC68" s="272"/>
      <c r="ND68" s="272"/>
      <c r="NE68" s="272"/>
      <c r="NF68" s="272"/>
      <c r="NG68" s="272"/>
      <c r="NH68" s="272"/>
      <c r="NI68" s="272"/>
      <c r="NJ68" s="272"/>
      <c r="NK68" s="272"/>
      <c r="NL68" s="272"/>
      <c r="NM68" s="272"/>
      <c r="NN68" s="272"/>
      <c r="NO68" s="272"/>
      <c r="NP68" s="272"/>
      <c r="NQ68" s="272"/>
      <c r="NR68" s="272"/>
      <c r="NS68" s="272"/>
      <c r="NT68" s="272"/>
      <c r="NU68" s="272"/>
      <c r="NV68" s="272"/>
      <c r="NW68" s="272"/>
      <c r="NX68" s="272"/>
      <c r="NY68" s="272"/>
      <c r="NZ68" s="272"/>
      <c r="OA68" s="272"/>
      <c r="OB68" s="272"/>
      <c r="OC68" s="272"/>
      <c r="OD68" s="272"/>
      <c r="OE68" s="272"/>
      <c r="OF68" s="272"/>
      <c r="OG68" s="272"/>
      <c r="OH68" s="272"/>
      <c r="OI68" s="272"/>
      <c r="OJ68" s="272"/>
      <c r="OK68" s="272"/>
      <c r="OL68" s="272"/>
      <c r="OM68" s="272"/>
      <c r="ON68" s="272"/>
      <c r="OO68" s="272"/>
      <c r="OP68" s="272"/>
      <c r="OQ68" s="272"/>
      <c r="OR68" s="272"/>
      <c r="OS68" s="272"/>
      <c r="OT68" s="272"/>
      <c r="OU68" s="272"/>
      <c r="OV68" s="272"/>
      <c r="OW68" s="272"/>
      <c r="OX68" s="272"/>
      <c r="OY68" s="272"/>
      <c r="OZ68" s="272"/>
      <c r="PA68" s="272"/>
      <c r="PB68" s="272"/>
      <c r="PC68" s="272"/>
      <c r="PD68" s="272"/>
      <c r="PE68" s="272"/>
      <c r="PF68" s="272"/>
      <c r="PG68" s="272"/>
      <c r="PH68" s="272"/>
      <c r="PI68" s="272"/>
      <c r="PJ68" s="272"/>
      <c r="PK68" s="272"/>
      <c r="PL68" s="272"/>
      <c r="PM68" s="272"/>
      <c r="PN68" s="272"/>
      <c r="PO68" s="272"/>
      <c r="PP68" s="272"/>
      <c r="PQ68" s="272"/>
      <c r="PR68" s="272"/>
      <c r="PS68" s="272"/>
      <c r="PT68" s="272"/>
      <c r="PU68" s="272"/>
      <c r="PV68" s="272"/>
      <c r="PW68" s="272"/>
      <c r="PX68" s="272"/>
      <c r="PY68" s="272"/>
      <c r="PZ68" s="272"/>
      <c r="QA68" s="272"/>
      <c r="QB68" s="272"/>
      <c r="QC68" s="272"/>
      <c r="QD68" s="272"/>
      <c r="QE68" s="272"/>
      <c r="QF68" s="272"/>
      <c r="QG68" s="272"/>
      <c r="QH68" s="272"/>
      <c r="QI68" s="272"/>
      <c r="QJ68" s="272"/>
      <c r="QK68" s="272"/>
      <c r="QL68" s="272"/>
      <c r="QM68" s="272"/>
      <c r="QN68" s="272"/>
      <c r="QO68" s="272"/>
      <c r="QP68" s="272"/>
      <c r="QQ68" s="272"/>
      <c r="QR68" s="272"/>
      <c r="QS68" s="272"/>
      <c r="QT68" s="272"/>
      <c r="QU68" s="272"/>
      <c r="QV68" s="272"/>
      <c r="QW68" s="272"/>
      <c r="QX68" s="272"/>
      <c r="QY68" s="272"/>
      <c r="QZ68" s="272"/>
      <c r="RA68" s="272"/>
      <c r="RB68" s="272"/>
      <c r="RC68" s="272"/>
      <c r="RD68" s="272"/>
      <c r="RE68" s="272"/>
      <c r="RF68" s="272"/>
      <c r="RG68" s="272"/>
      <c r="RH68" s="272"/>
      <c r="RI68" s="272"/>
      <c r="RJ68" s="272"/>
      <c r="RK68" s="272"/>
      <c r="RL68" s="272"/>
      <c r="RM68" s="272"/>
      <c r="RN68" s="272"/>
      <c r="RO68" s="272"/>
      <c r="RP68" s="272"/>
      <c r="RQ68" s="272"/>
      <c r="RR68" s="272"/>
      <c r="RS68" s="272"/>
      <c r="RT68" s="272"/>
      <c r="RU68" s="272"/>
      <c r="RV68" s="272"/>
      <c r="RW68" s="272"/>
      <c r="RX68" s="272"/>
      <c r="RY68" s="272"/>
      <c r="RZ68" s="272"/>
      <c r="SA68" s="272"/>
      <c r="SB68" s="272"/>
      <c r="SC68" s="272"/>
      <c r="SD68" s="272"/>
      <c r="SE68" s="272"/>
      <c r="SF68" s="272"/>
      <c r="SG68" s="272"/>
      <c r="SH68" s="272"/>
      <c r="SI68" s="272"/>
      <c r="SJ68" s="272"/>
      <c r="SK68" s="272"/>
      <c r="SL68" s="272"/>
      <c r="SM68" s="272"/>
      <c r="SN68" s="272"/>
      <c r="SO68" s="272"/>
      <c r="SP68" s="272"/>
      <c r="SQ68" s="272"/>
      <c r="SR68" s="272"/>
      <c r="SS68" s="272"/>
      <c r="ST68" s="272"/>
      <c r="SU68" s="272"/>
      <c r="SV68" s="272"/>
      <c r="SW68" s="272"/>
      <c r="SX68" s="272"/>
      <c r="SY68" s="272"/>
      <c r="SZ68" s="272"/>
      <c r="TA68" s="272"/>
      <c r="TB68" s="272"/>
      <c r="TC68" s="272"/>
      <c r="TD68" s="272"/>
      <c r="TE68" s="272"/>
      <c r="TF68" s="272"/>
      <c r="TG68" s="272"/>
      <c r="TH68" s="272"/>
      <c r="TI68" s="272"/>
      <c r="TJ68" s="272"/>
      <c r="TK68" s="272"/>
      <c r="TL68" s="272"/>
      <c r="TM68" s="272"/>
      <c r="TN68" s="272"/>
      <c r="TO68" s="272"/>
      <c r="TP68" s="272"/>
      <c r="TQ68" s="272"/>
      <c r="TR68" s="272"/>
      <c r="TS68" s="272"/>
      <c r="TT68" s="272"/>
      <c r="TU68" s="272"/>
      <c r="TV68" s="272"/>
      <c r="TW68" s="272"/>
      <c r="TX68" s="272"/>
      <c r="TY68" s="272"/>
      <c r="TZ68" s="272"/>
      <c r="UA68" s="272"/>
      <c r="UB68" s="272"/>
      <c r="UC68" s="272"/>
      <c r="UD68" s="272"/>
      <c r="UE68" s="272"/>
      <c r="UF68" s="272"/>
      <c r="UG68" s="272"/>
      <c r="UH68" s="272"/>
      <c r="UI68" s="272"/>
      <c r="UJ68" s="272"/>
      <c r="UK68" s="272"/>
      <c r="UL68" s="272"/>
      <c r="UM68" s="272"/>
      <c r="UN68" s="272"/>
      <c r="UO68" s="272"/>
      <c r="UP68" s="272"/>
      <c r="UQ68" s="272"/>
      <c r="UR68" s="272"/>
      <c r="US68" s="272"/>
      <c r="UT68" s="272"/>
      <c r="UU68" s="272"/>
      <c r="UV68" s="272"/>
      <c r="UW68" s="272"/>
      <c r="UX68" s="272"/>
      <c r="UY68" s="272"/>
      <c r="UZ68" s="272"/>
      <c r="VA68" s="272"/>
      <c r="VB68" s="272"/>
      <c r="VC68" s="272"/>
      <c r="VD68" s="272"/>
      <c r="VE68" s="272"/>
      <c r="VF68" s="272"/>
      <c r="VG68" s="272"/>
      <c r="VH68" s="272"/>
      <c r="VI68" s="272"/>
      <c r="VJ68" s="272"/>
      <c r="VK68" s="272"/>
      <c r="VL68" s="272"/>
      <c r="VM68" s="272"/>
      <c r="VN68" s="272"/>
      <c r="VO68" s="272"/>
      <c r="VP68" s="272"/>
      <c r="VQ68" s="272"/>
      <c r="VR68" s="272"/>
      <c r="VS68" s="272"/>
      <c r="VT68" s="272"/>
      <c r="VU68" s="272"/>
      <c r="VV68" s="272"/>
      <c r="VW68" s="272"/>
      <c r="VX68" s="272"/>
      <c r="VY68" s="272"/>
      <c r="VZ68" s="272"/>
      <c r="WA68" s="272"/>
      <c r="WB68" s="272"/>
      <c r="WC68" s="272"/>
      <c r="WD68" s="272"/>
      <c r="WE68" s="272"/>
      <c r="WF68" s="272"/>
      <c r="WG68" s="272"/>
      <c r="WH68" s="272"/>
      <c r="WI68" s="272"/>
      <c r="WJ68" s="272"/>
      <c r="WK68" s="272"/>
      <c r="WL68" s="272"/>
      <c r="WM68" s="272"/>
      <c r="WN68" s="272"/>
      <c r="WO68" s="272"/>
      <c r="WP68" s="272"/>
      <c r="WQ68" s="272"/>
      <c r="WR68" s="272"/>
      <c r="WS68" s="272"/>
      <c r="WT68" s="272"/>
      <c r="WU68" s="272"/>
      <c r="WV68" s="272"/>
      <c r="WW68" s="272"/>
      <c r="WX68" s="272"/>
      <c r="WY68" s="272"/>
      <c r="WZ68" s="272"/>
      <c r="XA68" s="272"/>
      <c r="XB68" s="272"/>
      <c r="XC68" s="272"/>
      <c r="XD68" s="272"/>
      <c r="XE68" s="272"/>
      <c r="XF68" s="272"/>
      <c r="XG68" s="272"/>
      <c r="XH68" s="272"/>
      <c r="XI68" s="272"/>
      <c r="XJ68" s="272"/>
      <c r="XK68" s="272"/>
      <c r="XL68" s="272"/>
      <c r="XM68" s="272"/>
      <c r="XN68" s="272"/>
      <c r="XO68" s="272"/>
      <c r="XP68" s="272"/>
      <c r="XQ68" s="272"/>
      <c r="XR68" s="272"/>
      <c r="XS68" s="272"/>
      <c r="XT68" s="272"/>
      <c r="XU68" s="272"/>
      <c r="XV68" s="272"/>
      <c r="XW68" s="272"/>
      <c r="XX68" s="272"/>
      <c r="XY68" s="272"/>
      <c r="XZ68" s="272"/>
      <c r="YA68" s="272"/>
      <c r="YB68" s="272"/>
      <c r="YC68" s="272"/>
      <c r="YD68" s="272"/>
      <c r="YE68" s="272"/>
      <c r="YF68" s="272"/>
      <c r="YG68" s="272"/>
      <c r="YH68" s="272"/>
      <c r="YI68" s="272"/>
      <c r="YJ68" s="272"/>
      <c r="YK68" s="272"/>
      <c r="YL68" s="272"/>
      <c r="YM68" s="272"/>
      <c r="YN68" s="272"/>
      <c r="YO68" s="272"/>
      <c r="YP68" s="272"/>
      <c r="YQ68" s="272"/>
      <c r="YR68" s="272"/>
      <c r="YS68" s="272"/>
      <c r="YT68" s="272"/>
      <c r="YU68" s="272"/>
      <c r="YV68" s="272"/>
      <c r="YW68" s="272"/>
      <c r="YX68" s="272"/>
      <c r="YY68" s="272"/>
      <c r="YZ68" s="272"/>
      <c r="ZA68" s="272"/>
      <c r="ZB68" s="272"/>
      <c r="ZC68" s="272"/>
      <c r="ZD68" s="272"/>
      <c r="ZE68" s="272"/>
      <c r="ZF68" s="272"/>
      <c r="ZG68" s="272"/>
      <c r="ZH68" s="272"/>
      <c r="ZI68" s="272"/>
      <c r="ZJ68" s="272"/>
      <c r="ZK68" s="272"/>
      <c r="ZL68" s="272"/>
      <c r="ZM68" s="272"/>
      <c r="ZN68" s="272"/>
      <c r="ZO68" s="272"/>
      <c r="ZP68" s="272"/>
      <c r="ZQ68" s="272"/>
      <c r="ZR68" s="272"/>
      <c r="ZS68" s="272"/>
      <c r="ZT68" s="272"/>
      <c r="ZU68" s="272"/>
      <c r="ZV68" s="272"/>
      <c r="ZW68" s="272"/>
      <c r="ZX68" s="272"/>
      <c r="ZY68" s="272"/>
      <c r="ZZ68" s="272"/>
      <c r="AAA68" s="272"/>
      <c r="AAB68" s="272"/>
      <c r="AAC68" s="272"/>
      <c r="AAD68" s="272"/>
      <c r="AAE68" s="272"/>
      <c r="AAF68" s="272"/>
      <c r="AAG68" s="272"/>
      <c r="AAH68" s="272"/>
      <c r="AAI68" s="272"/>
      <c r="AAJ68" s="272"/>
      <c r="AAK68" s="272"/>
      <c r="AAL68" s="272"/>
      <c r="AAM68" s="272"/>
      <c r="AAN68" s="272"/>
      <c r="AAO68" s="272"/>
      <c r="AAP68" s="272"/>
      <c r="AAQ68" s="272"/>
      <c r="AAR68" s="272"/>
      <c r="AAS68" s="272"/>
      <c r="AAT68" s="272"/>
      <c r="AAU68" s="272"/>
      <c r="AAV68" s="272"/>
      <c r="AAW68" s="272"/>
      <c r="AAX68" s="272"/>
      <c r="AAY68" s="272"/>
      <c r="AAZ68" s="272"/>
      <c r="ABA68" s="272"/>
      <c r="ABB68" s="272"/>
      <c r="ABC68" s="272"/>
      <c r="ABD68" s="272"/>
      <c r="ABE68" s="272"/>
      <c r="ABF68" s="272"/>
      <c r="ABG68" s="272"/>
      <c r="ABH68" s="272"/>
      <c r="ABI68" s="272"/>
      <c r="ABJ68" s="272"/>
      <c r="ABK68" s="272"/>
      <c r="ABL68" s="272"/>
      <c r="ABM68" s="272"/>
      <c r="ABN68" s="272"/>
      <c r="ABO68" s="272"/>
      <c r="ABP68" s="272"/>
      <c r="ABQ68" s="272"/>
      <c r="ABR68" s="272"/>
      <c r="ABS68" s="272"/>
      <c r="ABT68" s="272"/>
      <c r="ABU68" s="272"/>
      <c r="ABV68" s="272"/>
      <c r="ABW68" s="272"/>
      <c r="ABX68" s="272"/>
      <c r="ABY68" s="272"/>
      <c r="ABZ68" s="272"/>
      <c r="ACA68" s="272"/>
      <c r="ACB68" s="272"/>
      <c r="ACC68" s="272"/>
      <c r="ACD68" s="272"/>
      <c r="ACE68" s="272"/>
      <c r="ACF68" s="272"/>
      <c r="ACG68" s="272"/>
      <c r="ACH68" s="272"/>
      <c r="ACI68" s="272"/>
      <c r="ACJ68" s="272"/>
      <c r="ACK68" s="272"/>
      <c r="ACL68" s="272"/>
      <c r="ACM68" s="272"/>
      <c r="ACN68" s="272"/>
      <c r="ACO68" s="272"/>
      <c r="ACP68" s="272"/>
      <c r="ACQ68" s="272"/>
      <c r="ACR68" s="272"/>
      <c r="ACS68" s="272"/>
      <c r="ACT68" s="272"/>
      <c r="ACU68" s="272"/>
      <c r="ACV68" s="272"/>
      <c r="ACW68" s="272"/>
      <c r="ACX68" s="272"/>
      <c r="ACY68" s="272"/>
      <c r="ACZ68" s="272"/>
      <c r="ADA68" s="272"/>
      <c r="ADB68" s="272"/>
      <c r="ADC68" s="272"/>
      <c r="ADD68" s="272"/>
      <c r="ADE68" s="272"/>
      <c r="ADF68" s="272"/>
      <c r="ADG68" s="272"/>
      <c r="ADH68" s="272"/>
      <c r="ADI68" s="272"/>
      <c r="ADJ68" s="272"/>
      <c r="ADK68" s="272"/>
      <c r="ADL68" s="272"/>
      <c r="ADM68" s="272"/>
      <c r="ADN68" s="272"/>
      <c r="ADO68" s="272"/>
      <c r="ADP68" s="272"/>
      <c r="ADQ68" s="272"/>
      <c r="ADR68" s="272"/>
      <c r="ADS68" s="272"/>
      <c r="ADT68" s="272"/>
      <c r="ADU68" s="272"/>
      <c r="ADV68" s="272"/>
      <c r="ADW68" s="272"/>
      <c r="ADX68" s="272"/>
      <c r="ADY68" s="272"/>
      <c r="ADZ68" s="272"/>
      <c r="AEA68" s="272"/>
      <c r="AEB68" s="272"/>
      <c r="AEC68" s="272"/>
      <c r="AED68" s="272"/>
      <c r="AEE68" s="272"/>
      <c r="AEF68" s="272"/>
      <c r="AEG68" s="272"/>
      <c r="AEH68" s="272"/>
      <c r="AEI68" s="272"/>
      <c r="AEJ68" s="272"/>
      <c r="AEK68" s="272"/>
      <c r="AEL68" s="272"/>
      <c r="AEM68" s="272"/>
      <c r="AEN68" s="272"/>
      <c r="AEO68" s="272"/>
      <c r="AEP68" s="272"/>
      <c r="AEQ68" s="272"/>
      <c r="AER68" s="272"/>
      <c r="AES68" s="272"/>
      <c r="AET68" s="272"/>
      <c r="AEU68" s="272"/>
      <c r="AEV68" s="272"/>
      <c r="AEW68" s="272"/>
      <c r="AEX68" s="272"/>
      <c r="AEY68" s="272"/>
      <c r="AEZ68" s="272"/>
      <c r="AFA68" s="272"/>
      <c r="AFB68" s="272"/>
      <c r="AFC68" s="272"/>
      <c r="AFD68" s="272"/>
      <c r="AFE68" s="272"/>
      <c r="AFF68" s="272"/>
      <c r="AFG68" s="272"/>
      <c r="AFH68" s="272"/>
      <c r="AFI68" s="272"/>
      <c r="AFJ68" s="272"/>
      <c r="AFK68" s="272"/>
      <c r="AFL68" s="272"/>
      <c r="AFM68" s="272"/>
      <c r="AFN68" s="272"/>
      <c r="AFO68" s="272"/>
      <c r="AFP68" s="272"/>
      <c r="AFQ68" s="272"/>
      <c r="AFR68" s="272"/>
      <c r="AFS68" s="272"/>
      <c r="AFT68" s="272"/>
      <c r="AFU68" s="272"/>
      <c r="AFV68" s="272"/>
      <c r="AFW68" s="272"/>
      <c r="AFX68" s="272"/>
      <c r="AFY68" s="272"/>
      <c r="AFZ68" s="272"/>
      <c r="AGA68" s="272"/>
      <c r="AGB68" s="272"/>
      <c r="AGC68" s="272"/>
      <c r="AGD68" s="272"/>
      <c r="AGE68" s="272"/>
      <c r="AGF68" s="272"/>
      <c r="AGG68" s="272"/>
      <c r="AGH68" s="272"/>
      <c r="AGI68" s="272"/>
      <c r="AGJ68" s="272"/>
      <c r="AGK68" s="272"/>
      <c r="AGL68" s="272"/>
      <c r="AGM68" s="272"/>
      <c r="AGN68" s="272"/>
      <c r="AGO68" s="272"/>
      <c r="AGP68" s="272"/>
      <c r="AGQ68" s="272"/>
      <c r="AGR68" s="272"/>
      <c r="AGS68" s="272"/>
      <c r="AGT68" s="272"/>
      <c r="AGU68" s="272"/>
      <c r="AGV68" s="272"/>
      <c r="AGW68" s="272"/>
      <c r="AGX68" s="272"/>
      <c r="AGY68" s="272"/>
      <c r="AGZ68" s="272"/>
      <c r="AHA68" s="272"/>
      <c r="AHB68" s="272"/>
      <c r="AHC68" s="272"/>
      <c r="AHD68" s="272"/>
      <c r="AHE68" s="272"/>
      <c r="AHF68" s="272"/>
      <c r="AHG68" s="272"/>
      <c r="AHH68" s="272"/>
      <c r="AHI68" s="272"/>
      <c r="AHJ68" s="272"/>
      <c r="AHK68" s="272"/>
      <c r="AHL68" s="272"/>
      <c r="AHM68" s="272"/>
      <c r="AHN68" s="272"/>
      <c r="AHO68" s="272"/>
      <c r="AHP68" s="272"/>
      <c r="AHQ68" s="272"/>
      <c r="AHR68" s="272"/>
      <c r="AHS68" s="272"/>
      <c r="AHT68" s="272"/>
      <c r="AHU68" s="272"/>
      <c r="AHV68" s="272"/>
      <c r="AHW68" s="272"/>
      <c r="AHX68" s="272"/>
      <c r="AHY68" s="272"/>
      <c r="AHZ68" s="272"/>
      <c r="AIA68" s="272"/>
      <c r="AIB68" s="272"/>
      <c r="AIC68" s="272"/>
      <c r="AID68" s="272"/>
      <c r="AIE68" s="272"/>
      <c r="AIF68" s="272"/>
      <c r="AIG68" s="272"/>
      <c r="AIH68" s="272"/>
      <c r="AII68" s="272"/>
      <c r="AIJ68" s="272"/>
      <c r="AIK68" s="272"/>
      <c r="AIL68" s="272"/>
      <c r="AIM68" s="272"/>
      <c r="AIN68" s="272"/>
      <c r="AIO68" s="272"/>
      <c r="AIP68" s="272"/>
      <c r="AIQ68" s="272"/>
      <c r="AIR68" s="272"/>
      <c r="AIS68" s="272"/>
      <c r="AIT68" s="272"/>
    </row>
    <row r="69" spans="1:930" s="258" customFormat="1" ht="15" customHeight="1" x14ac:dyDescent="0.25">
      <c r="A69" s="307" t="s">
        <v>213</v>
      </c>
      <c r="B69" s="14"/>
      <c r="C69" s="258" t="s">
        <v>411</v>
      </c>
      <c r="G69" s="277" t="s">
        <v>406</v>
      </c>
      <c r="H69" s="277"/>
      <c r="I69" s="277" t="s">
        <v>412</v>
      </c>
      <c r="O69" s="306"/>
      <c r="P69"/>
      <c r="R69" s="301"/>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72"/>
      <c r="AV69" s="272"/>
      <c r="AW69" s="272"/>
      <c r="AX69" s="272"/>
      <c r="AY69" s="272"/>
      <c r="AZ69" s="272"/>
      <c r="BA69" s="272"/>
      <c r="BB69" s="272"/>
      <c r="BC69" s="272"/>
      <c r="BD69" s="272"/>
      <c r="BE69" s="272"/>
      <c r="BF69" s="272"/>
      <c r="BG69" s="272"/>
      <c r="BH69" s="272"/>
      <c r="BI69" s="272"/>
      <c r="BJ69" s="272"/>
      <c r="BK69" s="272"/>
      <c r="BL69" s="272"/>
      <c r="BM69" s="272"/>
      <c r="BN69" s="272"/>
      <c r="BO69" s="272"/>
      <c r="BP69" s="272"/>
      <c r="BQ69" s="272"/>
      <c r="BR69" s="272"/>
      <c r="BS69" s="272"/>
      <c r="BT69" s="272"/>
      <c r="BU69" s="272"/>
      <c r="BV69" s="272"/>
      <c r="BW69" s="272"/>
      <c r="BX69" s="272"/>
      <c r="BY69" s="272"/>
      <c r="BZ69" s="272"/>
      <c r="CA69" s="272"/>
      <c r="CB69" s="272"/>
      <c r="CC69" s="272"/>
      <c r="CD69" s="272"/>
      <c r="CE69" s="272"/>
      <c r="CF69" s="272"/>
      <c r="CG69" s="272"/>
      <c r="CH69" s="272"/>
      <c r="CI69" s="272"/>
      <c r="CJ69" s="272"/>
      <c r="CK69" s="272"/>
      <c r="CL69" s="272"/>
      <c r="CM69" s="272"/>
      <c r="CN69" s="272"/>
      <c r="CO69" s="272"/>
      <c r="CP69" s="272"/>
      <c r="CQ69" s="272"/>
      <c r="CR69" s="272"/>
      <c r="CS69" s="272"/>
      <c r="CT69" s="272"/>
      <c r="CU69" s="272"/>
      <c r="CV69" s="272"/>
      <c r="CW69" s="272"/>
      <c r="CX69" s="272"/>
      <c r="CY69" s="272"/>
      <c r="CZ69" s="272"/>
      <c r="DA69" s="272"/>
      <c r="DB69" s="272"/>
      <c r="DC69" s="272"/>
      <c r="DD69" s="272"/>
      <c r="DE69" s="272"/>
      <c r="DF69" s="272"/>
      <c r="DG69" s="272"/>
      <c r="DH69" s="272"/>
      <c r="DI69" s="272"/>
      <c r="DJ69" s="272"/>
      <c r="DK69" s="272"/>
      <c r="DL69" s="272"/>
      <c r="DM69" s="272"/>
      <c r="DN69" s="272"/>
      <c r="DO69" s="272"/>
      <c r="DP69" s="272"/>
      <c r="DQ69" s="272"/>
      <c r="DR69" s="272"/>
      <c r="DS69" s="272"/>
      <c r="DT69" s="272"/>
      <c r="DU69" s="272"/>
      <c r="DV69" s="272"/>
      <c r="DW69" s="272"/>
      <c r="DX69" s="272"/>
      <c r="DY69" s="272"/>
      <c r="DZ69" s="272"/>
      <c r="EA69" s="272"/>
      <c r="EB69" s="272"/>
      <c r="EC69" s="272"/>
      <c r="ED69" s="272"/>
      <c r="EE69" s="272"/>
      <c r="EF69" s="272"/>
      <c r="EG69" s="272"/>
      <c r="EH69" s="272"/>
      <c r="EI69" s="272"/>
      <c r="EJ69" s="272"/>
      <c r="EK69" s="272"/>
      <c r="EL69" s="272"/>
      <c r="EM69" s="272"/>
      <c r="EN69" s="272"/>
      <c r="EO69" s="272"/>
      <c r="EP69" s="272"/>
      <c r="EQ69" s="272"/>
      <c r="ER69" s="272"/>
      <c r="ES69" s="272"/>
      <c r="ET69" s="272"/>
      <c r="EU69" s="272"/>
      <c r="EV69" s="272"/>
      <c r="EW69" s="272"/>
      <c r="EX69" s="272"/>
      <c r="EY69" s="272"/>
      <c r="EZ69" s="272"/>
      <c r="FA69" s="272"/>
      <c r="FB69" s="272"/>
      <c r="FC69" s="272"/>
      <c r="FD69" s="272"/>
      <c r="FE69" s="272"/>
      <c r="FF69" s="272"/>
      <c r="FG69" s="272"/>
      <c r="FH69" s="272"/>
      <c r="FI69" s="272"/>
      <c r="FJ69" s="272"/>
      <c r="FK69" s="272"/>
      <c r="FL69" s="272"/>
      <c r="FM69" s="272"/>
      <c r="FN69" s="272"/>
      <c r="FO69" s="272"/>
      <c r="FP69" s="272"/>
      <c r="FQ69" s="272"/>
      <c r="FR69" s="272"/>
      <c r="FS69" s="272"/>
      <c r="FT69" s="272"/>
      <c r="FU69" s="272"/>
      <c r="FV69" s="272"/>
      <c r="FW69" s="272"/>
      <c r="FX69" s="272"/>
      <c r="FY69" s="272"/>
      <c r="FZ69" s="272"/>
      <c r="GA69" s="272"/>
      <c r="GB69" s="272"/>
      <c r="GC69" s="272"/>
      <c r="GD69" s="272"/>
      <c r="GE69" s="272"/>
      <c r="GF69" s="272"/>
      <c r="GG69" s="272"/>
      <c r="GH69" s="272"/>
      <c r="GI69" s="272"/>
      <c r="GJ69" s="272"/>
      <c r="GK69" s="272"/>
      <c r="GL69" s="272"/>
      <c r="GM69" s="272"/>
      <c r="GN69" s="272"/>
      <c r="GO69" s="272"/>
      <c r="GP69" s="272"/>
      <c r="GQ69" s="272"/>
      <c r="GR69" s="272"/>
      <c r="GS69" s="272"/>
      <c r="GT69" s="272"/>
      <c r="GU69" s="272"/>
      <c r="GV69" s="272"/>
      <c r="GW69" s="272"/>
      <c r="GX69" s="272"/>
      <c r="GY69" s="272"/>
      <c r="GZ69" s="272"/>
      <c r="HA69" s="272"/>
      <c r="HB69" s="272"/>
      <c r="HC69" s="272"/>
      <c r="HD69" s="272"/>
      <c r="HE69" s="272"/>
      <c r="HF69" s="272"/>
      <c r="HG69" s="272"/>
      <c r="HH69" s="272"/>
      <c r="HI69" s="272"/>
      <c r="HJ69" s="272"/>
      <c r="HK69" s="272"/>
      <c r="HL69" s="272"/>
      <c r="HM69" s="272"/>
      <c r="HN69" s="272"/>
      <c r="HO69" s="272"/>
      <c r="HP69" s="272"/>
      <c r="HQ69" s="272"/>
      <c r="HR69" s="272"/>
      <c r="HS69" s="272"/>
      <c r="HT69" s="272"/>
      <c r="HU69" s="272"/>
      <c r="HV69" s="272"/>
      <c r="HW69" s="272"/>
      <c r="HX69" s="272"/>
      <c r="HY69" s="272"/>
      <c r="HZ69" s="272"/>
      <c r="IA69" s="272"/>
      <c r="IB69" s="272"/>
      <c r="IC69" s="272"/>
      <c r="ID69" s="272"/>
      <c r="IE69" s="272"/>
      <c r="IF69" s="272"/>
      <c r="IG69" s="272"/>
      <c r="IH69" s="272"/>
      <c r="II69" s="272"/>
      <c r="IJ69" s="272"/>
      <c r="IK69" s="272"/>
      <c r="IL69" s="272"/>
      <c r="IM69" s="272"/>
      <c r="IN69" s="272"/>
      <c r="IO69" s="272"/>
      <c r="IP69" s="272"/>
      <c r="IQ69" s="272"/>
      <c r="IR69" s="272"/>
      <c r="IS69" s="272"/>
      <c r="IT69" s="272"/>
      <c r="IU69" s="272"/>
      <c r="IV69" s="272"/>
      <c r="IW69" s="272"/>
      <c r="IX69" s="272"/>
      <c r="IY69" s="272"/>
      <c r="IZ69" s="272"/>
      <c r="JA69" s="272"/>
      <c r="JB69" s="272"/>
      <c r="JC69" s="272"/>
      <c r="JD69" s="272"/>
      <c r="JE69" s="272"/>
      <c r="JF69" s="272"/>
      <c r="JG69" s="272"/>
      <c r="JH69" s="272"/>
      <c r="JI69" s="272"/>
      <c r="JJ69" s="272"/>
      <c r="JK69" s="272"/>
      <c r="JL69" s="272"/>
      <c r="JM69" s="272"/>
      <c r="JN69" s="272"/>
      <c r="JO69" s="272"/>
      <c r="JP69" s="272"/>
      <c r="JQ69" s="272"/>
      <c r="JR69" s="272"/>
      <c r="JS69" s="272"/>
      <c r="JT69" s="272"/>
      <c r="JU69" s="272"/>
      <c r="JV69" s="272"/>
      <c r="JW69" s="272"/>
      <c r="JX69" s="272"/>
      <c r="JY69" s="272"/>
      <c r="JZ69" s="272"/>
      <c r="KA69" s="272"/>
      <c r="KB69" s="272"/>
      <c r="KC69" s="272"/>
      <c r="KD69" s="272"/>
      <c r="KE69" s="272"/>
      <c r="KF69" s="272"/>
      <c r="KG69" s="272"/>
      <c r="KH69" s="272"/>
      <c r="KI69" s="272"/>
      <c r="KJ69" s="272"/>
      <c r="KK69" s="272"/>
      <c r="KL69" s="272"/>
      <c r="KM69" s="272"/>
      <c r="KN69" s="272"/>
      <c r="KO69" s="272"/>
      <c r="KP69" s="272"/>
      <c r="KQ69" s="272"/>
      <c r="KR69" s="272"/>
      <c r="KS69" s="272"/>
      <c r="KT69" s="272"/>
      <c r="KU69" s="272"/>
      <c r="KV69" s="272"/>
      <c r="KW69" s="272"/>
      <c r="KX69" s="272"/>
      <c r="KY69" s="272"/>
      <c r="KZ69" s="272"/>
      <c r="LA69" s="272"/>
      <c r="LB69" s="272"/>
      <c r="LC69" s="272"/>
      <c r="LD69" s="272"/>
      <c r="LE69" s="272"/>
      <c r="LF69" s="272"/>
      <c r="LG69" s="272"/>
      <c r="LH69" s="272"/>
      <c r="LI69" s="272"/>
      <c r="LJ69" s="272"/>
      <c r="LK69" s="272"/>
      <c r="LL69" s="272"/>
      <c r="LM69" s="272"/>
      <c r="LN69" s="272"/>
      <c r="LO69" s="272"/>
      <c r="LP69" s="272"/>
      <c r="LQ69" s="272"/>
      <c r="LR69" s="272"/>
      <c r="LS69" s="272"/>
      <c r="LT69" s="272"/>
      <c r="LU69" s="272"/>
      <c r="LV69" s="272"/>
      <c r="LW69" s="272"/>
      <c r="LX69" s="272"/>
      <c r="LY69" s="272"/>
      <c r="LZ69" s="272"/>
      <c r="MA69" s="272"/>
      <c r="MB69" s="272"/>
      <c r="MC69" s="272"/>
      <c r="MD69" s="272"/>
      <c r="ME69" s="272"/>
      <c r="MF69" s="272"/>
      <c r="MG69" s="272"/>
      <c r="MH69" s="272"/>
      <c r="MI69" s="272"/>
      <c r="MJ69" s="272"/>
      <c r="MK69" s="272"/>
      <c r="ML69" s="272"/>
      <c r="MM69" s="272"/>
      <c r="MN69" s="272"/>
      <c r="MO69" s="272"/>
      <c r="MP69" s="272"/>
      <c r="MQ69" s="272"/>
      <c r="MR69" s="272"/>
      <c r="MS69" s="272"/>
      <c r="MT69" s="272"/>
      <c r="MU69" s="272"/>
      <c r="MV69" s="272"/>
      <c r="MW69" s="272"/>
      <c r="MX69" s="272"/>
      <c r="MY69" s="272"/>
      <c r="MZ69" s="272"/>
      <c r="NA69" s="272"/>
      <c r="NB69" s="272"/>
      <c r="NC69" s="272"/>
      <c r="ND69" s="272"/>
      <c r="NE69" s="272"/>
      <c r="NF69" s="272"/>
      <c r="NG69" s="272"/>
      <c r="NH69" s="272"/>
      <c r="NI69" s="272"/>
      <c r="NJ69" s="272"/>
      <c r="NK69" s="272"/>
      <c r="NL69" s="272"/>
      <c r="NM69" s="272"/>
      <c r="NN69" s="272"/>
      <c r="NO69" s="272"/>
      <c r="NP69" s="272"/>
      <c r="NQ69" s="272"/>
      <c r="NR69" s="272"/>
      <c r="NS69" s="272"/>
      <c r="NT69" s="272"/>
      <c r="NU69" s="272"/>
      <c r="NV69" s="272"/>
      <c r="NW69" s="272"/>
      <c r="NX69" s="272"/>
      <c r="NY69" s="272"/>
      <c r="NZ69" s="272"/>
      <c r="OA69" s="272"/>
      <c r="OB69" s="272"/>
      <c r="OC69" s="272"/>
      <c r="OD69" s="272"/>
      <c r="OE69" s="272"/>
      <c r="OF69" s="272"/>
      <c r="OG69" s="272"/>
      <c r="OH69" s="272"/>
      <c r="OI69" s="272"/>
      <c r="OJ69" s="272"/>
      <c r="OK69" s="272"/>
      <c r="OL69" s="272"/>
      <c r="OM69" s="272"/>
      <c r="ON69" s="272"/>
      <c r="OO69" s="272"/>
      <c r="OP69" s="272"/>
      <c r="OQ69" s="272"/>
      <c r="OR69" s="272"/>
      <c r="OS69" s="272"/>
      <c r="OT69" s="272"/>
      <c r="OU69" s="272"/>
      <c r="OV69" s="272"/>
      <c r="OW69" s="272"/>
      <c r="OX69" s="272"/>
      <c r="OY69" s="272"/>
      <c r="OZ69" s="272"/>
      <c r="PA69" s="272"/>
      <c r="PB69" s="272"/>
      <c r="PC69" s="272"/>
      <c r="PD69" s="272"/>
      <c r="PE69" s="272"/>
      <c r="PF69" s="272"/>
      <c r="PG69" s="272"/>
      <c r="PH69" s="272"/>
      <c r="PI69" s="272"/>
      <c r="PJ69" s="272"/>
      <c r="PK69" s="272"/>
      <c r="PL69" s="272"/>
      <c r="PM69" s="272"/>
      <c r="PN69" s="272"/>
      <c r="PO69" s="272"/>
      <c r="PP69" s="272"/>
      <c r="PQ69" s="272"/>
      <c r="PR69" s="272"/>
      <c r="PS69" s="272"/>
      <c r="PT69" s="272"/>
      <c r="PU69" s="272"/>
      <c r="PV69" s="272"/>
      <c r="PW69" s="272"/>
      <c r="PX69" s="272"/>
      <c r="PY69" s="272"/>
      <c r="PZ69" s="272"/>
      <c r="QA69" s="272"/>
      <c r="QB69" s="272"/>
      <c r="QC69" s="272"/>
      <c r="QD69" s="272"/>
      <c r="QE69" s="272"/>
      <c r="QF69" s="272"/>
      <c r="QG69" s="272"/>
      <c r="QH69" s="272"/>
      <c r="QI69" s="272"/>
      <c r="QJ69" s="272"/>
      <c r="QK69" s="272"/>
      <c r="QL69" s="272"/>
      <c r="QM69" s="272"/>
      <c r="QN69" s="272"/>
      <c r="QO69" s="272"/>
      <c r="QP69" s="272"/>
      <c r="QQ69" s="272"/>
      <c r="QR69" s="272"/>
      <c r="QS69" s="272"/>
      <c r="QT69" s="272"/>
      <c r="QU69" s="272"/>
      <c r="QV69" s="272"/>
      <c r="QW69" s="272"/>
      <c r="QX69" s="272"/>
      <c r="QY69" s="272"/>
      <c r="QZ69" s="272"/>
      <c r="RA69" s="272"/>
      <c r="RB69" s="272"/>
      <c r="RC69" s="272"/>
      <c r="RD69" s="272"/>
      <c r="RE69" s="272"/>
      <c r="RF69" s="272"/>
      <c r="RG69" s="272"/>
      <c r="RH69" s="272"/>
      <c r="RI69" s="272"/>
      <c r="RJ69" s="272"/>
      <c r="RK69" s="272"/>
      <c r="RL69" s="272"/>
      <c r="RM69" s="272"/>
      <c r="RN69" s="272"/>
      <c r="RO69" s="272"/>
      <c r="RP69" s="272"/>
      <c r="RQ69" s="272"/>
      <c r="RR69" s="272"/>
      <c r="RS69" s="272"/>
      <c r="RT69" s="272"/>
      <c r="RU69" s="272"/>
      <c r="RV69" s="272"/>
      <c r="RW69" s="272"/>
      <c r="RX69" s="272"/>
      <c r="RY69" s="272"/>
      <c r="RZ69" s="272"/>
      <c r="SA69" s="272"/>
      <c r="SB69" s="272"/>
      <c r="SC69" s="272"/>
      <c r="SD69" s="272"/>
      <c r="SE69" s="272"/>
      <c r="SF69" s="272"/>
      <c r="SG69" s="272"/>
      <c r="SH69" s="272"/>
      <c r="SI69" s="272"/>
      <c r="SJ69" s="272"/>
      <c r="SK69" s="272"/>
      <c r="SL69" s="272"/>
      <c r="SM69" s="272"/>
      <c r="SN69" s="272"/>
      <c r="SO69" s="272"/>
      <c r="SP69" s="272"/>
      <c r="SQ69" s="272"/>
      <c r="SR69" s="272"/>
      <c r="SS69" s="272"/>
      <c r="ST69" s="272"/>
      <c r="SU69" s="272"/>
      <c r="SV69" s="272"/>
      <c r="SW69" s="272"/>
      <c r="SX69" s="272"/>
      <c r="SY69" s="272"/>
      <c r="SZ69" s="272"/>
      <c r="TA69" s="272"/>
      <c r="TB69" s="272"/>
      <c r="TC69" s="272"/>
      <c r="TD69" s="272"/>
      <c r="TE69" s="272"/>
      <c r="TF69" s="272"/>
      <c r="TG69" s="272"/>
      <c r="TH69" s="272"/>
      <c r="TI69" s="272"/>
      <c r="TJ69" s="272"/>
      <c r="TK69" s="272"/>
      <c r="TL69" s="272"/>
      <c r="TM69" s="272"/>
      <c r="TN69" s="272"/>
      <c r="TO69" s="272"/>
      <c r="TP69" s="272"/>
      <c r="TQ69" s="272"/>
      <c r="TR69" s="272"/>
      <c r="TS69" s="272"/>
      <c r="TT69" s="272"/>
      <c r="TU69" s="272"/>
      <c r="TV69" s="272"/>
      <c r="TW69" s="272"/>
      <c r="TX69" s="272"/>
      <c r="TY69" s="272"/>
      <c r="TZ69" s="272"/>
      <c r="UA69" s="272"/>
      <c r="UB69" s="272"/>
      <c r="UC69" s="272"/>
      <c r="UD69" s="272"/>
      <c r="UE69" s="272"/>
      <c r="UF69" s="272"/>
      <c r="UG69" s="272"/>
      <c r="UH69" s="272"/>
      <c r="UI69" s="272"/>
      <c r="UJ69" s="272"/>
      <c r="UK69" s="272"/>
      <c r="UL69" s="272"/>
      <c r="UM69" s="272"/>
      <c r="UN69" s="272"/>
      <c r="UO69" s="272"/>
      <c r="UP69" s="272"/>
      <c r="UQ69" s="272"/>
      <c r="UR69" s="272"/>
      <c r="US69" s="272"/>
      <c r="UT69" s="272"/>
      <c r="UU69" s="272"/>
      <c r="UV69" s="272"/>
      <c r="UW69" s="272"/>
      <c r="UX69" s="272"/>
      <c r="UY69" s="272"/>
      <c r="UZ69" s="272"/>
      <c r="VA69" s="272"/>
      <c r="VB69" s="272"/>
      <c r="VC69" s="272"/>
      <c r="VD69" s="272"/>
      <c r="VE69" s="272"/>
      <c r="VF69" s="272"/>
      <c r="VG69" s="272"/>
      <c r="VH69" s="272"/>
      <c r="VI69" s="272"/>
      <c r="VJ69" s="272"/>
      <c r="VK69" s="272"/>
      <c r="VL69" s="272"/>
      <c r="VM69" s="272"/>
      <c r="VN69" s="272"/>
      <c r="VO69" s="272"/>
      <c r="VP69" s="272"/>
      <c r="VQ69" s="272"/>
      <c r="VR69" s="272"/>
      <c r="VS69" s="272"/>
      <c r="VT69" s="272"/>
      <c r="VU69" s="272"/>
      <c r="VV69" s="272"/>
      <c r="VW69" s="272"/>
      <c r="VX69" s="272"/>
      <c r="VY69" s="272"/>
      <c r="VZ69" s="272"/>
      <c r="WA69" s="272"/>
      <c r="WB69" s="272"/>
      <c r="WC69" s="272"/>
      <c r="WD69" s="272"/>
      <c r="WE69" s="272"/>
      <c r="WF69" s="272"/>
      <c r="WG69" s="272"/>
      <c r="WH69" s="272"/>
      <c r="WI69" s="272"/>
      <c r="WJ69" s="272"/>
      <c r="WK69" s="272"/>
      <c r="WL69" s="272"/>
      <c r="WM69" s="272"/>
      <c r="WN69" s="272"/>
      <c r="WO69" s="272"/>
      <c r="WP69" s="272"/>
      <c r="WQ69" s="272"/>
      <c r="WR69" s="272"/>
      <c r="WS69" s="272"/>
      <c r="WT69" s="272"/>
      <c r="WU69" s="272"/>
      <c r="WV69" s="272"/>
      <c r="WW69" s="272"/>
      <c r="WX69" s="272"/>
      <c r="WY69" s="272"/>
      <c r="WZ69" s="272"/>
      <c r="XA69" s="272"/>
      <c r="XB69" s="272"/>
      <c r="XC69" s="272"/>
      <c r="XD69" s="272"/>
      <c r="XE69" s="272"/>
      <c r="XF69" s="272"/>
      <c r="XG69" s="272"/>
      <c r="XH69" s="272"/>
      <c r="XI69" s="272"/>
      <c r="XJ69" s="272"/>
      <c r="XK69" s="272"/>
      <c r="XL69" s="272"/>
      <c r="XM69" s="272"/>
      <c r="XN69" s="272"/>
      <c r="XO69" s="272"/>
      <c r="XP69" s="272"/>
      <c r="XQ69" s="272"/>
      <c r="XR69" s="272"/>
      <c r="XS69" s="272"/>
      <c r="XT69" s="272"/>
      <c r="XU69" s="272"/>
      <c r="XV69" s="272"/>
      <c r="XW69" s="272"/>
      <c r="XX69" s="272"/>
      <c r="XY69" s="272"/>
      <c r="XZ69" s="272"/>
      <c r="YA69" s="272"/>
      <c r="YB69" s="272"/>
      <c r="YC69" s="272"/>
      <c r="YD69" s="272"/>
      <c r="YE69" s="272"/>
      <c r="YF69" s="272"/>
      <c r="YG69" s="272"/>
      <c r="YH69" s="272"/>
      <c r="YI69" s="272"/>
      <c r="YJ69" s="272"/>
      <c r="YK69" s="272"/>
      <c r="YL69" s="272"/>
      <c r="YM69" s="272"/>
      <c r="YN69" s="272"/>
      <c r="YO69" s="272"/>
      <c r="YP69" s="272"/>
      <c r="YQ69" s="272"/>
      <c r="YR69" s="272"/>
      <c r="YS69" s="272"/>
      <c r="YT69" s="272"/>
      <c r="YU69" s="272"/>
      <c r="YV69" s="272"/>
      <c r="YW69" s="272"/>
      <c r="YX69" s="272"/>
      <c r="YY69" s="272"/>
      <c r="YZ69" s="272"/>
      <c r="ZA69" s="272"/>
      <c r="ZB69" s="272"/>
      <c r="ZC69" s="272"/>
      <c r="ZD69" s="272"/>
      <c r="ZE69" s="272"/>
      <c r="ZF69" s="272"/>
      <c r="ZG69" s="272"/>
      <c r="ZH69" s="272"/>
      <c r="ZI69" s="272"/>
      <c r="ZJ69" s="272"/>
      <c r="ZK69" s="272"/>
      <c r="ZL69" s="272"/>
      <c r="ZM69" s="272"/>
      <c r="ZN69" s="272"/>
      <c r="ZO69" s="272"/>
      <c r="ZP69" s="272"/>
      <c r="ZQ69" s="272"/>
      <c r="ZR69" s="272"/>
      <c r="ZS69" s="272"/>
      <c r="ZT69" s="272"/>
      <c r="ZU69" s="272"/>
      <c r="ZV69" s="272"/>
      <c r="ZW69" s="272"/>
      <c r="ZX69" s="272"/>
      <c r="ZY69" s="272"/>
      <c r="ZZ69" s="272"/>
      <c r="AAA69" s="272"/>
      <c r="AAB69" s="272"/>
      <c r="AAC69" s="272"/>
      <c r="AAD69" s="272"/>
      <c r="AAE69" s="272"/>
      <c r="AAF69" s="272"/>
      <c r="AAG69" s="272"/>
      <c r="AAH69" s="272"/>
      <c r="AAI69" s="272"/>
      <c r="AAJ69" s="272"/>
      <c r="AAK69" s="272"/>
      <c r="AAL69" s="272"/>
      <c r="AAM69" s="272"/>
      <c r="AAN69" s="272"/>
      <c r="AAO69" s="272"/>
      <c r="AAP69" s="272"/>
      <c r="AAQ69" s="272"/>
      <c r="AAR69" s="272"/>
      <c r="AAS69" s="272"/>
      <c r="AAT69" s="272"/>
      <c r="AAU69" s="272"/>
      <c r="AAV69" s="272"/>
      <c r="AAW69" s="272"/>
      <c r="AAX69" s="272"/>
      <c r="AAY69" s="272"/>
      <c r="AAZ69" s="272"/>
      <c r="ABA69" s="272"/>
      <c r="ABB69" s="272"/>
      <c r="ABC69" s="272"/>
      <c r="ABD69" s="272"/>
      <c r="ABE69" s="272"/>
      <c r="ABF69" s="272"/>
      <c r="ABG69" s="272"/>
      <c r="ABH69" s="272"/>
      <c r="ABI69" s="272"/>
      <c r="ABJ69" s="272"/>
      <c r="ABK69" s="272"/>
      <c r="ABL69" s="272"/>
      <c r="ABM69" s="272"/>
      <c r="ABN69" s="272"/>
      <c r="ABO69" s="272"/>
      <c r="ABP69" s="272"/>
      <c r="ABQ69" s="272"/>
      <c r="ABR69" s="272"/>
      <c r="ABS69" s="272"/>
      <c r="ABT69" s="272"/>
      <c r="ABU69" s="272"/>
      <c r="ABV69" s="272"/>
      <c r="ABW69" s="272"/>
      <c r="ABX69" s="272"/>
      <c r="ABY69" s="272"/>
      <c r="ABZ69" s="272"/>
      <c r="ACA69" s="272"/>
      <c r="ACB69" s="272"/>
      <c r="ACC69" s="272"/>
      <c r="ACD69" s="272"/>
      <c r="ACE69" s="272"/>
      <c r="ACF69" s="272"/>
      <c r="ACG69" s="272"/>
      <c r="ACH69" s="272"/>
      <c r="ACI69" s="272"/>
      <c r="ACJ69" s="272"/>
      <c r="ACK69" s="272"/>
      <c r="ACL69" s="272"/>
      <c r="ACM69" s="272"/>
      <c r="ACN69" s="272"/>
      <c r="ACO69" s="272"/>
      <c r="ACP69" s="272"/>
      <c r="ACQ69" s="272"/>
      <c r="ACR69" s="272"/>
      <c r="ACS69" s="272"/>
      <c r="ACT69" s="272"/>
      <c r="ACU69" s="272"/>
      <c r="ACV69" s="272"/>
      <c r="ACW69" s="272"/>
      <c r="ACX69" s="272"/>
      <c r="ACY69" s="272"/>
      <c r="ACZ69" s="272"/>
      <c r="ADA69" s="272"/>
      <c r="ADB69" s="272"/>
      <c r="ADC69" s="272"/>
      <c r="ADD69" s="272"/>
      <c r="ADE69" s="272"/>
      <c r="ADF69" s="272"/>
      <c r="ADG69" s="272"/>
      <c r="ADH69" s="272"/>
      <c r="ADI69" s="272"/>
      <c r="ADJ69" s="272"/>
      <c r="ADK69" s="272"/>
      <c r="ADL69" s="272"/>
      <c r="ADM69" s="272"/>
      <c r="ADN69" s="272"/>
      <c r="ADO69" s="272"/>
      <c r="ADP69" s="272"/>
      <c r="ADQ69" s="272"/>
      <c r="ADR69" s="272"/>
      <c r="ADS69" s="272"/>
      <c r="ADT69" s="272"/>
      <c r="ADU69" s="272"/>
      <c r="ADV69" s="272"/>
      <c r="ADW69" s="272"/>
      <c r="ADX69" s="272"/>
      <c r="ADY69" s="272"/>
      <c r="ADZ69" s="272"/>
      <c r="AEA69" s="272"/>
      <c r="AEB69" s="272"/>
      <c r="AEC69" s="272"/>
      <c r="AED69" s="272"/>
      <c r="AEE69" s="272"/>
      <c r="AEF69" s="272"/>
      <c r="AEG69" s="272"/>
      <c r="AEH69" s="272"/>
      <c r="AEI69" s="272"/>
      <c r="AEJ69" s="272"/>
      <c r="AEK69" s="272"/>
      <c r="AEL69" s="272"/>
      <c r="AEM69" s="272"/>
      <c r="AEN69" s="272"/>
      <c r="AEO69" s="272"/>
      <c r="AEP69" s="272"/>
      <c r="AEQ69" s="272"/>
      <c r="AER69" s="272"/>
      <c r="AES69" s="272"/>
      <c r="AET69" s="272"/>
      <c r="AEU69" s="272"/>
      <c r="AEV69" s="272"/>
      <c r="AEW69" s="272"/>
      <c r="AEX69" s="272"/>
      <c r="AEY69" s="272"/>
      <c r="AEZ69" s="272"/>
      <c r="AFA69" s="272"/>
      <c r="AFB69" s="272"/>
      <c r="AFC69" s="272"/>
      <c r="AFD69" s="272"/>
      <c r="AFE69" s="272"/>
      <c r="AFF69" s="272"/>
      <c r="AFG69" s="272"/>
      <c r="AFH69" s="272"/>
      <c r="AFI69" s="272"/>
      <c r="AFJ69" s="272"/>
      <c r="AFK69" s="272"/>
      <c r="AFL69" s="272"/>
      <c r="AFM69" s="272"/>
      <c r="AFN69" s="272"/>
      <c r="AFO69" s="272"/>
      <c r="AFP69" s="272"/>
      <c r="AFQ69" s="272"/>
      <c r="AFR69" s="272"/>
      <c r="AFS69" s="272"/>
      <c r="AFT69" s="272"/>
      <c r="AFU69" s="272"/>
      <c r="AFV69" s="272"/>
      <c r="AFW69" s="272"/>
      <c r="AFX69" s="272"/>
      <c r="AFY69" s="272"/>
      <c r="AFZ69" s="272"/>
      <c r="AGA69" s="272"/>
      <c r="AGB69" s="272"/>
      <c r="AGC69" s="272"/>
      <c r="AGD69" s="272"/>
      <c r="AGE69" s="272"/>
      <c r="AGF69" s="272"/>
      <c r="AGG69" s="272"/>
      <c r="AGH69" s="272"/>
      <c r="AGI69" s="272"/>
      <c r="AGJ69" s="272"/>
      <c r="AGK69" s="272"/>
      <c r="AGL69" s="272"/>
      <c r="AGM69" s="272"/>
      <c r="AGN69" s="272"/>
      <c r="AGO69" s="272"/>
      <c r="AGP69" s="272"/>
      <c r="AGQ69" s="272"/>
      <c r="AGR69" s="272"/>
      <c r="AGS69" s="272"/>
      <c r="AGT69" s="272"/>
      <c r="AGU69" s="272"/>
      <c r="AGV69" s="272"/>
      <c r="AGW69" s="272"/>
      <c r="AGX69" s="272"/>
      <c r="AGY69" s="272"/>
      <c r="AGZ69" s="272"/>
      <c r="AHA69" s="272"/>
      <c r="AHB69" s="272"/>
      <c r="AHC69" s="272"/>
      <c r="AHD69" s="272"/>
      <c r="AHE69" s="272"/>
      <c r="AHF69" s="272"/>
      <c r="AHG69" s="272"/>
      <c r="AHH69" s="272"/>
      <c r="AHI69" s="272"/>
      <c r="AHJ69" s="272"/>
      <c r="AHK69" s="272"/>
      <c r="AHL69" s="272"/>
      <c r="AHM69" s="272"/>
      <c r="AHN69" s="272"/>
      <c r="AHO69" s="272"/>
      <c r="AHP69" s="272"/>
      <c r="AHQ69" s="272"/>
      <c r="AHR69" s="272"/>
      <c r="AHS69" s="272"/>
      <c r="AHT69" s="272"/>
      <c r="AHU69" s="272"/>
      <c r="AHV69" s="272"/>
      <c r="AHW69" s="272"/>
      <c r="AHX69" s="272"/>
      <c r="AHY69" s="272"/>
      <c r="AHZ69" s="272"/>
      <c r="AIA69" s="272"/>
      <c r="AIB69" s="272"/>
      <c r="AIC69" s="272"/>
      <c r="AID69" s="272"/>
      <c r="AIE69" s="272"/>
      <c r="AIF69" s="272"/>
      <c r="AIG69" s="272"/>
      <c r="AIH69" s="272"/>
      <c r="AII69" s="272"/>
      <c r="AIJ69" s="272"/>
      <c r="AIK69" s="272"/>
      <c r="AIL69" s="272"/>
      <c r="AIM69" s="272"/>
      <c r="AIN69" s="272"/>
      <c r="AIO69" s="272"/>
      <c r="AIP69" s="272"/>
      <c r="AIQ69" s="272"/>
      <c r="AIR69" s="272"/>
      <c r="AIS69" s="272"/>
      <c r="AIT69" s="272"/>
    </row>
    <row r="70" spans="1:930" s="258" customFormat="1" ht="15" customHeight="1" x14ac:dyDescent="0.25">
      <c r="A70" s="307" t="s">
        <v>215</v>
      </c>
      <c r="B70" s="14"/>
      <c r="C70" s="258" t="s">
        <v>254</v>
      </c>
      <c r="G70" s="277" t="s">
        <v>413</v>
      </c>
      <c r="O70" s="306"/>
      <c r="P70"/>
      <c r="R70" s="301"/>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72"/>
      <c r="AV70" s="272"/>
      <c r="AW70" s="272"/>
      <c r="AX70" s="272"/>
      <c r="AY70" s="272"/>
      <c r="AZ70" s="272"/>
      <c r="BA70" s="272"/>
      <c r="BB70" s="272"/>
      <c r="BC70" s="272"/>
      <c r="BD70" s="272"/>
      <c r="BE70" s="272"/>
      <c r="BF70" s="272"/>
      <c r="BG70" s="272"/>
      <c r="BH70" s="272"/>
      <c r="BI70" s="272"/>
      <c r="BJ70" s="272"/>
      <c r="BK70" s="272"/>
      <c r="BL70" s="272"/>
      <c r="BM70" s="272"/>
      <c r="BN70" s="272"/>
      <c r="BO70" s="272"/>
      <c r="BP70" s="272"/>
      <c r="BQ70" s="272"/>
      <c r="BR70" s="272"/>
      <c r="BS70" s="272"/>
      <c r="BT70" s="272"/>
      <c r="BU70" s="272"/>
      <c r="BV70" s="272"/>
      <c r="BW70" s="272"/>
      <c r="BX70" s="272"/>
      <c r="BY70" s="272"/>
      <c r="BZ70" s="272"/>
      <c r="CA70" s="272"/>
      <c r="CB70" s="272"/>
      <c r="CC70" s="272"/>
      <c r="CD70" s="272"/>
      <c r="CE70" s="272"/>
      <c r="CF70" s="272"/>
      <c r="CG70" s="272"/>
      <c r="CH70" s="272"/>
      <c r="CI70" s="272"/>
      <c r="CJ70" s="272"/>
      <c r="CK70" s="272"/>
      <c r="CL70" s="272"/>
      <c r="CM70" s="272"/>
      <c r="CN70" s="272"/>
      <c r="CO70" s="272"/>
      <c r="CP70" s="272"/>
      <c r="CQ70" s="272"/>
      <c r="CR70" s="272"/>
      <c r="CS70" s="272"/>
      <c r="CT70" s="272"/>
      <c r="CU70" s="272"/>
      <c r="CV70" s="272"/>
      <c r="CW70" s="272"/>
      <c r="CX70" s="272"/>
      <c r="CY70" s="272"/>
      <c r="CZ70" s="272"/>
      <c r="DA70" s="272"/>
      <c r="DB70" s="272"/>
      <c r="DC70" s="272"/>
      <c r="DD70" s="272"/>
      <c r="DE70" s="272"/>
      <c r="DF70" s="272"/>
      <c r="DG70" s="272"/>
      <c r="DH70" s="272"/>
      <c r="DI70" s="272"/>
      <c r="DJ70" s="272"/>
      <c r="DK70" s="272"/>
      <c r="DL70" s="272"/>
      <c r="DM70" s="272"/>
      <c r="DN70" s="272"/>
      <c r="DO70" s="272"/>
      <c r="DP70" s="272"/>
      <c r="DQ70" s="272"/>
      <c r="DR70" s="272"/>
      <c r="DS70" s="272"/>
      <c r="DT70" s="272"/>
      <c r="DU70" s="272"/>
      <c r="DV70" s="272"/>
      <c r="DW70" s="272"/>
      <c r="DX70" s="272"/>
      <c r="DY70" s="272"/>
      <c r="DZ70" s="272"/>
      <c r="EA70" s="272"/>
      <c r="EB70" s="272"/>
      <c r="EC70" s="272"/>
      <c r="ED70" s="272"/>
      <c r="EE70" s="272"/>
      <c r="EF70" s="272"/>
      <c r="EG70" s="272"/>
      <c r="EH70" s="272"/>
      <c r="EI70" s="272"/>
      <c r="EJ70" s="272"/>
      <c r="EK70" s="272"/>
      <c r="EL70" s="272"/>
      <c r="EM70" s="272"/>
      <c r="EN70" s="272"/>
      <c r="EO70" s="272"/>
      <c r="EP70" s="272"/>
      <c r="EQ70" s="272"/>
      <c r="ER70" s="272"/>
      <c r="ES70" s="272"/>
      <c r="ET70" s="272"/>
      <c r="EU70" s="272"/>
      <c r="EV70" s="272"/>
      <c r="EW70" s="272"/>
      <c r="EX70" s="272"/>
      <c r="EY70" s="272"/>
      <c r="EZ70" s="272"/>
      <c r="FA70" s="272"/>
      <c r="FB70" s="272"/>
      <c r="FC70" s="272"/>
      <c r="FD70" s="272"/>
      <c r="FE70" s="272"/>
      <c r="FF70" s="272"/>
      <c r="FG70" s="272"/>
      <c r="FH70" s="272"/>
      <c r="FI70" s="272"/>
      <c r="FJ70" s="272"/>
      <c r="FK70" s="272"/>
      <c r="FL70" s="272"/>
      <c r="FM70" s="272"/>
      <c r="FN70" s="272"/>
      <c r="FO70" s="272"/>
      <c r="FP70" s="272"/>
      <c r="FQ70" s="272"/>
      <c r="FR70" s="272"/>
      <c r="FS70" s="272"/>
      <c r="FT70" s="272"/>
      <c r="FU70" s="272"/>
      <c r="FV70" s="272"/>
      <c r="FW70" s="272"/>
      <c r="FX70" s="272"/>
      <c r="FY70" s="272"/>
      <c r="FZ70" s="272"/>
      <c r="GA70" s="272"/>
      <c r="GB70" s="272"/>
      <c r="GC70" s="272"/>
      <c r="GD70" s="272"/>
      <c r="GE70" s="272"/>
      <c r="GF70" s="272"/>
      <c r="GG70" s="272"/>
      <c r="GH70" s="272"/>
      <c r="GI70" s="272"/>
      <c r="GJ70" s="272"/>
      <c r="GK70" s="272"/>
      <c r="GL70" s="272"/>
      <c r="GM70" s="272"/>
      <c r="GN70" s="272"/>
      <c r="GO70" s="272"/>
      <c r="GP70" s="272"/>
      <c r="GQ70" s="272"/>
      <c r="GR70" s="272"/>
      <c r="GS70" s="272"/>
      <c r="GT70" s="272"/>
      <c r="GU70" s="272"/>
      <c r="GV70" s="272"/>
      <c r="GW70" s="272"/>
      <c r="GX70" s="272"/>
      <c r="GY70" s="272"/>
      <c r="GZ70" s="272"/>
      <c r="HA70" s="272"/>
      <c r="HB70" s="272"/>
      <c r="HC70" s="272"/>
      <c r="HD70" s="272"/>
      <c r="HE70" s="272"/>
      <c r="HF70" s="272"/>
      <c r="HG70" s="272"/>
      <c r="HH70" s="272"/>
      <c r="HI70" s="272"/>
      <c r="HJ70" s="272"/>
      <c r="HK70" s="272"/>
      <c r="HL70" s="272"/>
      <c r="HM70" s="272"/>
      <c r="HN70" s="272"/>
      <c r="HO70" s="272"/>
      <c r="HP70" s="272"/>
      <c r="HQ70" s="272"/>
      <c r="HR70" s="272"/>
      <c r="HS70" s="272"/>
      <c r="HT70" s="272"/>
      <c r="HU70" s="272"/>
      <c r="HV70" s="272"/>
      <c r="HW70" s="272"/>
      <c r="HX70" s="272"/>
      <c r="HY70" s="272"/>
      <c r="HZ70" s="272"/>
      <c r="IA70" s="272"/>
      <c r="IB70" s="272"/>
      <c r="IC70" s="272"/>
      <c r="ID70" s="272"/>
      <c r="IE70" s="272"/>
      <c r="IF70" s="272"/>
      <c r="IG70" s="272"/>
      <c r="IH70" s="272"/>
      <c r="II70" s="272"/>
      <c r="IJ70" s="272"/>
      <c r="IK70" s="272"/>
      <c r="IL70" s="272"/>
      <c r="IM70" s="272"/>
      <c r="IN70" s="272"/>
      <c r="IO70" s="272"/>
      <c r="IP70" s="272"/>
      <c r="IQ70" s="272"/>
      <c r="IR70" s="272"/>
      <c r="IS70" s="272"/>
      <c r="IT70" s="272"/>
      <c r="IU70" s="272"/>
      <c r="IV70" s="272"/>
      <c r="IW70" s="272"/>
      <c r="IX70" s="272"/>
      <c r="IY70" s="272"/>
      <c r="IZ70" s="272"/>
      <c r="JA70" s="272"/>
      <c r="JB70" s="272"/>
      <c r="JC70" s="272"/>
      <c r="JD70" s="272"/>
      <c r="JE70" s="272"/>
      <c r="JF70" s="272"/>
      <c r="JG70" s="272"/>
      <c r="JH70" s="272"/>
      <c r="JI70" s="272"/>
      <c r="JJ70" s="272"/>
      <c r="JK70" s="272"/>
      <c r="JL70" s="272"/>
      <c r="JM70" s="272"/>
      <c r="JN70" s="272"/>
      <c r="JO70" s="272"/>
      <c r="JP70" s="272"/>
      <c r="JQ70" s="272"/>
      <c r="JR70" s="272"/>
      <c r="JS70" s="272"/>
      <c r="JT70" s="272"/>
      <c r="JU70" s="272"/>
      <c r="JV70" s="272"/>
      <c r="JW70" s="272"/>
      <c r="JX70" s="272"/>
      <c r="JY70" s="272"/>
      <c r="JZ70" s="272"/>
      <c r="KA70" s="272"/>
      <c r="KB70" s="272"/>
      <c r="KC70" s="272"/>
      <c r="KD70" s="272"/>
      <c r="KE70" s="272"/>
      <c r="KF70" s="272"/>
      <c r="KG70" s="272"/>
      <c r="KH70" s="272"/>
      <c r="KI70" s="272"/>
      <c r="KJ70" s="272"/>
      <c r="KK70" s="272"/>
      <c r="KL70" s="272"/>
      <c r="KM70" s="272"/>
      <c r="KN70" s="272"/>
      <c r="KO70" s="272"/>
      <c r="KP70" s="272"/>
      <c r="KQ70" s="272"/>
      <c r="KR70" s="272"/>
      <c r="KS70" s="272"/>
      <c r="KT70" s="272"/>
      <c r="KU70" s="272"/>
      <c r="KV70" s="272"/>
      <c r="KW70" s="272"/>
      <c r="KX70" s="272"/>
      <c r="KY70" s="272"/>
      <c r="KZ70" s="272"/>
      <c r="LA70" s="272"/>
      <c r="LB70" s="272"/>
      <c r="LC70" s="272"/>
      <c r="LD70" s="272"/>
      <c r="LE70" s="272"/>
      <c r="LF70" s="272"/>
      <c r="LG70" s="272"/>
      <c r="LH70" s="272"/>
      <c r="LI70" s="272"/>
      <c r="LJ70" s="272"/>
      <c r="LK70" s="272"/>
      <c r="LL70" s="272"/>
      <c r="LM70" s="272"/>
      <c r="LN70" s="272"/>
      <c r="LO70" s="272"/>
      <c r="LP70" s="272"/>
      <c r="LQ70" s="272"/>
      <c r="LR70" s="272"/>
      <c r="LS70" s="272"/>
      <c r="LT70" s="272"/>
      <c r="LU70" s="272"/>
      <c r="LV70" s="272"/>
      <c r="LW70" s="272"/>
      <c r="LX70" s="272"/>
      <c r="LY70" s="272"/>
      <c r="LZ70" s="272"/>
      <c r="MA70" s="272"/>
      <c r="MB70" s="272"/>
      <c r="MC70" s="272"/>
      <c r="MD70" s="272"/>
      <c r="ME70" s="272"/>
      <c r="MF70" s="272"/>
      <c r="MG70" s="272"/>
      <c r="MH70" s="272"/>
      <c r="MI70" s="272"/>
      <c r="MJ70" s="272"/>
      <c r="MK70" s="272"/>
      <c r="ML70" s="272"/>
      <c r="MM70" s="272"/>
      <c r="MN70" s="272"/>
      <c r="MO70" s="272"/>
      <c r="MP70" s="272"/>
      <c r="MQ70" s="272"/>
      <c r="MR70" s="272"/>
      <c r="MS70" s="272"/>
      <c r="MT70" s="272"/>
      <c r="MU70" s="272"/>
      <c r="MV70" s="272"/>
      <c r="MW70" s="272"/>
      <c r="MX70" s="272"/>
      <c r="MY70" s="272"/>
      <c r="MZ70" s="272"/>
      <c r="NA70" s="272"/>
      <c r="NB70" s="272"/>
      <c r="NC70" s="272"/>
      <c r="ND70" s="272"/>
      <c r="NE70" s="272"/>
      <c r="NF70" s="272"/>
      <c r="NG70" s="272"/>
      <c r="NH70" s="272"/>
      <c r="NI70" s="272"/>
      <c r="NJ70" s="272"/>
      <c r="NK70" s="272"/>
      <c r="NL70" s="272"/>
      <c r="NM70" s="272"/>
      <c r="NN70" s="272"/>
      <c r="NO70" s="272"/>
      <c r="NP70" s="272"/>
      <c r="NQ70" s="272"/>
      <c r="NR70" s="272"/>
      <c r="NS70" s="272"/>
      <c r="NT70" s="272"/>
      <c r="NU70" s="272"/>
      <c r="NV70" s="272"/>
      <c r="NW70" s="272"/>
      <c r="NX70" s="272"/>
      <c r="NY70" s="272"/>
      <c r="NZ70" s="272"/>
      <c r="OA70" s="272"/>
      <c r="OB70" s="272"/>
      <c r="OC70" s="272"/>
      <c r="OD70" s="272"/>
      <c r="OE70" s="272"/>
      <c r="OF70" s="272"/>
      <c r="OG70" s="272"/>
      <c r="OH70" s="272"/>
      <c r="OI70" s="272"/>
      <c r="OJ70" s="272"/>
      <c r="OK70" s="272"/>
      <c r="OL70" s="272"/>
      <c r="OM70" s="272"/>
      <c r="ON70" s="272"/>
      <c r="OO70" s="272"/>
      <c r="OP70" s="272"/>
      <c r="OQ70" s="272"/>
      <c r="OR70" s="272"/>
      <c r="OS70" s="272"/>
      <c r="OT70" s="272"/>
      <c r="OU70" s="272"/>
      <c r="OV70" s="272"/>
      <c r="OW70" s="272"/>
      <c r="OX70" s="272"/>
      <c r="OY70" s="272"/>
      <c r="OZ70" s="272"/>
      <c r="PA70" s="272"/>
      <c r="PB70" s="272"/>
      <c r="PC70" s="272"/>
      <c r="PD70" s="272"/>
      <c r="PE70" s="272"/>
      <c r="PF70" s="272"/>
      <c r="PG70" s="272"/>
      <c r="PH70" s="272"/>
      <c r="PI70" s="272"/>
      <c r="PJ70" s="272"/>
      <c r="PK70" s="272"/>
      <c r="PL70" s="272"/>
      <c r="PM70" s="272"/>
      <c r="PN70" s="272"/>
      <c r="PO70" s="272"/>
      <c r="PP70" s="272"/>
      <c r="PQ70" s="272"/>
      <c r="PR70" s="272"/>
      <c r="PS70" s="272"/>
      <c r="PT70" s="272"/>
      <c r="PU70" s="272"/>
      <c r="PV70" s="272"/>
      <c r="PW70" s="272"/>
      <c r="PX70" s="272"/>
      <c r="PY70" s="272"/>
      <c r="PZ70" s="272"/>
      <c r="QA70" s="272"/>
      <c r="QB70" s="272"/>
      <c r="QC70" s="272"/>
      <c r="QD70" s="272"/>
      <c r="QE70" s="272"/>
      <c r="QF70" s="272"/>
      <c r="QG70" s="272"/>
      <c r="QH70" s="272"/>
      <c r="QI70" s="272"/>
      <c r="QJ70" s="272"/>
      <c r="QK70" s="272"/>
      <c r="QL70" s="272"/>
      <c r="QM70" s="272"/>
      <c r="QN70" s="272"/>
      <c r="QO70" s="272"/>
      <c r="QP70" s="272"/>
      <c r="QQ70" s="272"/>
      <c r="QR70" s="272"/>
      <c r="QS70" s="272"/>
      <c r="QT70" s="272"/>
      <c r="QU70" s="272"/>
      <c r="QV70" s="272"/>
      <c r="QW70" s="272"/>
      <c r="QX70" s="272"/>
      <c r="QY70" s="272"/>
      <c r="QZ70" s="272"/>
      <c r="RA70" s="272"/>
      <c r="RB70" s="272"/>
      <c r="RC70" s="272"/>
      <c r="RD70" s="272"/>
      <c r="RE70" s="272"/>
      <c r="RF70" s="272"/>
      <c r="RG70" s="272"/>
      <c r="RH70" s="272"/>
      <c r="RI70" s="272"/>
      <c r="RJ70" s="272"/>
      <c r="RK70" s="272"/>
      <c r="RL70" s="272"/>
      <c r="RM70" s="272"/>
      <c r="RN70" s="272"/>
      <c r="RO70" s="272"/>
      <c r="RP70" s="272"/>
      <c r="RQ70" s="272"/>
      <c r="RR70" s="272"/>
      <c r="RS70" s="272"/>
      <c r="RT70" s="272"/>
      <c r="RU70" s="272"/>
      <c r="RV70" s="272"/>
      <c r="RW70" s="272"/>
      <c r="RX70" s="272"/>
      <c r="RY70" s="272"/>
      <c r="RZ70" s="272"/>
      <c r="SA70" s="272"/>
      <c r="SB70" s="272"/>
      <c r="SC70" s="272"/>
      <c r="SD70" s="272"/>
      <c r="SE70" s="272"/>
      <c r="SF70" s="272"/>
      <c r="SG70" s="272"/>
      <c r="SH70" s="272"/>
      <c r="SI70" s="272"/>
      <c r="SJ70" s="272"/>
      <c r="SK70" s="272"/>
      <c r="SL70" s="272"/>
      <c r="SM70" s="272"/>
      <c r="SN70" s="272"/>
      <c r="SO70" s="272"/>
      <c r="SP70" s="272"/>
      <c r="SQ70" s="272"/>
      <c r="SR70" s="272"/>
      <c r="SS70" s="272"/>
      <c r="ST70" s="272"/>
      <c r="SU70" s="272"/>
      <c r="SV70" s="272"/>
      <c r="SW70" s="272"/>
      <c r="SX70" s="272"/>
      <c r="SY70" s="272"/>
      <c r="SZ70" s="272"/>
      <c r="TA70" s="272"/>
      <c r="TB70" s="272"/>
      <c r="TC70" s="272"/>
      <c r="TD70" s="272"/>
      <c r="TE70" s="272"/>
      <c r="TF70" s="272"/>
      <c r="TG70" s="272"/>
      <c r="TH70" s="272"/>
      <c r="TI70" s="272"/>
      <c r="TJ70" s="272"/>
      <c r="TK70" s="272"/>
      <c r="TL70" s="272"/>
      <c r="TM70" s="272"/>
      <c r="TN70" s="272"/>
      <c r="TO70" s="272"/>
      <c r="TP70" s="272"/>
      <c r="TQ70" s="272"/>
      <c r="TR70" s="272"/>
      <c r="TS70" s="272"/>
      <c r="TT70" s="272"/>
      <c r="TU70" s="272"/>
      <c r="TV70" s="272"/>
      <c r="TW70" s="272"/>
      <c r="TX70" s="272"/>
      <c r="TY70" s="272"/>
      <c r="TZ70" s="272"/>
      <c r="UA70" s="272"/>
      <c r="UB70" s="272"/>
      <c r="UC70" s="272"/>
      <c r="UD70" s="272"/>
      <c r="UE70" s="272"/>
      <c r="UF70" s="272"/>
      <c r="UG70" s="272"/>
      <c r="UH70" s="272"/>
      <c r="UI70" s="272"/>
      <c r="UJ70" s="272"/>
      <c r="UK70" s="272"/>
      <c r="UL70" s="272"/>
      <c r="UM70" s="272"/>
      <c r="UN70" s="272"/>
      <c r="UO70" s="272"/>
      <c r="UP70" s="272"/>
      <c r="UQ70" s="272"/>
      <c r="UR70" s="272"/>
      <c r="US70" s="272"/>
      <c r="UT70" s="272"/>
      <c r="UU70" s="272"/>
      <c r="UV70" s="272"/>
      <c r="UW70" s="272"/>
      <c r="UX70" s="272"/>
      <c r="UY70" s="272"/>
      <c r="UZ70" s="272"/>
      <c r="VA70" s="272"/>
      <c r="VB70" s="272"/>
      <c r="VC70" s="272"/>
      <c r="VD70" s="272"/>
      <c r="VE70" s="272"/>
      <c r="VF70" s="272"/>
      <c r="VG70" s="272"/>
      <c r="VH70" s="272"/>
      <c r="VI70" s="272"/>
      <c r="VJ70" s="272"/>
      <c r="VK70" s="272"/>
      <c r="VL70" s="272"/>
      <c r="VM70" s="272"/>
      <c r="VN70" s="272"/>
      <c r="VO70" s="272"/>
      <c r="VP70" s="272"/>
      <c r="VQ70" s="272"/>
      <c r="VR70" s="272"/>
      <c r="VS70" s="272"/>
      <c r="VT70" s="272"/>
      <c r="VU70" s="272"/>
      <c r="VV70" s="272"/>
      <c r="VW70" s="272"/>
      <c r="VX70" s="272"/>
      <c r="VY70" s="272"/>
      <c r="VZ70" s="272"/>
      <c r="WA70" s="272"/>
      <c r="WB70" s="272"/>
      <c r="WC70" s="272"/>
      <c r="WD70" s="272"/>
      <c r="WE70" s="272"/>
      <c r="WF70" s="272"/>
      <c r="WG70" s="272"/>
      <c r="WH70" s="272"/>
      <c r="WI70" s="272"/>
      <c r="WJ70" s="272"/>
      <c r="WK70" s="272"/>
      <c r="WL70" s="272"/>
      <c r="WM70" s="272"/>
      <c r="WN70" s="272"/>
      <c r="WO70" s="272"/>
      <c r="WP70" s="272"/>
      <c r="WQ70" s="272"/>
      <c r="WR70" s="272"/>
      <c r="WS70" s="272"/>
      <c r="WT70" s="272"/>
      <c r="WU70" s="272"/>
      <c r="WV70" s="272"/>
      <c r="WW70" s="272"/>
      <c r="WX70" s="272"/>
      <c r="WY70" s="272"/>
      <c r="WZ70" s="272"/>
      <c r="XA70" s="272"/>
      <c r="XB70" s="272"/>
      <c r="XC70" s="272"/>
      <c r="XD70" s="272"/>
      <c r="XE70" s="272"/>
      <c r="XF70" s="272"/>
      <c r="XG70" s="272"/>
      <c r="XH70" s="272"/>
      <c r="XI70" s="272"/>
      <c r="XJ70" s="272"/>
      <c r="XK70" s="272"/>
      <c r="XL70" s="272"/>
      <c r="XM70" s="272"/>
      <c r="XN70" s="272"/>
      <c r="XO70" s="272"/>
      <c r="XP70" s="272"/>
      <c r="XQ70" s="272"/>
      <c r="XR70" s="272"/>
      <c r="XS70" s="272"/>
      <c r="XT70" s="272"/>
      <c r="XU70" s="272"/>
      <c r="XV70" s="272"/>
      <c r="XW70" s="272"/>
      <c r="XX70" s="272"/>
      <c r="XY70" s="272"/>
      <c r="XZ70" s="272"/>
      <c r="YA70" s="272"/>
      <c r="YB70" s="272"/>
      <c r="YC70" s="272"/>
      <c r="YD70" s="272"/>
      <c r="YE70" s="272"/>
      <c r="YF70" s="272"/>
      <c r="YG70" s="272"/>
      <c r="YH70" s="272"/>
      <c r="YI70" s="272"/>
      <c r="YJ70" s="272"/>
      <c r="YK70" s="272"/>
      <c r="YL70" s="272"/>
      <c r="YM70" s="272"/>
      <c r="YN70" s="272"/>
      <c r="YO70" s="272"/>
      <c r="YP70" s="272"/>
      <c r="YQ70" s="272"/>
      <c r="YR70" s="272"/>
      <c r="YS70" s="272"/>
      <c r="YT70" s="272"/>
      <c r="YU70" s="272"/>
      <c r="YV70" s="272"/>
      <c r="YW70" s="272"/>
      <c r="YX70" s="272"/>
      <c r="YY70" s="272"/>
      <c r="YZ70" s="272"/>
      <c r="ZA70" s="272"/>
      <c r="ZB70" s="272"/>
      <c r="ZC70" s="272"/>
      <c r="ZD70" s="272"/>
      <c r="ZE70" s="272"/>
      <c r="ZF70" s="272"/>
      <c r="ZG70" s="272"/>
      <c r="ZH70" s="272"/>
      <c r="ZI70" s="272"/>
      <c r="ZJ70" s="272"/>
      <c r="ZK70" s="272"/>
      <c r="ZL70" s="272"/>
      <c r="ZM70" s="272"/>
      <c r="ZN70" s="272"/>
      <c r="ZO70" s="272"/>
      <c r="ZP70" s="272"/>
      <c r="ZQ70" s="272"/>
      <c r="ZR70" s="272"/>
      <c r="ZS70" s="272"/>
      <c r="ZT70" s="272"/>
      <c r="ZU70" s="272"/>
      <c r="ZV70" s="272"/>
      <c r="ZW70" s="272"/>
      <c r="ZX70" s="272"/>
      <c r="ZY70" s="272"/>
      <c r="ZZ70" s="272"/>
      <c r="AAA70" s="272"/>
      <c r="AAB70" s="272"/>
      <c r="AAC70" s="272"/>
      <c r="AAD70" s="272"/>
      <c r="AAE70" s="272"/>
      <c r="AAF70" s="272"/>
      <c r="AAG70" s="272"/>
      <c r="AAH70" s="272"/>
      <c r="AAI70" s="272"/>
      <c r="AAJ70" s="272"/>
      <c r="AAK70" s="272"/>
      <c r="AAL70" s="272"/>
      <c r="AAM70" s="272"/>
      <c r="AAN70" s="272"/>
      <c r="AAO70" s="272"/>
      <c r="AAP70" s="272"/>
      <c r="AAQ70" s="272"/>
      <c r="AAR70" s="272"/>
      <c r="AAS70" s="272"/>
      <c r="AAT70" s="272"/>
      <c r="AAU70" s="272"/>
      <c r="AAV70" s="272"/>
      <c r="AAW70" s="272"/>
      <c r="AAX70" s="272"/>
      <c r="AAY70" s="272"/>
      <c r="AAZ70" s="272"/>
      <c r="ABA70" s="272"/>
      <c r="ABB70" s="272"/>
      <c r="ABC70" s="272"/>
      <c r="ABD70" s="272"/>
      <c r="ABE70" s="272"/>
      <c r="ABF70" s="272"/>
      <c r="ABG70" s="272"/>
      <c r="ABH70" s="272"/>
      <c r="ABI70" s="272"/>
      <c r="ABJ70" s="272"/>
      <c r="ABK70" s="272"/>
      <c r="ABL70" s="272"/>
      <c r="ABM70" s="272"/>
      <c r="ABN70" s="272"/>
      <c r="ABO70" s="272"/>
      <c r="ABP70" s="272"/>
      <c r="ABQ70" s="272"/>
      <c r="ABR70" s="272"/>
      <c r="ABS70" s="272"/>
      <c r="ABT70" s="272"/>
      <c r="ABU70" s="272"/>
      <c r="ABV70" s="272"/>
      <c r="ABW70" s="272"/>
      <c r="ABX70" s="272"/>
      <c r="ABY70" s="272"/>
      <c r="ABZ70" s="272"/>
      <c r="ACA70" s="272"/>
      <c r="ACB70" s="272"/>
      <c r="ACC70" s="272"/>
      <c r="ACD70" s="272"/>
      <c r="ACE70" s="272"/>
      <c r="ACF70" s="272"/>
      <c r="ACG70" s="272"/>
      <c r="ACH70" s="272"/>
      <c r="ACI70" s="272"/>
      <c r="ACJ70" s="272"/>
      <c r="ACK70" s="272"/>
      <c r="ACL70" s="272"/>
      <c r="ACM70" s="272"/>
      <c r="ACN70" s="272"/>
      <c r="ACO70" s="272"/>
      <c r="ACP70" s="272"/>
      <c r="ACQ70" s="272"/>
      <c r="ACR70" s="272"/>
      <c r="ACS70" s="272"/>
      <c r="ACT70" s="272"/>
      <c r="ACU70" s="272"/>
      <c r="ACV70" s="272"/>
      <c r="ACW70" s="272"/>
      <c r="ACX70" s="272"/>
      <c r="ACY70" s="272"/>
      <c r="ACZ70" s="272"/>
      <c r="ADA70" s="272"/>
      <c r="ADB70" s="272"/>
      <c r="ADC70" s="272"/>
      <c r="ADD70" s="272"/>
      <c r="ADE70" s="272"/>
      <c r="ADF70" s="272"/>
      <c r="ADG70" s="272"/>
      <c r="ADH70" s="272"/>
      <c r="ADI70" s="272"/>
      <c r="ADJ70" s="272"/>
      <c r="ADK70" s="272"/>
      <c r="ADL70" s="272"/>
      <c r="ADM70" s="272"/>
      <c r="ADN70" s="272"/>
      <c r="ADO70" s="272"/>
      <c r="ADP70" s="272"/>
      <c r="ADQ70" s="272"/>
      <c r="ADR70" s="272"/>
      <c r="ADS70" s="272"/>
      <c r="ADT70" s="272"/>
      <c r="ADU70" s="272"/>
      <c r="ADV70" s="272"/>
      <c r="ADW70" s="272"/>
      <c r="ADX70" s="272"/>
      <c r="ADY70" s="272"/>
      <c r="ADZ70" s="272"/>
      <c r="AEA70" s="272"/>
      <c r="AEB70" s="272"/>
      <c r="AEC70" s="272"/>
      <c r="AED70" s="272"/>
      <c r="AEE70" s="272"/>
      <c r="AEF70" s="272"/>
      <c r="AEG70" s="272"/>
      <c r="AEH70" s="272"/>
      <c r="AEI70" s="272"/>
      <c r="AEJ70" s="272"/>
      <c r="AEK70" s="272"/>
      <c r="AEL70" s="272"/>
      <c r="AEM70" s="272"/>
      <c r="AEN70" s="272"/>
      <c r="AEO70" s="272"/>
      <c r="AEP70" s="272"/>
      <c r="AEQ70" s="272"/>
      <c r="AER70" s="272"/>
      <c r="AES70" s="272"/>
      <c r="AET70" s="272"/>
      <c r="AEU70" s="272"/>
      <c r="AEV70" s="272"/>
      <c r="AEW70" s="272"/>
      <c r="AEX70" s="272"/>
      <c r="AEY70" s="272"/>
      <c r="AEZ70" s="272"/>
      <c r="AFA70" s="272"/>
      <c r="AFB70" s="272"/>
      <c r="AFC70" s="272"/>
      <c r="AFD70" s="272"/>
      <c r="AFE70" s="272"/>
      <c r="AFF70" s="272"/>
      <c r="AFG70" s="272"/>
      <c r="AFH70" s="272"/>
      <c r="AFI70" s="272"/>
      <c r="AFJ70" s="272"/>
      <c r="AFK70" s="272"/>
      <c r="AFL70" s="272"/>
      <c r="AFM70" s="272"/>
      <c r="AFN70" s="272"/>
      <c r="AFO70" s="272"/>
      <c r="AFP70" s="272"/>
      <c r="AFQ70" s="272"/>
      <c r="AFR70" s="272"/>
      <c r="AFS70" s="272"/>
      <c r="AFT70" s="272"/>
      <c r="AFU70" s="272"/>
      <c r="AFV70" s="272"/>
      <c r="AFW70" s="272"/>
      <c r="AFX70" s="272"/>
      <c r="AFY70" s="272"/>
      <c r="AFZ70" s="272"/>
      <c r="AGA70" s="272"/>
      <c r="AGB70" s="272"/>
      <c r="AGC70" s="272"/>
      <c r="AGD70" s="272"/>
      <c r="AGE70" s="272"/>
      <c r="AGF70" s="272"/>
      <c r="AGG70" s="272"/>
      <c r="AGH70" s="272"/>
      <c r="AGI70" s="272"/>
      <c r="AGJ70" s="272"/>
      <c r="AGK70" s="272"/>
      <c r="AGL70" s="272"/>
      <c r="AGM70" s="272"/>
      <c r="AGN70" s="272"/>
      <c r="AGO70" s="272"/>
      <c r="AGP70" s="272"/>
      <c r="AGQ70" s="272"/>
      <c r="AGR70" s="272"/>
      <c r="AGS70" s="272"/>
      <c r="AGT70" s="272"/>
      <c r="AGU70" s="272"/>
      <c r="AGV70" s="272"/>
      <c r="AGW70" s="272"/>
      <c r="AGX70" s="272"/>
      <c r="AGY70" s="272"/>
      <c r="AGZ70" s="272"/>
      <c r="AHA70" s="272"/>
      <c r="AHB70" s="272"/>
      <c r="AHC70" s="272"/>
      <c r="AHD70" s="272"/>
      <c r="AHE70" s="272"/>
      <c r="AHF70" s="272"/>
      <c r="AHG70" s="272"/>
      <c r="AHH70" s="272"/>
      <c r="AHI70" s="272"/>
      <c r="AHJ70" s="272"/>
      <c r="AHK70" s="272"/>
      <c r="AHL70" s="272"/>
      <c r="AHM70" s="272"/>
      <c r="AHN70" s="272"/>
      <c r="AHO70" s="272"/>
      <c r="AHP70" s="272"/>
      <c r="AHQ70" s="272"/>
      <c r="AHR70" s="272"/>
      <c r="AHS70" s="272"/>
      <c r="AHT70" s="272"/>
      <c r="AHU70" s="272"/>
      <c r="AHV70" s="272"/>
      <c r="AHW70" s="272"/>
      <c r="AHX70" s="272"/>
      <c r="AHY70" s="272"/>
      <c r="AHZ70" s="272"/>
      <c r="AIA70" s="272"/>
      <c r="AIB70" s="272"/>
      <c r="AIC70" s="272"/>
      <c r="AID70" s="272"/>
      <c r="AIE70" s="272"/>
      <c r="AIF70" s="272"/>
      <c r="AIG70" s="272"/>
      <c r="AIH70" s="272"/>
      <c r="AII70" s="272"/>
      <c r="AIJ70" s="272"/>
      <c r="AIK70" s="272"/>
      <c r="AIL70" s="272"/>
      <c r="AIM70" s="272"/>
      <c r="AIN70" s="272"/>
      <c r="AIO70" s="272"/>
      <c r="AIP70" s="272"/>
      <c r="AIQ70" s="272"/>
      <c r="AIR70" s="272"/>
      <c r="AIS70" s="272"/>
      <c r="AIT70" s="272"/>
    </row>
    <row r="71" spans="1:930" s="258" customFormat="1" ht="15" customHeight="1" x14ac:dyDescent="0.25">
      <c r="A71" s="307" t="s">
        <v>218</v>
      </c>
      <c r="B71" s="14"/>
      <c r="C71" s="258" t="s">
        <v>256</v>
      </c>
      <c r="G71" s="277" t="s">
        <v>414</v>
      </c>
      <c r="H71" s="277"/>
      <c r="O71" s="306"/>
      <c r="P71"/>
      <c r="R71" s="301"/>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72"/>
      <c r="AV71" s="272"/>
      <c r="AW71" s="272"/>
      <c r="AX71" s="272"/>
      <c r="AY71" s="272"/>
      <c r="AZ71" s="272"/>
      <c r="BA71" s="272"/>
      <c r="BB71" s="272"/>
      <c r="BC71" s="272"/>
      <c r="BD71" s="272"/>
      <c r="BE71" s="272"/>
      <c r="BF71" s="272"/>
      <c r="BG71" s="272"/>
      <c r="BH71" s="272"/>
      <c r="BI71" s="272"/>
      <c r="BJ71" s="272"/>
      <c r="BK71" s="272"/>
      <c r="BL71" s="272"/>
      <c r="BM71" s="272"/>
      <c r="BN71" s="272"/>
      <c r="BO71" s="272"/>
      <c r="BP71" s="272"/>
      <c r="BQ71" s="272"/>
      <c r="BR71" s="272"/>
      <c r="BS71" s="272"/>
      <c r="BT71" s="272"/>
      <c r="BU71" s="272"/>
      <c r="BV71" s="272"/>
      <c r="BW71" s="272"/>
      <c r="BX71" s="272"/>
      <c r="BY71" s="272"/>
      <c r="BZ71" s="272"/>
      <c r="CA71" s="272"/>
      <c r="CB71" s="272"/>
      <c r="CC71" s="272"/>
      <c r="CD71" s="272"/>
      <c r="CE71" s="272"/>
      <c r="CF71" s="272"/>
      <c r="CG71" s="272"/>
      <c r="CH71" s="272"/>
      <c r="CI71" s="272"/>
      <c r="CJ71" s="272"/>
      <c r="CK71" s="272"/>
      <c r="CL71" s="272"/>
      <c r="CM71" s="272"/>
      <c r="CN71" s="272"/>
      <c r="CO71" s="272"/>
      <c r="CP71" s="272"/>
      <c r="CQ71" s="272"/>
      <c r="CR71" s="272"/>
      <c r="CS71" s="272"/>
      <c r="CT71" s="272"/>
      <c r="CU71" s="272"/>
      <c r="CV71" s="272"/>
      <c r="CW71" s="272"/>
      <c r="CX71" s="272"/>
      <c r="CY71" s="272"/>
      <c r="CZ71" s="272"/>
      <c r="DA71" s="272"/>
      <c r="DB71" s="272"/>
      <c r="DC71" s="272"/>
      <c r="DD71" s="272"/>
      <c r="DE71" s="272"/>
      <c r="DF71" s="272"/>
      <c r="DG71" s="272"/>
      <c r="DH71" s="272"/>
      <c r="DI71" s="272"/>
      <c r="DJ71" s="272"/>
      <c r="DK71" s="272"/>
      <c r="DL71" s="272"/>
      <c r="DM71" s="272"/>
      <c r="DN71" s="272"/>
      <c r="DO71" s="272"/>
      <c r="DP71" s="272"/>
      <c r="DQ71" s="272"/>
      <c r="DR71" s="272"/>
      <c r="DS71" s="272"/>
      <c r="DT71" s="272"/>
      <c r="DU71" s="272"/>
      <c r="DV71" s="272"/>
      <c r="DW71" s="272"/>
      <c r="DX71" s="272"/>
      <c r="DY71" s="272"/>
      <c r="DZ71" s="272"/>
      <c r="EA71" s="272"/>
      <c r="EB71" s="272"/>
      <c r="EC71" s="272"/>
      <c r="ED71" s="272"/>
      <c r="EE71" s="272"/>
      <c r="EF71" s="272"/>
      <c r="EG71" s="272"/>
      <c r="EH71" s="272"/>
      <c r="EI71" s="272"/>
      <c r="EJ71" s="272"/>
      <c r="EK71" s="272"/>
      <c r="EL71" s="272"/>
      <c r="EM71" s="272"/>
      <c r="EN71" s="272"/>
      <c r="EO71" s="272"/>
      <c r="EP71" s="272"/>
      <c r="EQ71" s="272"/>
      <c r="ER71" s="272"/>
      <c r="ES71" s="272"/>
      <c r="ET71" s="272"/>
      <c r="EU71" s="272"/>
      <c r="EV71" s="272"/>
      <c r="EW71" s="272"/>
      <c r="EX71" s="272"/>
      <c r="EY71" s="272"/>
      <c r="EZ71" s="272"/>
      <c r="FA71" s="272"/>
      <c r="FB71" s="272"/>
      <c r="FC71" s="272"/>
      <c r="FD71" s="272"/>
      <c r="FE71" s="272"/>
      <c r="FF71" s="272"/>
      <c r="FG71" s="272"/>
      <c r="FH71" s="272"/>
      <c r="FI71" s="272"/>
      <c r="FJ71" s="272"/>
      <c r="FK71" s="272"/>
      <c r="FL71" s="272"/>
      <c r="FM71" s="272"/>
      <c r="FN71" s="272"/>
      <c r="FO71" s="272"/>
      <c r="FP71" s="272"/>
      <c r="FQ71" s="272"/>
      <c r="FR71" s="272"/>
      <c r="FS71" s="272"/>
      <c r="FT71" s="272"/>
      <c r="FU71" s="272"/>
      <c r="FV71" s="272"/>
      <c r="FW71" s="272"/>
      <c r="FX71" s="272"/>
      <c r="FY71" s="272"/>
      <c r="FZ71" s="272"/>
      <c r="GA71" s="272"/>
      <c r="GB71" s="272"/>
      <c r="GC71" s="272"/>
      <c r="GD71" s="272"/>
      <c r="GE71" s="272"/>
      <c r="GF71" s="272"/>
      <c r="GG71" s="272"/>
      <c r="GH71" s="272"/>
      <c r="GI71" s="272"/>
      <c r="GJ71" s="272"/>
      <c r="GK71" s="272"/>
      <c r="GL71" s="272"/>
      <c r="GM71" s="272"/>
      <c r="GN71" s="272"/>
      <c r="GO71" s="272"/>
      <c r="GP71" s="272"/>
      <c r="GQ71" s="272"/>
      <c r="GR71" s="272"/>
      <c r="GS71" s="272"/>
      <c r="GT71" s="272"/>
      <c r="GU71" s="272"/>
      <c r="GV71" s="272"/>
      <c r="GW71" s="272"/>
      <c r="GX71" s="272"/>
      <c r="GY71" s="272"/>
      <c r="GZ71" s="272"/>
      <c r="HA71" s="272"/>
      <c r="HB71" s="272"/>
      <c r="HC71" s="272"/>
      <c r="HD71" s="272"/>
      <c r="HE71" s="272"/>
      <c r="HF71" s="272"/>
      <c r="HG71" s="272"/>
      <c r="HH71" s="272"/>
      <c r="HI71" s="272"/>
      <c r="HJ71" s="272"/>
      <c r="HK71" s="272"/>
      <c r="HL71" s="272"/>
      <c r="HM71" s="272"/>
      <c r="HN71" s="272"/>
      <c r="HO71" s="272"/>
      <c r="HP71" s="272"/>
      <c r="HQ71" s="272"/>
      <c r="HR71" s="272"/>
      <c r="HS71" s="272"/>
      <c r="HT71" s="272"/>
      <c r="HU71" s="272"/>
      <c r="HV71" s="272"/>
      <c r="HW71" s="272"/>
      <c r="HX71" s="272"/>
      <c r="HY71" s="272"/>
      <c r="HZ71" s="272"/>
      <c r="IA71" s="272"/>
      <c r="IB71" s="272"/>
      <c r="IC71" s="272"/>
      <c r="ID71" s="272"/>
      <c r="IE71" s="272"/>
      <c r="IF71" s="272"/>
      <c r="IG71" s="272"/>
      <c r="IH71" s="272"/>
      <c r="II71" s="272"/>
      <c r="IJ71" s="272"/>
      <c r="IK71" s="272"/>
      <c r="IL71" s="272"/>
      <c r="IM71" s="272"/>
      <c r="IN71" s="272"/>
      <c r="IO71" s="272"/>
      <c r="IP71" s="272"/>
      <c r="IQ71" s="272"/>
      <c r="IR71" s="272"/>
      <c r="IS71" s="272"/>
      <c r="IT71" s="272"/>
      <c r="IU71" s="272"/>
      <c r="IV71" s="272"/>
      <c r="IW71" s="272"/>
      <c r="IX71" s="272"/>
      <c r="IY71" s="272"/>
      <c r="IZ71" s="272"/>
      <c r="JA71" s="272"/>
      <c r="JB71" s="272"/>
      <c r="JC71" s="272"/>
      <c r="JD71" s="272"/>
      <c r="JE71" s="272"/>
      <c r="JF71" s="272"/>
      <c r="JG71" s="272"/>
      <c r="JH71" s="272"/>
      <c r="JI71" s="272"/>
      <c r="JJ71" s="272"/>
      <c r="JK71" s="272"/>
      <c r="JL71" s="272"/>
      <c r="JM71" s="272"/>
      <c r="JN71" s="272"/>
      <c r="JO71" s="272"/>
      <c r="JP71" s="272"/>
      <c r="JQ71" s="272"/>
      <c r="JR71" s="272"/>
      <c r="JS71" s="272"/>
      <c r="JT71" s="272"/>
      <c r="JU71" s="272"/>
      <c r="JV71" s="272"/>
      <c r="JW71" s="272"/>
      <c r="JX71" s="272"/>
      <c r="JY71" s="272"/>
      <c r="JZ71" s="272"/>
      <c r="KA71" s="272"/>
      <c r="KB71" s="272"/>
      <c r="KC71" s="272"/>
      <c r="KD71" s="272"/>
      <c r="KE71" s="272"/>
      <c r="KF71" s="272"/>
      <c r="KG71" s="272"/>
      <c r="KH71" s="272"/>
      <c r="KI71" s="272"/>
      <c r="KJ71" s="272"/>
      <c r="KK71" s="272"/>
      <c r="KL71" s="272"/>
      <c r="KM71" s="272"/>
      <c r="KN71" s="272"/>
      <c r="KO71" s="272"/>
      <c r="KP71" s="272"/>
      <c r="KQ71" s="272"/>
      <c r="KR71" s="272"/>
      <c r="KS71" s="272"/>
      <c r="KT71" s="272"/>
      <c r="KU71" s="272"/>
      <c r="KV71" s="272"/>
      <c r="KW71" s="272"/>
      <c r="KX71" s="272"/>
      <c r="KY71" s="272"/>
      <c r="KZ71" s="272"/>
      <c r="LA71" s="272"/>
      <c r="LB71" s="272"/>
      <c r="LC71" s="272"/>
      <c r="LD71" s="272"/>
      <c r="LE71" s="272"/>
      <c r="LF71" s="272"/>
      <c r="LG71" s="272"/>
      <c r="LH71" s="272"/>
      <c r="LI71" s="272"/>
      <c r="LJ71" s="272"/>
      <c r="LK71" s="272"/>
      <c r="LL71" s="272"/>
      <c r="LM71" s="272"/>
      <c r="LN71" s="272"/>
      <c r="LO71" s="272"/>
      <c r="LP71" s="272"/>
      <c r="LQ71" s="272"/>
      <c r="LR71" s="272"/>
      <c r="LS71" s="272"/>
      <c r="LT71" s="272"/>
      <c r="LU71" s="272"/>
      <c r="LV71" s="272"/>
      <c r="LW71" s="272"/>
      <c r="LX71" s="272"/>
      <c r="LY71" s="272"/>
      <c r="LZ71" s="272"/>
      <c r="MA71" s="272"/>
      <c r="MB71" s="272"/>
      <c r="MC71" s="272"/>
      <c r="MD71" s="272"/>
      <c r="ME71" s="272"/>
      <c r="MF71" s="272"/>
      <c r="MG71" s="272"/>
      <c r="MH71" s="272"/>
      <c r="MI71" s="272"/>
      <c r="MJ71" s="272"/>
      <c r="MK71" s="272"/>
      <c r="ML71" s="272"/>
      <c r="MM71" s="272"/>
      <c r="MN71" s="272"/>
      <c r="MO71" s="272"/>
      <c r="MP71" s="272"/>
      <c r="MQ71" s="272"/>
      <c r="MR71" s="272"/>
      <c r="MS71" s="272"/>
      <c r="MT71" s="272"/>
      <c r="MU71" s="272"/>
      <c r="MV71" s="272"/>
      <c r="MW71" s="272"/>
      <c r="MX71" s="272"/>
      <c r="MY71" s="272"/>
      <c r="MZ71" s="272"/>
      <c r="NA71" s="272"/>
      <c r="NB71" s="272"/>
      <c r="NC71" s="272"/>
      <c r="ND71" s="272"/>
      <c r="NE71" s="272"/>
      <c r="NF71" s="272"/>
      <c r="NG71" s="272"/>
      <c r="NH71" s="272"/>
      <c r="NI71" s="272"/>
      <c r="NJ71" s="272"/>
      <c r="NK71" s="272"/>
      <c r="NL71" s="272"/>
      <c r="NM71" s="272"/>
      <c r="NN71" s="272"/>
      <c r="NO71" s="272"/>
      <c r="NP71" s="272"/>
      <c r="NQ71" s="272"/>
      <c r="NR71" s="272"/>
      <c r="NS71" s="272"/>
      <c r="NT71" s="272"/>
      <c r="NU71" s="272"/>
      <c r="NV71" s="272"/>
      <c r="NW71" s="272"/>
      <c r="NX71" s="272"/>
      <c r="NY71" s="272"/>
      <c r="NZ71" s="272"/>
      <c r="OA71" s="272"/>
      <c r="OB71" s="272"/>
      <c r="OC71" s="272"/>
      <c r="OD71" s="272"/>
      <c r="OE71" s="272"/>
      <c r="OF71" s="272"/>
      <c r="OG71" s="272"/>
      <c r="OH71" s="272"/>
      <c r="OI71" s="272"/>
      <c r="OJ71" s="272"/>
      <c r="OK71" s="272"/>
      <c r="OL71" s="272"/>
      <c r="OM71" s="272"/>
      <c r="ON71" s="272"/>
      <c r="OO71" s="272"/>
      <c r="OP71" s="272"/>
      <c r="OQ71" s="272"/>
      <c r="OR71" s="272"/>
      <c r="OS71" s="272"/>
      <c r="OT71" s="272"/>
      <c r="OU71" s="272"/>
      <c r="OV71" s="272"/>
      <c r="OW71" s="272"/>
      <c r="OX71" s="272"/>
      <c r="OY71" s="272"/>
      <c r="OZ71" s="272"/>
      <c r="PA71" s="272"/>
      <c r="PB71" s="272"/>
      <c r="PC71" s="272"/>
      <c r="PD71" s="272"/>
      <c r="PE71" s="272"/>
      <c r="PF71" s="272"/>
      <c r="PG71" s="272"/>
      <c r="PH71" s="272"/>
      <c r="PI71" s="272"/>
      <c r="PJ71" s="272"/>
      <c r="PK71" s="272"/>
      <c r="PL71" s="272"/>
      <c r="PM71" s="272"/>
      <c r="PN71" s="272"/>
      <c r="PO71" s="272"/>
      <c r="PP71" s="272"/>
      <c r="PQ71" s="272"/>
      <c r="PR71" s="272"/>
      <c r="PS71" s="272"/>
      <c r="PT71" s="272"/>
      <c r="PU71" s="272"/>
      <c r="PV71" s="272"/>
      <c r="PW71" s="272"/>
      <c r="PX71" s="272"/>
      <c r="PY71" s="272"/>
      <c r="PZ71" s="272"/>
      <c r="QA71" s="272"/>
      <c r="QB71" s="272"/>
      <c r="QC71" s="272"/>
      <c r="QD71" s="272"/>
      <c r="QE71" s="272"/>
      <c r="QF71" s="272"/>
      <c r="QG71" s="272"/>
      <c r="QH71" s="272"/>
      <c r="QI71" s="272"/>
      <c r="QJ71" s="272"/>
      <c r="QK71" s="272"/>
      <c r="QL71" s="272"/>
      <c r="QM71" s="272"/>
      <c r="QN71" s="272"/>
      <c r="QO71" s="272"/>
      <c r="QP71" s="272"/>
      <c r="QQ71" s="272"/>
      <c r="QR71" s="272"/>
      <c r="QS71" s="272"/>
      <c r="QT71" s="272"/>
      <c r="QU71" s="272"/>
      <c r="QV71" s="272"/>
      <c r="QW71" s="272"/>
      <c r="QX71" s="272"/>
      <c r="QY71" s="272"/>
      <c r="QZ71" s="272"/>
      <c r="RA71" s="272"/>
      <c r="RB71" s="272"/>
      <c r="RC71" s="272"/>
      <c r="RD71" s="272"/>
      <c r="RE71" s="272"/>
      <c r="RF71" s="272"/>
      <c r="RG71" s="272"/>
      <c r="RH71" s="272"/>
      <c r="RI71" s="272"/>
      <c r="RJ71" s="272"/>
      <c r="RK71" s="272"/>
      <c r="RL71" s="272"/>
      <c r="RM71" s="272"/>
      <c r="RN71" s="272"/>
      <c r="RO71" s="272"/>
      <c r="RP71" s="272"/>
      <c r="RQ71" s="272"/>
      <c r="RR71" s="272"/>
      <c r="RS71" s="272"/>
      <c r="RT71" s="272"/>
      <c r="RU71" s="272"/>
      <c r="RV71" s="272"/>
      <c r="RW71" s="272"/>
      <c r="RX71" s="272"/>
      <c r="RY71" s="272"/>
      <c r="RZ71" s="272"/>
      <c r="SA71" s="272"/>
      <c r="SB71" s="272"/>
      <c r="SC71" s="272"/>
      <c r="SD71" s="272"/>
      <c r="SE71" s="272"/>
      <c r="SF71" s="272"/>
      <c r="SG71" s="272"/>
      <c r="SH71" s="272"/>
      <c r="SI71" s="272"/>
      <c r="SJ71" s="272"/>
      <c r="SK71" s="272"/>
      <c r="SL71" s="272"/>
      <c r="SM71" s="272"/>
      <c r="SN71" s="272"/>
      <c r="SO71" s="272"/>
      <c r="SP71" s="272"/>
      <c r="SQ71" s="272"/>
      <c r="SR71" s="272"/>
      <c r="SS71" s="272"/>
      <c r="ST71" s="272"/>
      <c r="SU71" s="272"/>
      <c r="SV71" s="272"/>
      <c r="SW71" s="272"/>
      <c r="SX71" s="272"/>
      <c r="SY71" s="272"/>
      <c r="SZ71" s="272"/>
      <c r="TA71" s="272"/>
      <c r="TB71" s="272"/>
      <c r="TC71" s="272"/>
      <c r="TD71" s="272"/>
      <c r="TE71" s="272"/>
      <c r="TF71" s="272"/>
      <c r="TG71" s="272"/>
      <c r="TH71" s="272"/>
      <c r="TI71" s="272"/>
      <c r="TJ71" s="272"/>
      <c r="TK71" s="272"/>
      <c r="TL71" s="272"/>
      <c r="TM71" s="272"/>
      <c r="TN71" s="272"/>
      <c r="TO71" s="272"/>
      <c r="TP71" s="272"/>
      <c r="TQ71" s="272"/>
      <c r="TR71" s="272"/>
      <c r="TS71" s="272"/>
      <c r="TT71" s="272"/>
      <c r="TU71" s="272"/>
      <c r="TV71" s="272"/>
      <c r="TW71" s="272"/>
      <c r="TX71" s="272"/>
      <c r="TY71" s="272"/>
      <c r="TZ71" s="272"/>
      <c r="UA71" s="272"/>
      <c r="UB71" s="272"/>
      <c r="UC71" s="272"/>
      <c r="UD71" s="272"/>
      <c r="UE71" s="272"/>
      <c r="UF71" s="272"/>
      <c r="UG71" s="272"/>
      <c r="UH71" s="272"/>
      <c r="UI71" s="272"/>
      <c r="UJ71" s="272"/>
      <c r="UK71" s="272"/>
      <c r="UL71" s="272"/>
      <c r="UM71" s="272"/>
      <c r="UN71" s="272"/>
      <c r="UO71" s="272"/>
      <c r="UP71" s="272"/>
      <c r="UQ71" s="272"/>
      <c r="UR71" s="272"/>
      <c r="US71" s="272"/>
      <c r="UT71" s="272"/>
      <c r="UU71" s="272"/>
      <c r="UV71" s="272"/>
      <c r="UW71" s="272"/>
      <c r="UX71" s="272"/>
      <c r="UY71" s="272"/>
      <c r="UZ71" s="272"/>
      <c r="VA71" s="272"/>
      <c r="VB71" s="272"/>
      <c r="VC71" s="272"/>
      <c r="VD71" s="272"/>
      <c r="VE71" s="272"/>
      <c r="VF71" s="272"/>
      <c r="VG71" s="272"/>
      <c r="VH71" s="272"/>
      <c r="VI71" s="272"/>
      <c r="VJ71" s="272"/>
      <c r="VK71" s="272"/>
      <c r="VL71" s="272"/>
      <c r="VM71" s="272"/>
      <c r="VN71" s="272"/>
      <c r="VO71" s="272"/>
      <c r="VP71" s="272"/>
      <c r="VQ71" s="272"/>
      <c r="VR71" s="272"/>
      <c r="VS71" s="272"/>
      <c r="VT71" s="272"/>
      <c r="VU71" s="272"/>
      <c r="VV71" s="272"/>
      <c r="VW71" s="272"/>
      <c r="VX71" s="272"/>
      <c r="VY71" s="272"/>
      <c r="VZ71" s="272"/>
      <c r="WA71" s="272"/>
      <c r="WB71" s="272"/>
      <c r="WC71" s="272"/>
      <c r="WD71" s="272"/>
      <c r="WE71" s="272"/>
      <c r="WF71" s="272"/>
      <c r="WG71" s="272"/>
      <c r="WH71" s="272"/>
      <c r="WI71" s="272"/>
      <c r="WJ71" s="272"/>
      <c r="WK71" s="272"/>
      <c r="WL71" s="272"/>
      <c r="WM71" s="272"/>
      <c r="WN71" s="272"/>
      <c r="WO71" s="272"/>
      <c r="WP71" s="272"/>
      <c r="WQ71" s="272"/>
      <c r="WR71" s="272"/>
      <c r="WS71" s="272"/>
      <c r="WT71" s="272"/>
      <c r="WU71" s="272"/>
      <c r="WV71" s="272"/>
      <c r="WW71" s="272"/>
      <c r="WX71" s="272"/>
      <c r="WY71" s="272"/>
      <c r="WZ71" s="272"/>
      <c r="XA71" s="272"/>
      <c r="XB71" s="272"/>
      <c r="XC71" s="272"/>
      <c r="XD71" s="272"/>
      <c r="XE71" s="272"/>
      <c r="XF71" s="272"/>
      <c r="XG71" s="272"/>
      <c r="XH71" s="272"/>
      <c r="XI71" s="272"/>
      <c r="XJ71" s="272"/>
      <c r="XK71" s="272"/>
      <c r="XL71" s="272"/>
      <c r="XM71" s="272"/>
      <c r="XN71" s="272"/>
      <c r="XO71" s="272"/>
      <c r="XP71" s="272"/>
      <c r="XQ71" s="272"/>
      <c r="XR71" s="272"/>
      <c r="XS71" s="272"/>
      <c r="XT71" s="272"/>
      <c r="XU71" s="272"/>
      <c r="XV71" s="272"/>
      <c r="XW71" s="272"/>
      <c r="XX71" s="272"/>
      <c r="XY71" s="272"/>
      <c r="XZ71" s="272"/>
      <c r="YA71" s="272"/>
      <c r="YB71" s="272"/>
      <c r="YC71" s="272"/>
      <c r="YD71" s="272"/>
      <c r="YE71" s="272"/>
      <c r="YF71" s="272"/>
      <c r="YG71" s="272"/>
      <c r="YH71" s="272"/>
      <c r="YI71" s="272"/>
      <c r="YJ71" s="272"/>
      <c r="YK71" s="272"/>
      <c r="YL71" s="272"/>
      <c r="YM71" s="272"/>
      <c r="YN71" s="272"/>
      <c r="YO71" s="272"/>
      <c r="YP71" s="272"/>
      <c r="YQ71" s="272"/>
      <c r="YR71" s="272"/>
      <c r="YS71" s="272"/>
      <c r="YT71" s="272"/>
      <c r="YU71" s="272"/>
      <c r="YV71" s="272"/>
      <c r="YW71" s="272"/>
      <c r="YX71" s="272"/>
      <c r="YY71" s="272"/>
      <c r="YZ71" s="272"/>
      <c r="ZA71" s="272"/>
      <c r="ZB71" s="272"/>
      <c r="ZC71" s="272"/>
      <c r="ZD71" s="272"/>
      <c r="ZE71" s="272"/>
      <c r="ZF71" s="272"/>
      <c r="ZG71" s="272"/>
      <c r="ZH71" s="272"/>
      <c r="ZI71" s="272"/>
      <c r="ZJ71" s="272"/>
      <c r="ZK71" s="272"/>
      <c r="ZL71" s="272"/>
      <c r="ZM71" s="272"/>
      <c r="ZN71" s="272"/>
      <c r="ZO71" s="272"/>
      <c r="ZP71" s="272"/>
      <c r="ZQ71" s="272"/>
      <c r="ZR71" s="272"/>
      <c r="ZS71" s="272"/>
      <c r="ZT71" s="272"/>
      <c r="ZU71" s="272"/>
      <c r="ZV71" s="272"/>
      <c r="ZW71" s="272"/>
      <c r="ZX71" s="272"/>
      <c r="ZY71" s="272"/>
      <c r="ZZ71" s="272"/>
      <c r="AAA71" s="272"/>
      <c r="AAB71" s="272"/>
      <c r="AAC71" s="272"/>
      <c r="AAD71" s="272"/>
      <c r="AAE71" s="272"/>
      <c r="AAF71" s="272"/>
      <c r="AAG71" s="272"/>
      <c r="AAH71" s="272"/>
      <c r="AAI71" s="272"/>
      <c r="AAJ71" s="272"/>
      <c r="AAK71" s="272"/>
      <c r="AAL71" s="272"/>
      <c r="AAM71" s="272"/>
      <c r="AAN71" s="272"/>
      <c r="AAO71" s="272"/>
      <c r="AAP71" s="272"/>
      <c r="AAQ71" s="272"/>
      <c r="AAR71" s="272"/>
      <c r="AAS71" s="272"/>
      <c r="AAT71" s="272"/>
      <c r="AAU71" s="272"/>
      <c r="AAV71" s="272"/>
      <c r="AAW71" s="272"/>
      <c r="AAX71" s="272"/>
      <c r="AAY71" s="272"/>
      <c r="AAZ71" s="272"/>
      <c r="ABA71" s="272"/>
      <c r="ABB71" s="272"/>
      <c r="ABC71" s="272"/>
      <c r="ABD71" s="272"/>
      <c r="ABE71" s="272"/>
      <c r="ABF71" s="272"/>
      <c r="ABG71" s="272"/>
      <c r="ABH71" s="272"/>
      <c r="ABI71" s="272"/>
      <c r="ABJ71" s="272"/>
      <c r="ABK71" s="272"/>
      <c r="ABL71" s="272"/>
      <c r="ABM71" s="272"/>
      <c r="ABN71" s="272"/>
      <c r="ABO71" s="272"/>
      <c r="ABP71" s="272"/>
      <c r="ABQ71" s="272"/>
      <c r="ABR71" s="272"/>
      <c r="ABS71" s="272"/>
      <c r="ABT71" s="272"/>
      <c r="ABU71" s="272"/>
      <c r="ABV71" s="272"/>
      <c r="ABW71" s="272"/>
      <c r="ABX71" s="272"/>
      <c r="ABY71" s="272"/>
      <c r="ABZ71" s="272"/>
      <c r="ACA71" s="272"/>
      <c r="ACB71" s="272"/>
      <c r="ACC71" s="272"/>
      <c r="ACD71" s="272"/>
      <c r="ACE71" s="272"/>
      <c r="ACF71" s="272"/>
      <c r="ACG71" s="272"/>
      <c r="ACH71" s="272"/>
      <c r="ACI71" s="272"/>
      <c r="ACJ71" s="272"/>
      <c r="ACK71" s="272"/>
      <c r="ACL71" s="272"/>
      <c r="ACM71" s="272"/>
      <c r="ACN71" s="272"/>
      <c r="ACO71" s="272"/>
      <c r="ACP71" s="272"/>
      <c r="ACQ71" s="272"/>
      <c r="ACR71" s="272"/>
      <c r="ACS71" s="272"/>
      <c r="ACT71" s="272"/>
      <c r="ACU71" s="272"/>
      <c r="ACV71" s="272"/>
      <c r="ACW71" s="272"/>
      <c r="ACX71" s="272"/>
      <c r="ACY71" s="272"/>
      <c r="ACZ71" s="272"/>
      <c r="ADA71" s="272"/>
      <c r="ADB71" s="272"/>
      <c r="ADC71" s="272"/>
      <c r="ADD71" s="272"/>
      <c r="ADE71" s="272"/>
      <c r="ADF71" s="272"/>
      <c r="ADG71" s="272"/>
      <c r="ADH71" s="272"/>
      <c r="ADI71" s="272"/>
      <c r="ADJ71" s="272"/>
      <c r="ADK71" s="272"/>
      <c r="ADL71" s="272"/>
      <c r="ADM71" s="272"/>
      <c r="ADN71" s="272"/>
      <c r="ADO71" s="272"/>
      <c r="ADP71" s="272"/>
      <c r="ADQ71" s="272"/>
      <c r="ADR71" s="272"/>
      <c r="ADS71" s="272"/>
      <c r="ADT71" s="272"/>
      <c r="ADU71" s="272"/>
      <c r="ADV71" s="272"/>
      <c r="ADW71" s="272"/>
      <c r="ADX71" s="272"/>
      <c r="ADY71" s="272"/>
      <c r="ADZ71" s="272"/>
      <c r="AEA71" s="272"/>
      <c r="AEB71" s="272"/>
      <c r="AEC71" s="272"/>
      <c r="AED71" s="272"/>
      <c r="AEE71" s="272"/>
      <c r="AEF71" s="272"/>
      <c r="AEG71" s="272"/>
      <c r="AEH71" s="272"/>
      <c r="AEI71" s="272"/>
      <c r="AEJ71" s="272"/>
      <c r="AEK71" s="272"/>
      <c r="AEL71" s="272"/>
      <c r="AEM71" s="272"/>
      <c r="AEN71" s="272"/>
      <c r="AEO71" s="272"/>
      <c r="AEP71" s="272"/>
      <c r="AEQ71" s="272"/>
      <c r="AER71" s="272"/>
      <c r="AES71" s="272"/>
      <c r="AET71" s="272"/>
      <c r="AEU71" s="272"/>
      <c r="AEV71" s="272"/>
      <c r="AEW71" s="272"/>
      <c r="AEX71" s="272"/>
      <c r="AEY71" s="272"/>
      <c r="AEZ71" s="272"/>
      <c r="AFA71" s="272"/>
      <c r="AFB71" s="272"/>
      <c r="AFC71" s="272"/>
      <c r="AFD71" s="272"/>
      <c r="AFE71" s="272"/>
      <c r="AFF71" s="272"/>
      <c r="AFG71" s="272"/>
      <c r="AFH71" s="272"/>
      <c r="AFI71" s="272"/>
      <c r="AFJ71" s="272"/>
      <c r="AFK71" s="272"/>
      <c r="AFL71" s="272"/>
      <c r="AFM71" s="272"/>
      <c r="AFN71" s="272"/>
      <c r="AFO71" s="272"/>
      <c r="AFP71" s="272"/>
      <c r="AFQ71" s="272"/>
      <c r="AFR71" s="272"/>
      <c r="AFS71" s="272"/>
      <c r="AFT71" s="272"/>
      <c r="AFU71" s="272"/>
      <c r="AFV71" s="272"/>
      <c r="AFW71" s="272"/>
      <c r="AFX71" s="272"/>
      <c r="AFY71" s="272"/>
      <c r="AFZ71" s="272"/>
      <c r="AGA71" s="272"/>
      <c r="AGB71" s="272"/>
      <c r="AGC71" s="272"/>
      <c r="AGD71" s="272"/>
      <c r="AGE71" s="272"/>
      <c r="AGF71" s="272"/>
      <c r="AGG71" s="272"/>
      <c r="AGH71" s="272"/>
      <c r="AGI71" s="272"/>
      <c r="AGJ71" s="272"/>
      <c r="AGK71" s="272"/>
      <c r="AGL71" s="272"/>
      <c r="AGM71" s="272"/>
      <c r="AGN71" s="272"/>
      <c r="AGO71" s="272"/>
      <c r="AGP71" s="272"/>
      <c r="AGQ71" s="272"/>
      <c r="AGR71" s="272"/>
      <c r="AGS71" s="272"/>
      <c r="AGT71" s="272"/>
      <c r="AGU71" s="272"/>
      <c r="AGV71" s="272"/>
      <c r="AGW71" s="272"/>
      <c r="AGX71" s="272"/>
      <c r="AGY71" s="272"/>
      <c r="AGZ71" s="272"/>
      <c r="AHA71" s="272"/>
      <c r="AHB71" s="272"/>
      <c r="AHC71" s="272"/>
      <c r="AHD71" s="272"/>
      <c r="AHE71" s="272"/>
      <c r="AHF71" s="272"/>
      <c r="AHG71" s="272"/>
      <c r="AHH71" s="272"/>
      <c r="AHI71" s="272"/>
      <c r="AHJ71" s="272"/>
      <c r="AHK71" s="272"/>
      <c r="AHL71" s="272"/>
      <c r="AHM71" s="272"/>
      <c r="AHN71" s="272"/>
      <c r="AHO71" s="272"/>
      <c r="AHP71" s="272"/>
      <c r="AHQ71" s="272"/>
      <c r="AHR71" s="272"/>
      <c r="AHS71" s="272"/>
      <c r="AHT71" s="272"/>
      <c r="AHU71" s="272"/>
      <c r="AHV71" s="272"/>
      <c r="AHW71" s="272"/>
      <c r="AHX71" s="272"/>
      <c r="AHY71" s="272"/>
      <c r="AHZ71" s="272"/>
      <c r="AIA71" s="272"/>
      <c r="AIB71" s="272"/>
      <c r="AIC71" s="272"/>
      <c r="AID71" s="272"/>
      <c r="AIE71" s="272"/>
      <c r="AIF71" s="272"/>
      <c r="AIG71" s="272"/>
      <c r="AIH71" s="272"/>
      <c r="AII71" s="272"/>
      <c r="AIJ71" s="272"/>
      <c r="AIK71" s="272"/>
      <c r="AIL71" s="272"/>
      <c r="AIM71" s="272"/>
      <c r="AIN71" s="272"/>
      <c r="AIO71" s="272"/>
      <c r="AIP71" s="272"/>
      <c r="AIQ71" s="272"/>
      <c r="AIR71" s="272"/>
      <c r="AIS71" s="272"/>
      <c r="AIT71" s="272"/>
    </row>
    <row r="72" spans="1:930" s="258" customFormat="1" ht="15" customHeight="1" x14ac:dyDescent="0.25">
      <c r="A72" s="307" t="s">
        <v>220</v>
      </c>
      <c r="B72" s="14"/>
      <c r="C72" s="258" t="s">
        <v>415</v>
      </c>
      <c r="D72" s="272"/>
      <c r="E72" s="272"/>
      <c r="F72" s="272"/>
      <c r="G72" s="272"/>
      <c r="H72" s="272"/>
      <c r="O72" s="313"/>
      <c r="P72"/>
      <c r="R72" s="301"/>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72"/>
      <c r="AV72" s="272"/>
      <c r="AW72" s="272"/>
      <c r="AX72" s="272"/>
      <c r="AY72" s="272"/>
      <c r="AZ72" s="272"/>
      <c r="BA72" s="272"/>
      <c r="BB72" s="272"/>
      <c r="BC72" s="272"/>
      <c r="BD72" s="272"/>
      <c r="BE72" s="272"/>
      <c r="BF72" s="272"/>
      <c r="BG72" s="272"/>
      <c r="BH72" s="272"/>
      <c r="BI72" s="272"/>
      <c r="BJ72" s="272"/>
      <c r="BK72" s="272"/>
      <c r="BL72" s="272"/>
      <c r="BM72" s="272"/>
      <c r="BN72" s="272"/>
      <c r="BO72" s="272"/>
      <c r="BP72" s="272"/>
      <c r="BQ72" s="272"/>
      <c r="BR72" s="272"/>
      <c r="BS72" s="272"/>
      <c r="BT72" s="272"/>
      <c r="BU72" s="272"/>
      <c r="BV72" s="272"/>
      <c r="BW72" s="272"/>
      <c r="BX72" s="272"/>
      <c r="BY72" s="272"/>
      <c r="BZ72" s="272"/>
      <c r="CA72" s="272"/>
      <c r="CB72" s="272"/>
      <c r="CC72" s="272"/>
      <c r="CD72" s="272"/>
      <c r="CE72" s="272"/>
      <c r="CF72" s="272"/>
      <c r="CG72" s="272"/>
      <c r="CH72" s="272"/>
      <c r="CI72" s="272"/>
      <c r="CJ72" s="272"/>
      <c r="CK72" s="272"/>
      <c r="CL72" s="272"/>
      <c r="CM72" s="272"/>
      <c r="CN72" s="272"/>
      <c r="CO72" s="272"/>
      <c r="CP72" s="272"/>
      <c r="CQ72" s="272"/>
      <c r="CR72" s="272"/>
      <c r="CS72" s="272"/>
      <c r="CT72" s="272"/>
      <c r="CU72" s="272"/>
      <c r="CV72" s="272"/>
      <c r="CW72" s="272"/>
      <c r="CX72" s="272"/>
      <c r="CY72" s="272"/>
      <c r="CZ72" s="272"/>
      <c r="DA72" s="272"/>
      <c r="DB72" s="272"/>
      <c r="DC72" s="272"/>
      <c r="DD72" s="272"/>
      <c r="DE72" s="272"/>
      <c r="DF72" s="272"/>
      <c r="DG72" s="272"/>
      <c r="DH72" s="272"/>
      <c r="DI72" s="272"/>
      <c r="DJ72" s="272"/>
      <c r="DK72" s="272"/>
      <c r="DL72" s="272"/>
      <c r="DM72" s="272"/>
      <c r="DN72" s="272"/>
      <c r="DO72" s="272"/>
      <c r="DP72" s="272"/>
      <c r="DQ72" s="272"/>
      <c r="DR72" s="272"/>
      <c r="DS72" s="272"/>
      <c r="DT72" s="272"/>
      <c r="DU72" s="272"/>
      <c r="DV72" s="272"/>
      <c r="DW72" s="272"/>
      <c r="DX72" s="272"/>
      <c r="DY72" s="272"/>
      <c r="DZ72" s="272"/>
      <c r="EA72" s="272"/>
      <c r="EB72" s="272"/>
      <c r="EC72" s="272"/>
      <c r="ED72" s="272"/>
      <c r="EE72" s="272"/>
      <c r="EF72" s="272"/>
      <c r="EG72" s="272"/>
      <c r="EH72" s="272"/>
      <c r="EI72" s="272"/>
      <c r="EJ72" s="272"/>
      <c r="EK72" s="272"/>
      <c r="EL72" s="272"/>
      <c r="EM72" s="272"/>
      <c r="EN72" s="272"/>
      <c r="EO72" s="272"/>
      <c r="EP72" s="272"/>
      <c r="EQ72" s="272"/>
      <c r="ER72" s="272"/>
      <c r="ES72" s="272"/>
      <c r="ET72" s="272"/>
      <c r="EU72" s="272"/>
      <c r="EV72" s="272"/>
      <c r="EW72" s="272"/>
      <c r="EX72" s="272"/>
      <c r="EY72" s="272"/>
      <c r="EZ72" s="272"/>
      <c r="FA72" s="272"/>
      <c r="FB72" s="272"/>
      <c r="FC72" s="272"/>
      <c r="FD72" s="272"/>
      <c r="FE72" s="272"/>
      <c r="FF72" s="272"/>
      <c r="FG72" s="272"/>
      <c r="FH72" s="272"/>
      <c r="FI72" s="272"/>
      <c r="FJ72" s="272"/>
      <c r="FK72" s="272"/>
      <c r="FL72" s="272"/>
      <c r="FM72" s="272"/>
      <c r="FN72" s="272"/>
      <c r="FO72" s="272"/>
      <c r="FP72" s="272"/>
      <c r="FQ72" s="272"/>
      <c r="FR72" s="272"/>
      <c r="FS72" s="272"/>
      <c r="FT72" s="272"/>
      <c r="FU72" s="272"/>
      <c r="FV72" s="272"/>
      <c r="FW72" s="272"/>
      <c r="FX72" s="272"/>
      <c r="FY72" s="272"/>
      <c r="FZ72" s="272"/>
      <c r="GA72" s="272"/>
      <c r="GB72" s="272"/>
      <c r="GC72" s="272"/>
      <c r="GD72" s="272"/>
      <c r="GE72" s="272"/>
      <c r="GF72" s="272"/>
      <c r="GG72" s="272"/>
      <c r="GH72" s="272"/>
      <c r="GI72" s="272"/>
      <c r="GJ72" s="272"/>
      <c r="GK72" s="272"/>
      <c r="GL72" s="272"/>
      <c r="GM72" s="272"/>
      <c r="GN72" s="272"/>
      <c r="GO72" s="272"/>
      <c r="GP72" s="272"/>
      <c r="GQ72" s="272"/>
      <c r="GR72" s="272"/>
      <c r="GS72" s="272"/>
      <c r="GT72" s="272"/>
      <c r="GU72" s="272"/>
      <c r="GV72" s="272"/>
      <c r="GW72" s="272"/>
      <c r="GX72" s="272"/>
      <c r="GY72" s="272"/>
      <c r="GZ72" s="272"/>
      <c r="HA72" s="272"/>
      <c r="HB72" s="272"/>
      <c r="HC72" s="272"/>
      <c r="HD72" s="272"/>
      <c r="HE72" s="272"/>
      <c r="HF72" s="272"/>
      <c r="HG72" s="272"/>
      <c r="HH72" s="272"/>
      <c r="HI72" s="272"/>
      <c r="HJ72" s="272"/>
      <c r="HK72" s="272"/>
      <c r="HL72" s="272"/>
      <c r="HM72" s="272"/>
      <c r="HN72" s="272"/>
      <c r="HO72" s="272"/>
      <c r="HP72" s="272"/>
      <c r="HQ72" s="272"/>
      <c r="HR72" s="272"/>
      <c r="HS72" s="272"/>
      <c r="HT72" s="272"/>
      <c r="HU72" s="272"/>
      <c r="HV72" s="272"/>
      <c r="HW72" s="272"/>
      <c r="HX72" s="272"/>
      <c r="HY72" s="272"/>
      <c r="HZ72" s="272"/>
      <c r="IA72" s="272"/>
      <c r="IB72" s="272"/>
      <c r="IC72" s="272"/>
      <c r="ID72" s="272"/>
      <c r="IE72" s="272"/>
      <c r="IF72" s="272"/>
      <c r="IG72" s="272"/>
      <c r="IH72" s="272"/>
      <c r="II72" s="272"/>
      <c r="IJ72" s="272"/>
      <c r="IK72" s="272"/>
      <c r="IL72" s="272"/>
      <c r="IM72" s="272"/>
      <c r="IN72" s="272"/>
      <c r="IO72" s="272"/>
      <c r="IP72" s="272"/>
      <c r="IQ72" s="272"/>
      <c r="IR72" s="272"/>
      <c r="IS72" s="272"/>
      <c r="IT72" s="272"/>
      <c r="IU72" s="272"/>
      <c r="IV72" s="272"/>
      <c r="IW72" s="272"/>
      <c r="IX72" s="272"/>
      <c r="IY72" s="272"/>
      <c r="IZ72" s="272"/>
      <c r="JA72" s="272"/>
      <c r="JB72" s="272"/>
      <c r="JC72" s="272"/>
      <c r="JD72" s="272"/>
      <c r="JE72" s="272"/>
      <c r="JF72" s="272"/>
      <c r="JG72" s="272"/>
      <c r="JH72" s="272"/>
      <c r="JI72" s="272"/>
      <c r="JJ72" s="272"/>
      <c r="JK72" s="272"/>
      <c r="JL72" s="272"/>
      <c r="JM72" s="272"/>
      <c r="JN72" s="272"/>
      <c r="JO72" s="272"/>
      <c r="JP72" s="272"/>
      <c r="JQ72" s="272"/>
      <c r="JR72" s="272"/>
      <c r="JS72" s="272"/>
      <c r="JT72" s="272"/>
      <c r="JU72" s="272"/>
      <c r="JV72" s="272"/>
      <c r="JW72" s="272"/>
      <c r="JX72" s="272"/>
      <c r="JY72" s="272"/>
      <c r="JZ72" s="272"/>
      <c r="KA72" s="272"/>
      <c r="KB72" s="272"/>
      <c r="KC72" s="272"/>
      <c r="KD72" s="272"/>
      <c r="KE72" s="272"/>
      <c r="KF72" s="272"/>
      <c r="KG72" s="272"/>
      <c r="KH72" s="272"/>
      <c r="KI72" s="272"/>
      <c r="KJ72" s="272"/>
      <c r="KK72" s="272"/>
      <c r="KL72" s="272"/>
      <c r="KM72" s="272"/>
      <c r="KN72" s="272"/>
      <c r="KO72" s="272"/>
      <c r="KP72" s="272"/>
      <c r="KQ72" s="272"/>
      <c r="KR72" s="272"/>
      <c r="KS72" s="272"/>
      <c r="KT72" s="272"/>
      <c r="KU72" s="272"/>
      <c r="KV72" s="272"/>
      <c r="KW72" s="272"/>
      <c r="KX72" s="272"/>
      <c r="KY72" s="272"/>
      <c r="KZ72" s="272"/>
      <c r="LA72" s="272"/>
      <c r="LB72" s="272"/>
      <c r="LC72" s="272"/>
      <c r="LD72" s="272"/>
      <c r="LE72" s="272"/>
      <c r="LF72" s="272"/>
      <c r="LG72" s="272"/>
      <c r="LH72" s="272"/>
      <c r="LI72" s="272"/>
      <c r="LJ72" s="272"/>
      <c r="LK72" s="272"/>
      <c r="LL72" s="272"/>
      <c r="LM72" s="272"/>
      <c r="LN72" s="272"/>
      <c r="LO72" s="272"/>
      <c r="LP72" s="272"/>
      <c r="LQ72" s="272"/>
      <c r="LR72" s="272"/>
      <c r="LS72" s="272"/>
      <c r="LT72" s="272"/>
      <c r="LU72" s="272"/>
      <c r="LV72" s="272"/>
      <c r="LW72" s="272"/>
      <c r="LX72" s="272"/>
      <c r="LY72" s="272"/>
      <c r="LZ72" s="272"/>
      <c r="MA72" s="272"/>
      <c r="MB72" s="272"/>
      <c r="MC72" s="272"/>
      <c r="MD72" s="272"/>
      <c r="ME72" s="272"/>
      <c r="MF72" s="272"/>
      <c r="MG72" s="272"/>
      <c r="MH72" s="272"/>
      <c r="MI72" s="272"/>
      <c r="MJ72" s="272"/>
      <c r="MK72" s="272"/>
      <c r="ML72" s="272"/>
      <c r="MM72" s="272"/>
      <c r="MN72" s="272"/>
      <c r="MO72" s="272"/>
      <c r="MP72" s="272"/>
      <c r="MQ72" s="272"/>
      <c r="MR72" s="272"/>
      <c r="MS72" s="272"/>
      <c r="MT72" s="272"/>
      <c r="MU72" s="272"/>
      <c r="MV72" s="272"/>
      <c r="MW72" s="272"/>
      <c r="MX72" s="272"/>
      <c r="MY72" s="272"/>
      <c r="MZ72" s="272"/>
      <c r="NA72" s="272"/>
      <c r="NB72" s="272"/>
      <c r="NC72" s="272"/>
      <c r="ND72" s="272"/>
      <c r="NE72" s="272"/>
      <c r="NF72" s="272"/>
      <c r="NG72" s="272"/>
      <c r="NH72" s="272"/>
      <c r="NI72" s="272"/>
      <c r="NJ72" s="272"/>
      <c r="NK72" s="272"/>
      <c r="NL72" s="272"/>
      <c r="NM72" s="272"/>
      <c r="NN72" s="272"/>
      <c r="NO72" s="272"/>
      <c r="NP72" s="272"/>
      <c r="NQ72" s="272"/>
      <c r="NR72" s="272"/>
      <c r="NS72" s="272"/>
      <c r="NT72" s="272"/>
      <c r="NU72" s="272"/>
      <c r="NV72" s="272"/>
      <c r="NW72" s="272"/>
      <c r="NX72" s="272"/>
      <c r="NY72" s="272"/>
      <c r="NZ72" s="272"/>
      <c r="OA72" s="272"/>
      <c r="OB72" s="272"/>
      <c r="OC72" s="272"/>
      <c r="OD72" s="272"/>
      <c r="OE72" s="272"/>
      <c r="OF72" s="272"/>
      <c r="OG72" s="272"/>
      <c r="OH72" s="272"/>
      <c r="OI72" s="272"/>
      <c r="OJ72" s="272"/>
      <c r="OK72" s="272"/>
      <c r="OL72" s="272"/>
      <c r="OM72" s="272"/>
      <c r="ON72" s="272"/>
      <c r="OO72" s="272"/>
      <c r="OP72" s="272"/>
      <c r="OQ72" s="272"/>
      <c r="OR72" s="272"/>
      <c r="OS72" s="272"/>
      <c r="OT72" s="272"/>
      <c r="OU72" s="272"/>
      <c r="OV72" s="272"/>
      <c r="OW72" s="272"/>
      <c r="OX72" s="272"/>
      <c r="OY72" s="272"/>
      <c r="OZ72" s="272"/>
      <c r="PA72" s="272"/>
      <c r="PB72" s="272"/>
      <c r="PC72" s="272"/>
      <c r="PD72" s="272"/>
      <c r="PE72" s="272"/>
      <c r="PF72" s="272"/>
      <c r="PG72" s="272"/>
      <c r="PH72" s="272"/>
      <c r="PI72" s="272"/>
      <c r="PJ72" s="272"/>
      <c r="PK72" s="272"/>
      <c r="PL72" s="272"/>
      <c r="PM72" s="272"/>
      <c r="PN72" s="272"/>
      <c r="PO72" s="272"/>
      <c r="PP72" s="272"/>
      <c r="PQ72" s="272"/>
      <c r="PR72" s="272"/>
      <c r="PS72" s="272"/>
      <c r="PT72" s="272"/>
      <c r="PU72" s="272"/>
      <c r="PV72" s="272"/>
      <c r="PW72" s="272"/>
      <c r="PX72" s="272"/>
      <c r="PY72" s="272"/>
      <c r="PZ72" s="272"/>
      <c r="QA72" s="272"/>
      <c r="QB72" s="272"/>
      <c r="QC72" s="272"/>
      <c r="QD72" s="272"/>
      <c r="QE72" s="272"/>
      <c r="QF72" s="272"/>
      <c r="QG72" s="272"/>
      <c r="QH72" s="272"/>
      <c r="QI72" s="272"/>
      <c r="QJ72" s="272"/>
      <c r="QK72" s="272"/>
      <c r="QL72" s="272"/>
      <c r="QM72" s="272"/>
      <c r="QN72" s="272"/>
      <c r="QO72" s="272"/>
      <c r="QP72" s="272"/>
      <c r="QQ72" s="272"/>
      <c r="QR72" s="272"/>
      <c r="QS72" s="272"/>
      <c r="QT72" s="272"/>
      <c r="QU72" s="272"/>
      <c r="QV72" s="272"/>
      <c r="QW72" s="272"/>
      <c r="QX72" s="272"/>
      <c r="QY72" s="272"/>
      <c r="QZ72" s="272"/>
      <c r="RA72" s="272"/>
      <c r="RB72" s="272"/>
      <c r="RC72" s="272"/>
      <c r="RD72" s="272"/>
      <c r="RE72" s="272"/>
      <c r="RF72" s="272"/>
      <c r="RG72" s="272"/>
      <c r="RH72" s="272"/>
      <c r="RI72" s="272"/>
      <c r="RJ72" s="272"/>
      <c r="RK72" s="272"/>
      <c r="RL72" s="272"/>
      <c r="RM72" s="272"/>
      <c r="RN72" s="272"/>
      <c r="RO72" s="272"/>
      <c r="RP72" s="272"/>
      <c r="RQ72" s="272"/>
      <c r="RR72" s="272"/>
      <c r="RS72" s="272"/>
      <c r="RT72" s="272"/>
      <c r="RU72" s="272"/>
      <c r="RV72" s="272"/>
      <c r="RW72" s="272"/>
      <c r="RX72" s="272"/>
      <c r="RY72" s="272"/>
      <c r="RZ72" s="272"/>
      <c r="SA72" s="272"/>
      <c r="SB72" s="272"/>
      <c r="SC72" s="272"/>
      <c r="SD72" s="272"/>
      <c r="SE72" s="272"/>
      <c r="SF72" s="272"/>
      <c r="SG72" s="272"/>
      <c r="SH72" s="272"/>
      <c r="SI72" s="272"/>
      <c r="SJ72" s="272"/>
      <c r="SK72" s="272"/>
      <c r="SL72" s="272"/>
      <c r="SM72" s="272"/>
      <c r="SN72" s="272"/>
      <c r="SO72" s="272"/>
      <c r="SP72" s="272"/>
      <c r="SQ72" s="272"/>
      <c r="SR72" s="272"/>
      <c r="SS72" s="272"/>
      <c r="ST72" s="272"/>
      <c r="SU72" s="272"/>
      <c r="SV72" s="272"/>
      <c r="SW72" s="272"/>
      <c r="SX72" s="272"/>
      <c r="SY72" s="272"/>
      <c r="SZ72" s="272"/>
      <c r="TA72" s="272"/>
      <c r="TB72" s="272"/>
      <c r="TC72" s="272"/>
      <c r="TD72" s="272"/>
      <c r="TE72" s="272"/>
      <c r="TF72" s="272"/>
      <c r="TG72" s="272"/>
      <c r="TH72" s="272"/>
      <c r="TI72" s="272"/>
      <c r="TJ72" s="272"/>
      <c r="TK72" s="272"/>
      <c r="TL72" s="272"/>
      <c r="TM72" s="272"/>
      <c r="TN72" s="272"/>
      <c r="TO72" s="272"/>
      <c r="TP72" s="272"/>
      <c r="TQ72" s="272"/>
      <c r="TR72" s="272"/>
      <c r="TS72" s="272"/>
      <c r="TT72" s="272"/>
      <c r="TU72" s="272"/>
      <c r="TV72" s="272"/>
      <c r="TW72" s="272"/>
      <c r="TX72" s="272"/>
      <c r="TY72" s="272"/>
      <c r="TZ72" s="272"/>
      <c r="UA72" s="272"/>
      <c r="UB72" s="272"/>
      <c r="UC72" s="272"/>
      <c r="UD72" s="272"/>
      <c r="UE72" s="272"/>
      <c r="UF72" s="272"/>
      <c r="UG72" s="272"/>
      <c r="UH72" s="272"/>
      <c r="UI72" s="272"/>
      <c r="UJ72" s="272"/>
      <c r="UK72" s="272"/>
      <c r="UL72" s="272"/>
      <c r="UM72" s="272"/>
      <c r="UN72" s="272"/>
      <c r="UO72" s="272"/>
      <c r="UP72" s="272"/>
      <c r="UQ72" s="272"/>
      <c r="UR72" s="272"/>
      <c r="US72" s="272"/>
      <c r="UT72" s="272"/>
      <c r="UU72" s="272"/>
      <c r="UV72" s="272"/>
      <c r="UW72" s="272"/>
      <c r="UX72" s="272"/>
      <c r="UY72" s="272"/>
      <c r="UZ72" s="272"/>
      <c r="VA72" s="272"/>
      <c r="VB72" s="272"/>
      <c r="VC72" s="272"/>
      <c r="VD72" s="272"/>
      <c r="VE72" s="272"/>
      <c r="VF72" s="272"/>
      <c r="VG72" s="272"/>
      <c r="VH72" s="272"/>
      <c r="VI72" s="272"/>
      <c r="VJ72" s="272"/>
      <c r="VK72" s="272"/>
      <c r="VL72" s="272"/>
      <c r="VM72" s="272"/>
      <c r="VN72" s="272"/>
      <c r="VO72" s="272"/>
      <c r="VP72" s="272"/>
      <c r="VQ72" s="272"/>
      <c r="VR72" s="272"/>
      <c r="VS72" s="272"/>
      <c r="VT72" s="272"/>
      <c r="VU72" s="272"/>
      <c r="VV72" s="272"/>
      <c r="VW72" s="272"/>
      <c r="VX72" s="272"/>
      <c r="VY72" s="272"/>
      <c r="VZ72" s="272"/>
      <c r="WA72" s="272"/>
      <c r="WB72" s="272"/>
      <c r="WC72" s="272"/>
      <c r="WD72" s="272"/>
      <c r="WE72" s="272"/>
      <c r="WF72" s="272"/>
      <c r="WG72" s="272"/>
      <c r="WH72" s="272"/>
      <c r="WI72" s="272"/>
      <c r="WJ72" s="272"/>
      <c r="WK72" s="272"/>
      <c r="WL72" s="272"/>
      <c r="WM72" s="272"/>
      <c r="WN72" s="272"/>
      <c r="WO72" s="272"/>
      <c r="WP72" s="272"/>
      <c r="WQ72" s="272"/>
      <c r="WR72" s="272"/>
      <c r="WS72" s="272"/>
      <c r="WT72" s="272"/>
      <c r="WU72" s="272"/>
      <c r="WV72" s="272"/>
      <c r="WW72" s="272"/>
      <c r="WX72" s="272"/>
      <c r="WY72" s="272"/>
      <c r="WZ72" s="272"/>
      <c r="XA72" s="272"/>
      <c r="XB72" s="272"/>
      <c r="XC72" s="272"/>
      <c r="XD72" s="272"/>
      <c r="XE72" s="272"/>
      <c r="XF72" s="272"/>
      <c r="XG72" s="272"/>
      <c r="XH72" s="272"/>
      <c r="XI72" s="272"/>
      <c r="XJ72" s="272"/>
      <c r="XK72" s="272"/>
      <c r="XL72" s="272"/>
      <c r="XM72" s="272"/>
      <c r="XN72" s="272"/>
      <c r="XO72" s="272"/>
      <c r="XP72" s="272"/>
      <c r="XQ72" s="272"/>
      <c r="XR72" s="272"/>
      <c r="XS72" s="272"/>
      <c r="XT72" s="272"/>
      <c r="XU72" s="272"/>
      <c r="XV72" s="272"/>
      <c r="XW72" s="272"/>
      <c r="XX72" s="272"/>
      <c r="XY72" s="272"/>
      <c r="XZ72" s="272"/>
      <c r="YA72" s="272"/>
      <c r="YB72" s="272"/>
      <c r="YC72" s="272"/>
      <c r="YD72" s="272"/>
      <c r="YE72" s="272"/>
      <c r="YF72" s="272"/>
      <c r="YG72" s="272"/>
      <c r="YH72" s="272"/>
      <c r="YI72" s="272"/>
      <c r="YJ72" s="272"/>
      <c r="YK72" s="272"/>
      <c r="YL72" s="272"/>
      <c r="YM72" s="272"/>
      <c r="YN72" s="272"/>
      <c r="YO72" s="272"/>
      <c r="YP72" s="272"/>
      <c r="YQ72" s="272"/>
      <c r="YR72" s="272"/>
      <c r="YS72" s="272"/>
      <c r="YT72" s="272"/>
      <c r="YU72" s="272"/>
      <c r="YV72" s="272"/>
      <c r="YW72" s="272"/>
      <c r="YX72" s="272"/>
      <c r="YY72" s="272"/>
      <c r="YZ72" s="272"/>
      <c r="ZA72" s="272"/>
      <c r="ZB72" s="272"/>
      <c r="ZC72" s="272"/>
      <c r="ZD72" s="272"/>
      <c r="ZE72" s="272"/>
      <c r="ZF72" s="272"/>
      <c r="ZG72" s="272"/>
      <c r="ZH72" s="272"/>
      <c r="ZI72" s="272"/>
      <c r="ZJ72" s="272"/>
      <c r="ZK72" s="272"/>
      <c r="ZL72" s="272"/>
      <c r="ZM72" s="272"/>
      <c r="ZN72" s="272"/>
      <c r="ZO72" s="272"/>
      <c r="ZP72" s="272"/>
      <c r="ZQ72" s="272"/>
      <c r="ZR72" s="272"/>
      <c r="ZS72" s="272"/>
      <c r="ZT72" s="272"/>
      <c r="ZU72" s="272"/>
      <c r="ZV72" s="272"/>
      <c r="ZW72" s="272"/>
      <c r="ZX72" s="272"/>
      <c r="ZY72" s="272"/>
      <c r="ZZ72" s="272"/>
      <c r="AAA72" s="272"/>
      <c r="AAB72" s="272"/>
      <c r="AAC72" s="272"/>
      <c r="AAD72" s="272"/>
      <c r="AAE72" s="272"/>
      <c r="AAF72" s="272"/>
      <c r="AAG72" s="272"/>
      <c r="AAH72" s="272"/>
      <c r="AAI72" s="272"/>
      <c r="AAJ72" s="272"/>
      <c r="AAK72" s="272"/>
      <c r="AAL72" s="272"/>
      <c r="AAM72" s="272"/>
      <c r="AAN72" s="272"/>
      <c r="AAO72" s="272"/>
      <c r="AAP72" s="272"/>
      <c r="AAQ72" s="272"/>
      <c r="AAR72" s="272"/>
      <c r="AAS72" s="272"/>
      <c r="AAT72" s="272"/>
      <c r="AAU72" s="272"/>
      <c r="AAV72" s="272"/>
      <c r="AAW72" s="272"/>
      <c r="AAX72" s="272"/>
      <c r="AAY72" s="272"/>
      <c r="AAZ72" s="272"/>
      <c r="ABA72" s="272"/>
      <c r="ABB72" s="272"/>
      <c r="ABC72" s="272"/>
      <c r="ABD72" s="272"/>
      <c r="ABE72" s="272"/>
      <c r="ABF72" s="272"/>
      <c r="ABG72" s="272"/>
      <c r="ABH72" s="272"/>
      <c r="ABI72" s="272"/>
      <c r="ABJ72" s="272"/>
      <c r="ABK72" s="272"/>
      <c r="ABL72" s="272"/>
      <c r="ABM72" s="272"/>
      <c r="ABN72" s="272"/>
      <c r="ABO72" s="272"/>
      <c r="ABP72" s="272"/>
      <c r="ABQ72" s="272"/>
      <c r="ABR72" s="272"/>
      <c r="ABS72" s="272"/>
      <c r="ABT72" s="272"/>
      <c r="ABU72" s="272"/>
      <c r="ABV72" s="272"/>
      <c r="ABW72" s="272"/>
      <c r="ABX72" s="272"/>
      <c r="ABY72" s="272"/>
      <c r="ABZ72" s="272"/>
      <c r="ACA72" s="272"/>
      <c r="ACB72" s="272"/>
      <c r="ACC72" s="272"/>
      <c r="ACD72" s="272"/>
      <c r="ACE72" s="272"/>
      <c r="ACF72" s="272"/>
      <c r="ACG72" s="272"/>
      <c r="ACH72" s="272"/>
      <c r="ACI72" s="272"/>
      <c r="ACJ72" s="272"/>
      <c r="ACK72" s="272"/>
      <c r="ACL72" s="272"/>
      <c r="ACM72" s="272"/>
      <c r="ACN72" s="272"/>
      <c r="ACO72" s="272"/>
      <c r="ACP72" s="272"/>
      <c r="ACQ72" s="272"/>
      <c r="ACR72" s="272"/>
      <c r="ACS72" s="272"/>
      <c r="ACT72" s="272"/>
      <c r="ACU72" s="272"/>
      <c r="ACV72" s="272"/>
      <c r="ACW72" s="272"/>
      <c r="ACX72" s="272"/>
      <c r="ACY72" s="272"/>
      <c r="ACZ72" s="272"/>
      <c r="ADA72" s="272"/>
      <c r="ADB72" s="272"/>
      <c r="ADC72" s="272"/>
      <c r="ADD72" s="272"/>
      <c r="ADE72" s="272"/>
      <c r="ADF72" s="272"/>
      <c r="ADG72" s="272"/>
      <c r="ADH72" s="272"/>
      <c r="ADI72" s="272"/>
      <c r="ADJ72" s="272"/>
      <c r="ADK72" s="272"/>
      <c r="ADL72" s="272"/>
      <c r="ADM72" s="272"/>
      <c r="ADN72" s="272"/>
      <c r="ADO72" s="272"/>
      <c r="ADP72" s="272"/>
      <c r="ADQ72" s="272"/>
      <c r="ADR72" s="272"/>
      <c r="ADS72" s="272"/>
      <c r="ADT72" s="272"/>
      <c r="ADU72" s="272"/>
      <c r="ADV72" s="272"/>
      <c r="ADW72" s="272"/>
      <c r="ADX72" s="272"/>
      <c r="ADY72" s="272"/>
      <c r="ADZ72" s="272"/>
      <c r="AEA72" s="272"/>
      <c r="AEB72" s="272"/>
      <c r="AEC72" s="272"/>
      <c r="AED72" s="272"/>
      <c r="AEE72" s="272"/>
      <c r="AEF72" s="272"/>
      <c r="AEG72" s="272"/>
      <c r="AEH72" s="272"/>
      <c r="AEI72" s="272"/>
      <c r="AEJ72" s="272"/>
      <c r="AEK72" s="272"/>
      <c r="AEL72" s="272"/>
      <c r="AEM72" s="272"/>
      <c r="AEN72" s="272"/>
      <c r="AEO72" s="272"/>
      <c r="AEP72" s="272"/>
      <c r="AEQ72" s="272"/>
      <c r="AER72" s="272"/>
      <c r="AES72" s="272"/>
      <c r="AET72" s="272"/>
      <c r="AEU72" s="272"/>
      <c r="AEV72" s="272"/>
      <c r="AEW72" s="272"/>
      <c r="AEX72" s="272"/>
      <c r="AEY72" s="272"/>
      <c r="AEZ72" s="272"/>
      <c r="AFA72" s="272"/>
      <c r="AFB72" s="272"/>
      <c r="AFC72" s="272"/>
      <c r="AFD72" s="272"/>
      <c r="AFE72" s="272"/>
      <c r="AFF72" s="272"/>
      <c r="AFG72" s="272"/>
      <c r="AFH72" s="272"/>
      <c r="AFI72" s="272"/>
      <c r="AFJ72" s="272"/>
      <c r="AFK72" s="272"/>
      <c r="AFL72" s="272"/>
      <c r="AFM72" s="272"/>
      <c r="AFN72" s="272"/>
      <c r="AFO72" s="272"/>
      <c r="AFP72" s="272"/>
      <c r="AFQ72" s="272"/>
      <c r="AFR72" s="272"/>
      <c r="AFS72" s="272"/>
      <c r="AFT72" s="272"/>
      <c r="AFU72" s="272"/>
      <c r="AFV72" s="272"/>
      <c r="AFW72" s="272"/>
      <c r="AFX72" s="272"/>
      <c r="AFY72" s="272"/>
      <c r="AFZ72" s="272"/>
      <c r="AGA72" s="272"/>
      <c r="AGB72" s="272"/>
      <c r="AGC72" s="272"/>
      <c r="AGD72" s="272"/>
      <c r="AGE72" s="272"/>
      <c r="AGF72" s="272"/>
      <c r="AGG72" s="272"/>
      <c r="AGH72" s="272"/>
      <c r="AGI72" s="272"/>
      <c r="AGJ72" s="272"/>
      <c r="AGK72" s="272"/>
      <c r="AGL72" s="272"/>
      <c r="AGM72" s="272"/>
      <c r="AGN72" s="272"/>
      <c r="AGO72" s="272"/>
      <c r="AGP72" s="272"/>
      <c r="AGQ72" s="272"/>
      <c r="AGR72" s="272"/>
      <c r="AGS72" s="272"/>
      <c r="AGT72" s="272"/>
      <c r="AGU72" s="272"/>
      <c r="AGV72" s="272"/>
      <c r="AGW72" s="272"/>
      <c r="AGX72" s="272"/>
      <c r="AGY72" s="272"/>
      <c r="AGZ72" s="272"/>
      <c r="AHA72" s="272"/>
      <c r="AHB72" s="272"/>
      <c r="AHC72" s="272"/>
      <c r="AHD72" s="272"/>
      <c r="AHE72" s="272"/>
      <c r="AHF72" s="272"/>
      <c r="AHG72" s="272"/>
      <c r="AHH72" s="272"/>
      <c r="AHI72" s="272"/>
      <c r="AHJ72" s="272"/>
      <c r="AHK72" s="272"/>
      <c r="AHL72" s="272"/>
      <c r="AHM72" s="272"/>
      <c r="AHN72" s="272"/>
      <c r="AHO72" s="272"/>
      <c r="AHP72" s="272"/>
      <c r="AHQ72" s="272"/>
      <c r="AHR72" s="272"/>
      <c r="AHS72" s="272"/>
      <c r="AHT72" s="272"/>
      <c r="AHU72" s="272"/>
      <c r="AHV72" s="272"/>
      <c r="AHW72" s="272"/>
      <c r="AHX72" s="272"/>
      <c r="AHY72" s="272"/>
      <c r="AHZ72" s="272"/>
      <c r="AIA72" s="272"/>
      <c r="AIB72" s="272"/>
      <c r="AIC72" s="272"/>
      <c r="AID72" s="272"/>
      <c r="AIE72" s="272"/>
      <c r="AIF72" s="272"/>
      <c r="AIG72" s="272"/>
      <c r="AIH72" s="272"/>
      <c r="AII72" s="272"/>
      <c r="AIJ72" s="272"/>
      <c r="AIK72" s="272"/>
      <c r="AIL72" s="272"/>
      <c r="AIM72" s="272"/>
      <c r="AIN72" s="272"/>
      <c r="AIO72" s="272"/>
      <c r="AIP72" s="272"/>
      <c r="AIQ72" s="272"/>
      <c r="AIR72" s="272"/>
      <c r="AIS72" s="272"/>
      <c r="AIT72" s="272"/>
    </row>
    <row r="73" spans="1:930" s="258" customFormat="1" ht="15" customHeight="1" x14ac:dyDescent="0.3">
      <c r="A73" s="307" t="s">
        <v>223</v>
      </c>
      <c r="B73" s="14"/>
      <c r="C73" s="292" t="s">
        <v>416</v>
      </c>
      <c r="D73" s="272"/>
      <c r="E73" s="272"/>
      <c r="F73" s="272"/>
      <c r="G73" s="272"/>
      <c r="H73" s="272"/>
      <c r="O73" s="313"/>
      <c r="P73"/>
      <c r="R73" s="301"/>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2"/>
      <c r="AW73" s="272"/>
      <c r="AX73" s="272"/>
      <c r="AY73" s="272"/>
      <c r="AZ73" s="272"/>
      <c r="BA73" s="272"/>
      <c r="BB73" s="272"/>
      <c r="BC73" s="272"/>
      <c r="BD73" s="272"/>
      <c r="BE73" s="272"/>
      <c r="BF73" s="272"/>
      <c r="BG73" s="272"/>
      <c r="BH73" s="272"/>
      <c r="BI73" s="272"/>
      <c r="BJ73" s="272"/>
      <c r="BK73" s="272"/>
      <c r="BL73" s="272"/>
      <c r="BM73" s="272"/>
      <c r="BN73" s="272"/>
      <c r="BO73" s="272"/>
      <c r="BP73" s="272"/>
      <c r="BQ73" s="272"/>
      <c r="BR73" s="272"/>
      <c r="BS73" s="272"/>
      <c r="BT73" s="272"/>
      <c r="BU73" s="272"/>
      <c r="BV73" s="272"/>
      <c r="BW73" s="272"/>
      <c r="BX73" s="272"/>
      <c r="BY73" s="272"/>
      <c r="BZ73" s="272"/>
      <c r="CA73" s="272"/>
      <c r="CB73" s="272"/>
      <c r="CC73" s="272"/>
      <c r="CD73" s="272"/>
      <c r="CE73" s="272"/>
      <c r="CF73" s="272"/>
      <c r="CG73" s="272"/>
      <c r="CH73" s="272"/>
      <c r="CI73" s="272"/>
      <c r="CJ73" s="272"/>
      <c r="CK73" s="272"/>
      <c r="CL73" s="272"/>
      <c r="CM73" s="272"/>
      <c r="CN73" s="272"/>
      <c r="CO73" s="272"/>
      <c r="CP73" s="272"/>
      <c r="CQ73" s="272"/>
      <c r="CR73" s="272"/>
      <c r="CS73" s="272"/>
      <c r="CT73" s="272"/>
      <c r="CU73" s="272"/>
      <c r="CV73" s="272"/>
      <c r="CW73" s="272"/>
      <c r="CX73" s="272"/>
      <c r="CY73" s="272"/>
      <c r="CZ73" s="272"/>
      <c r="DA73" s="272"/>
      <c r="DB73" s="272"/>
      <c r="DC73" s="272"/>
      <c r="DD73" s="272"/>
      <c r="DE73" s="272"/>
      <c r="DF73" s="272"/>
      <c r="DG73" s="272"/>
      <c r="DH73" s="272"/>
      <c r="DI73" s="272"/>
      <c r="DJ73" s="272"/>
      <c r="DK73" s="272"/>
      <c r="DL73" s="272"/>
      <c r="DM73" s="272"/>
      <c r="DN73" s="272"/>
      <c r="DO73" s="272"/>
      <c r="DP73" s="272"/>
      <c r="DQ73" s="272"/>
      <c r="DR73" s="272"/>
      <c r="DS73" s="272"/>
      <c r="DT73" s="272"/>
      <c r="DU73" s="272"/>
      <c r="DV73" s="272"/>
      <c r="DW73" s="272"/>
      <c r="DX73" s="272"/>
      <c r="DY73" s="272"/>
      <c r="DZ73" s="272"/>
      <c r="EA73" s="272"/>
      <c r="EB73" s="272"/>
      <c r="EC73" s="272"/>
      <c r="ED73" s="272"/>
      <c r="EE73" s="272"/>
      <c r="EF73" s="272"/>
      <c r="EG73" s="272"/>
      <c r="EH73" s="272"/>
      <c r="EI73" s="272"/>
      <c r="EJ73" s="272"/>
      <c r="EK73" s="272"/>
      <c r="EL73" s="272"/>
      <c r="EM73" s="272"/>
      <c r="EN73" s="272"/>
      <c r="EO73" s="272"/>
      <c r="EP73" s="272"/>
      <c r="EQ73" s="272"/>
      <c r="ER73" s="272"/>
      <c r="ES73" s="272"/>
      <c r="ET73" s="272"/>
      <c r="EU73" s="272"/>
      <c r="EV73" s="272"/>
      <c r="EW73" s="272"/>
      <c r="EX73" s="272"/>
      <c r="EY73" s="272"/>
      <c r="EZ73" s="272"/>
      <c r="FA73" s="272"/>
      <c r="FB73" s="272"/>
      <c r="FC73" s="272"/>
      <c r="FD73" s="272"/>
      <c r="FE73" s="272"/>
      <c r="FF73" s="272"/>
      <c r="FG73" s="272"/>
      <c r="FH73" s="272"/>
      <c r="FI73" s="272"/>
      <c r="FJ73" s="272"/>
      <c r="FK73" s="272"/>
      <c r="FL73" s="272"/>
      <c r="FM73" s="272"/>
      <c r="FN73" s="272"/>
      <c r="FO73" s="272"/>
      <c r="FP73" s="272"/>
      <c r="FQ73" s="272"/>
      <c r="FR73" s="272"/>
      <c r="FS73" s="272"/>
      <c r="FT73" s="272"/>
      <c r="FU73" s="272"/>
      <c r="FV73" s="272"/>
      <c r="FW73" s="272"/>
      <c r="FX73" s="272"/>
      <c r="FY73" s="272"/>
      <c r="FZ73" s="272"/>
      <c r="GA73" s="272"/>
      <c r="GB73" s="272"/>
      <c r="GC73" s="272"/>
      <c r="GD73" s="272"/>
      <c r="GE73" s="272"/>
      <c r="GF73" s="272"/>
      <c r="GG73" s="272"/>
      <c r="GH73" s="272"/>
      <c r="GI73" s="272"/>
      <c r="GJ73" s="272"/>
      <c r="GK73" s="272"/>
      <c r="GL73" s="272"/>
      <c r="GM73" s="272"/>
      <c r="GN73" s="272"/>
      <c r="GO73" s="272"/>
      <c r="GP73" s="272"/>
      <c r="GQ73" s="272"/>
      <c r="GR73" s="272"/>
      <c r="GS73" s="272"/>
      <c r="GT73" s="272"/>
      <c r="GU73" s="272"/>
      <c r="GV73" s="272"/>
      <c r="GW73" s="272"/>
      <c r="GX73" s="272"/>
      <c r="GY73" s="272"/>
      <c r="GZ73" s="272"/>
      <c r="HA73" s="272"/>
      <c r="HB73" s="272"/>
      <c r="HC73" s="272"/>
      <c r="HD73" s="272"/>
      <c r="HE73" s="272"/>
      <c r="HF73" s="272"/>
      <c r="HG73" s="272"/>
      <c r="HH73" s="272"/>
      <c r="HI73" s="272"/>
      <c r="HJ73" s="272"/>
      <c r="HK73" s="272"/>
      <c r="HL73" s="272"/>
      <c r="HM73" s="272"/>
      <c r="HN73" s="272"/>
      <c r="HO73" s="272"/>
      <c r="HP73" s="272"/>
      <c r="HQ73" s="272"/>
      <c r="HR73" s="272"/>
      <c r="HS73" s="272"/>
      <c r="HT73" s="272"/>
      <c r="HU73" s="272"/>
      <c r="HV73" s="272"/>
      <c r="HW73" s="272"/>
      <c r="HX73" s="272"/>
      <c r="HY73" s="272"/>
      <c r="HZ73" s="272"/>
      <c r="IA73" s="272"/>
      <c r="IB73" s="272"/>
      <c r="IC73" s="272"/>
      <c r="ID73" s="272"/>
      <c r="IE73" s="272"/>
      <c r="IF73" s="272"/>
      <c r="IG73" s="272"/>
      <c r="IH73" s="272"/>
      <c r="II73" s="272"/>
      <c r="IJ73" s="272"/>
      <c r="IK73" s="272"/>
      <c r="IL73" s="272"/>
      <c r="IM73" s="272"/>
      <c r="IN73" s="272"/>
      <c r="IO73" s="272"/>
      <c r="IP73" s="272"/>
      <c r="IQ73" s="272"/>
      <c r="IR73" s="272"/>
      <c r="IS73" s="272"/>
      <c r="IT73" s="272"/>
      <c r="IU73" s="272"/>
      <c r="IV73" s="272"/>
      <c r="IW73" s="272"/>
      <c r="IX73" s="272"/>
      <c r="IY73" s="272"/>
      <c r="IZ73" s="272"/>
      <c r="JA73" s="272"/>
      <c r="JB73" s="272"/>
      <c r="JC73" s="272"/>
      <c r="JD73" s="272"/>
      <c r="JE73" s="272"/>
      <c r="JF73" s="272"/>
      <c r="JG73" s="272"/>
      <c r="JH73" s="272"/>
      <c r="JI73" s="272"/>
      <c r="JJ73" s="272"/>
      <c r="JK73" s="272"/>
      <c r="JL73" s="272"/>
      <c r="JM73" s="272"/>
      <c r="JN73" s="272"/>
      <c r="JO73" s="272"/>
      <c r="JP73" s="272"/>
      <c r="JQ73" s="272"/>
      <c r="JR73" s="272"/>
      <c r="JS73" s="272"/>
      <c r="JT73" s="272"/>
      <c r="JU73" s="272"/>
      <c r="JV73" s="272"/>
      <c r="JW73" s="272"/>
      <c r="JX73" s="272"/>
      <c r="JY73" s="272"/>
      <c r="JZ73" s="272"/>
      <c r="KA73" s="272"/>
      <c r="KB73" s="272"/>
      <c r="KC73" s="272"/>
      <c r="KD73" s="272"/>
      <c r="KE73" s="272"/>
      <c r="KF73" s="272"/>
      <c r="KG73" s="272"/>
      <c r="KH73" s="272"/>
      <c r="KI73" s="272"/>
      <c r="KJ73" s="272"/>
      <c r="KK73" s="272"/>
      <c r="KL73" s="272"/>
      <c r="KM73" s="272"/>
      <c r="KN73" s="272"/>
      <c r="KO73" s="272"/>
      <c r="KP73" s="272"/>
      <c r="KQ73" s="272"/>
      <c r="KR73" s="272"/>
      <c r="KS73" s="272"/>
      <c r="KT73" s="272"/>
      <c r="KU73" s="272"/>
      <c r="KV73" s="272"/>
      <c r="KW73" s="272"/>
      <c r="KX73" s="272"/>
      <c r="KY73" s="272"/>
      <c r="KZ73" s="272"/>
      <c r="LA73" s="272"/>
      <c r="LB73" s="272"/>
      <c r="LC73" s="272"/>
      <c r="LD73" s="272"/>
      <c r="LE73" s="272"/>
      <c r="LF73" s="272"/>
      <c r="LG73" s="272"/>
      <c r="LH73" s="272"/>
      <c r="LI73" s="272"/>
      <c r="LJ73" s="272"/>
      <c r="LK73" s="272"/>
      <c r="LL73" s="272"/>
      <c r="LM73" s="272"/>
      <c r="LN73" s="272"/>
      <c r="LO73" s="272"/>
      <c r="LP73" s="272"/>
      <c r="LQ73" s="272"/>
      <c r="LR73" s="272"/>
      <c r="LS73" s="272"/>
      <c r="LT73" s="272"/>
      <c r="LU73" s="272"/>
      <c r="LV73" s="272"/>
      <c r="LW73" s="272"/>
      <c r="LX73" s="272"/>
      <c r="LY73" s="272"/>
      <c r="LZ73" s="272"/>
      <c r="MA73" s="272"/>
      <c r="MB73" s="272"/>
      <c r="MC73" s="272"/>
      <c r="MD73" s="272"/>
      <c r="ME73" s="272"/>
      <c r="MF73" s="272"/>
      <c r="MG73" s="272"/>
      <c r="MH73" s="272"/>
      <c r="MI73" s="272"/>
      <c r="MJ73" s="272"/>
      <c r="MK73" s="272"/>
      <c r="ML73" s="272"/>
      <c r="MM73" s="272"/>
      <c r="MN73" s="272"/>
      <c r="MO73" s="272"/>
      <c r="MP73" s="272"/>
      <c r="MQ73" s="272"/>
      <c r="MR73" s="272"/>
      <c r="MS73" s="272"/>
      <c r="MT73" s="272"/>
      <c r="MU73" s="272"/>
      <c r="MV73" s="272"/>
      <c r="MW73" s="272"/>
      <c r="MX73" s="272"/>
      <c r="MY73" s="272"/>
      <c r="MZ73" s="272"/>
      <c r="NA73" s="272"/>
      <c r="NB73" s="272"/>
      <c r="NC73" s="272"/>
      <c r="ND73" s="272"/>
      <c r="NE73" s="272"/>
      <c r="NF73" s="272"/>
      <c r="NG73" s="272"/>
      <c r="NH73" s="272"/>
      <c r="NI73" s="272"/>
      <c r="NJ73" s="272"/>
      <c r="NK73" s="272"/>
      <c r="NL73" s="272"/>
      <c r="NM73" s="272"/>
      <c r="NN73" s="272"/>
      <c r="NO73" s="272"/>
      <c r="NP73" s="272"/>
      <c r="NQ73" s="272"/>
      <c r="NR73" s="272"/>
      <c r="NS73" s="272"/>
      <c r="NT73" s="272"/>
      <c r="NU73" s="272"/>
      <c r="NV73" s="272"/>
      <c r="NW73" s="272"/>
      <c r="NX73" s="272"/>
      <c r="NY73" s="272"/>
      <c r="NZ73" s="272"/>
      <c r="OA73" s="272"/>
      <c r="OB73" s="272"/>
      <c r="OC73" s="272"/>
      <c r="OD73" s="272"/>
      <c r="OE73" s="272"/>
      <c r="OF73" s="272"/>
      <c r="OG73" s="272"/>
      <c r="OH73" s="272"/>
      <c r="OI73" s="272"/>
      <c r="OJ73" s="272"/>
      <c r="OK73" s="272"/>
      <c r="OL73" s="272"/>
      <c r="OM73" s="272"/>
      <c r="ON73" s="272"/>
      <c r="OO73" s="272"/>
      <c r="OP73" s="272"/>
      <c r="OQ73" s="272"/>
      <c r="OR73" s="272"/>
      <c r="OS73" s="272"/>
      <c r="OT73" s="272"/>
      <c r="OU73" s="272"/>
      <c r="OV73" s="272"/>
      <c r="OW73" s="272"/>
      <c r="OX73" s="272"/>
      <c r="OY73" s="272"/>
      <c r="OZ73" s="272"/>
      <c r="PA73" s="272"/>
      <c r="PB73" s="272"/>
      <c r="PC73" s="272"/>
      <c r="PD73" s="272"/>
      <c r="PE73" s="272"/>
      <c r="PF73" s="272"/>
      <c r="PG73" s="272"/>
      <c r="PH73" s="272"/>
      <c r="PI73" s="272"/>
      <c r="PJ73" s="272"/>
      <c r="PK73" s="272"/>
      <c r="PL73" s="272"/>
      <c r="PM73" s="272"/>
      <c r="PN73" s="272"/>
      <c r="PO73" s="272"/>
      <c r="PP73" s="272"/>
      <c r="PQ73" s="272"/>
      <c r="PR73" s="272"/>
      <c r="PS73" s="272"/>
      <c r="PT73" s="272"/>
      <c r="PU73" s="272"/>
      <c r="PV73" s="272"/>
      <c r="PW73" s="272"/>
      <c r="PX73" s="272"/>
      <c r="PY73" s="272"/>
      <c r="PZ73" s="272"/>
      <c r="QA73" s="272"/>
      <c r="QB73" s="272"/>
      <c r="QC73" s="272"/>
      <c r="QD73" s="272"/>
      <c r="QE73" s="272"/>
      <c r="QF73" s="272"/>
      <c r="QG73" s="272"/>
      <c r="QH73" s="272"/>
      <c r="QI73" s="272"/>
      <c r="QJ73" s="272"/>
      <c r="QK73" s="272"/>
      <c r="QL73" s="272"/>
      <c r="QM73" s="272"/>
      <c r="QN73" s="272"/>
      <c r="QO73" s="272"/>
      <c r="QP73" s="272"/>
      <c r="QQ73" s="272"/>
      <c r="QR73" s="272"/>
      <c r="QS73" s="272"/>
      <c r="QT73" s="272"/>
      <c r="QU73" s="272"/>
      <c r="QV73" s="272"/>
      <c r="QW73" s="272"/>
      <c r="QX73" s="272"/>
      <c r="QY73" s="272"/>
      <c r="QZ73" s="272"/>
      <c r="RA73" s="272"/>
      <c r="RB73" s="272"/>
      <c r="RC73" s="272"/>
      <c r="RD73" s="272"/>
      <c r="RE73" s="272"/>
      <c r="RF73" s="272"/>
      <c r="RG73" s="272"/>
      <c r="RH73" s="272"/>
      <c r="RI73" s="272"/>
      <c r="RJ73" s="272"/>
      <c r="RK73" s="272"/>
      <c r="RL73" s="272"/>
      <c r="RM73" s="272"/>
      <c r="RN73" s="272"/>
      <c r="RO73" s="272"/>
      <c r="RP73" s="272"/>
      <c r="RQ73" s="272"/>
      <c r="RR73" s="272"/>
      <c r="RS73" s="272"/>
      <c r="RT73" s="272"/>
      <c r="RU73" s="272"/>
      <c r="RV73" s="272"/>
      <c r="RW73" s="272"/>
      <c r="RX73" s="272"/>
      <c r="RY73" s="272"/>
      <c r="RZ73" s="272"/>
      <c r="SA73" s="272"/>
      <c r="SB73" s="272"/>
      <c r="SC73" s="272"/>
      <c r="SD73" s="272"/>
      <c r="SE73" s="272"/>
      <c r="SF73" s="272"/>
      <c r="SG73" s="272"/>
      <c r="SH73" s="272"/>
      <c r="SI73" s="272"/>
      <c r="SJ73" s="272"/>
      <c r="SK73" s="272"/>
      <c r="SL73" s="272"/>
      <c r="SM73" s="272"/>
      <c r="SN73" s="272"/>
      <c r="SO73" s="272"/>
      <c r="SP73" s="272"/>
      <c r="SQ73" s="272"/>
      <c r="SR73" s="272"/>
      <c r="SS73" s="272"/>
      <c r="ST73" s="272"/>
      <c r="SU73" s="272"/>
      <c r="SV73" s="272"/>
      <c r="SW73" s="272"/>
      <c r="SX73" s="272"/>
      <c r="SY73" s="272"/>
      <c r="SZ73" s="272"/>
      <c r="TA73" s="272"/>
      <c r="TB73" s="272"/>
      <c r="TC73" s="272"/>
      <c r="TD73" s="272"/>
      <c r="TE73" s="272"/>
      <c r="TF73" s="272"/>
      <c r="TG73" s="272"/>
      <c r="TH73" s="272"/>
      <c r="TI73" s="272"/>
      <c r="TJ73" s="272"/>
      <c r="TK73" s="272"/>
      <c r="TL73" s="272"/>
      <c r="TM73" s="272"/>
      <c r="TN73" s="272"/>
      <c r="TO73" s="272"/>
      <c r="TP73" s="272"/>
      <c r="TQ73" s="272"/>
      <c r="TR73" s="272"/>
      <c r="TS73" s="272"/>
      <c r="TT73" s="272"/>
      <c r="TU73" s="272"/>
      <c r="TV73" s="272"/>
      <c r="TW73" s="272"/>
      <c r="TX73" s="272"/>
      <c r="TY73" s="272"/>
      <c r="TZ73" s="272"/>
      <c r="UA73" s="272"/>
      <c r="UB73" s="272"/>
      <c r="UC73" s="272"/>
      <c r="UD73" s="272"/>
      <c r="UE73" s="272"/>
      <c r="UF73" s="272"/>
      <c r="UG73" s="272"/>
      <c r="UH73" s="272"/>
      <c r="UI73" s="272"/>
      <c r="UJ73" s="272"/>
      <c r="UK73" s="272"/>
      <c r="UL73" s="272"/>
      <c r="UM73" s="272"/>
      <c r="UN73" s="272"/>
      <c r="UO73" s="272"/>
      <c r="UP73" s="272"/>
      <c r="UQ73" s="272"/>
      <c r="UR73" s="272"/>
      <c r="US73" s="272"/>
      <c r="UT73" s="272"/>
      <c r="UU73" s="272"/>
      <c r="UV73" s="272"/>
      <c r="UW73" s="272"/>
      <c r="UX73" s="272"/>
      <c r="UY73" s="272"/>
      <c r="UZ73" s="272"/>
      <c r="VA73" s="272"/>
      <c r="VB73" s="272"/>
      <c r="VC73" s="272"/>
      <c r="VD73" s="272"/>
      <c r="VE73" s="272"/>
      <c r="VF73" s="272"/>
      <c r="VG73" s="272"/>
      <c r="VH73" s="272"/>
      <c r="VI73" s="272"/>
      <c r="VJ73" s="272"/>
      <c r="VK73" s="272"/>
      <c r="VL73" s="272"/>
      <c r="VM73" s="272"/>
      <c r="VN73" s="272"/>
      <c r="VO73" s="272"/>
      <c r="VP73" s="272"/>
      <c r="VQ73" s="272"/>
      <c r="VR73" s="272"/>
      <c r="VS73" s="272"/>
      <c r="VT73" s="272"/>
      <c r="VU73" s="272"/>
      <c r="VV73" s="272"/>
      <c r="VW73" s="272"/>
      <c r="VX73" s="272"/>
      <c r="VY73" s="272"/>
      <c r="VZ73" s="272"/>
      <c r="WA73" s="272"/>
      <c r="WB73" s="272"/>
      <c r="WC73" s="272"/>
      <c r="WD73" s="272"/>
      <c r="WE73" s="272"/>
      <c r="WF73" s="272"/>
      <c r="WG73" s="272"/>
      <c r="WH73" s="272"/>
      <c r="WI73" s="272"/>
      <c r="WJ73" s="272"/>
      <c r="WK73" s="272"/>
      <c r="WL73" s="272"/>
      <c r="WM73" s="272"/>
      <c r="WN73" s="272"/>
      <c r="WO73" s="272"/>
      <c r="WP73" s="272"/>
      <c r="WQ73" s="272"/>
      <c r="WR73" s="272"/>
      <c r="WS73" s="272"/>
      <c r="WT73" s="272"/>
      <c r="WU73" s="272"/>
      <c r="WV73" s="272"/>
      <c r="WW73" s="272"/>
      <c r="WX73" s="272"/>
      <c r="WY73" s="272"/>
      <c r="WZ73" s="272"/>
      <c r="XA73" s="272"/>
      <c r="XB73" s="272"/>
      <c r="XC73" s="272"/>
      <c r="XD73" s="272"/>
      <c r="XE73" s="272"/>
      <c r="XF73" s="272"/>
      <c r="XG73" s="272"/>
      <c r="XH73" s="272"/>
      <c r="XI73" s="272"/>
      <c r="XJ73" s="272"/>
      <c r="XK73" s="272"/>
      <c r="XL73" s="272"/>
      <c r="XM73" s="272"/>
      <c r="XN73" s="272"/>
      <c r="XO73" s="272"/>
      <c r="XP73" s="272"/>
      <c r="XQ73" s="272"/>
      <c r="XR73" s="272"/>
      <c r="XS73" s="272"/>
      <c r="XT73" s="272"/>
      <c r="XU73" s="272"/>
      <c r="XV73" s="272"/>
      <c r="XW73" s="272"/>
      <c r="XX73" s="272"/>
      <c r="XY73" s="272"/>
      <c r="XZ73" s="272"/>
      <c r="YA73" s="272"/>
      <c r="YB73" s="272"/>
      <c r="YC73" s="272"/>
      <c r="YD73" s="272"/>
      <c r="YE73" s="272"/>
      <c r="YF73" s="272"/>
      <c r="YG73" s="272"/>
      <c r="YH73" s="272"/>
      <c r="YI73" s="272"/>
      <c r="YJ73" s="272"/>
      <c r="YK73" s="272"/>
      <c r="YL73" s="272"/>
      <c r="YM73" s="272"/>
      <c r="YN73" s="272"/>
      <c r="YO73" s="272"/>
      <c r="YP73" s="272"/>
      <c r="YQ73" s="272"/>
      <c r="YR73" s="272"/>
      <c r="YS73" s="272"/>
      <c r="YT73" s="272"/>
      <c r="YU73" s="272"/>
      <c r="YV73" s="272"/>
      <c r="YW73" s="272"/>
      <c r="YX73" s="272"/>
      <c r="YY73" s="272"/>
      <c r="YZ73" s="272"/>
      <c r="ZA73" s="272"/>
      <c r="ZB73" s="272"/>
      <c r="ZC73" s="272"/>
      <c r="ZD73" s="272"/>
      <c r="ZE73" s="272"/>
      <c r="ZF73" s="272"/>
      <c r="ZG73" s="272"/>
      <c r="ZH73" s="272"/>
      <c r="ZI73" s="272"/>
      <c r="ZJ73" s="272"/>
      <c r="ZK73" s="272"/>
      <c r="ZL73" s="272"/>
      <c r="ZM73" s="272"/>
      <c r="ZN73" s="272"/>
      <c r="ZO73" s="272"/>
      <c r="ZP73" s="272"/>
      <c r="ZQ73" s="272"/>
      <c r="ZR73" s="272"/>
      <c r="ZS73" s="272"/>
      <c r="ZT73" s="272"/>
      <c r="ZU73" s="272"/>
      <c r="ZV73" s="272"/>
      <c r="ZW73" s="272"/>
      <c r="ZX73" s="272"/>
      <c r="ZY73" s="272"/>
      <c r="ZZ73" s="272"/>
      <c r="AAA73" s="272"/>
      <c r="AAB73" s="272"/>
      <c r="AAC73" s="272"/>
      <c r="AAD73" s="272"/>
      <c r="AAE73" s="272"/>
      <c r="AAF73" s="272"/>
      <c r="AAG73" s="272"/>
      <c r="AAH73" s="272"/>
      <c r="AAI73" s="272"/>
      <c r="AAJ73" s="272"/>
      <c r="AAK73" s="272"/>
      <c r="AAL73" s="272"/>
      <c r="AAM73" s="272"/>
      <c r="AAN73" s="272"/>
      <c r="AAO73" s="272"/>
      <c r="AAP73" s="272"/>
      <c r="AAQ73" s="272"/>
      <c r="AAR73" s="272"/>
      <c r="AAS73" s="272"/>
      <c r="AAT73" s="272"/>
      <c r="AAU73" s="272"/>
      <c r="AAV73" s="272"/>
      <c r="AAW73" s="272"/>
      <c r="AAX73" s="272"/>
      <c r="AAY73" s="272"/>
      <c r="AAZ73" s="272"/>
      <c r="ABA73" s="272"/>
      <c r="ABB73" s="272"/>
      <c r="ABC73" s="272"/>
      <c r="ABD73" s="272"/>
      <c r="ABE73" s="272"/>
      <c r="ABF73" s="272"/>
      <c r="ABG73" s="272"/>
      <c r="ABH73" s="272"/>
      <c r="ABI73" s="272"/>
      <c r="ABJ73" s="272"/>
      <c r="ABK73" s="272"/>
      <c r="ABL73" s="272"/>
      <c r="ABM73" s="272"/>
      <c r="ABN73" s="272"/>
      <c r="ABO73" s="272"/>
      <c r="ABP73" s="272"/>
      <c r="ABQ73" s="272"/>
      <c r="ABR73" s="272"/>
      <c r="ABS73" s="272"/>
      <c r="ABT73" s="272"/>
      <c r="ABU73" s="272"/>
      <c r="ABV73" s="272"/>
      <c r="ABW73" s="272"/>
      <c r="ABX73" s="272"/>
      <c r="ABY73" s="272"/>
      <c r="ABZ73" s="272"/>
      <c r="ACA73" s="272"/>
      <c r="ACB73" s="272"/>
      <c r="ACC73" s="272"/>
      <c r="ACD73" s="272"/>
      <c r="ACE73" s="272"/>
      <c r="ACF73" s="272"/>
      <c r="ACG73" s="272"/>
      <c r="ACH73" s="272"/>
      <c r="ACI73" s="272"/>
      <c r="ACJ73" s="272"/>
      <c r="ACK73" s="272"/>
      <c r="ACL73" s="272"/>
      <c r="ACM73" s="272"/>
      <c r="ACN73" s="272"/>
      <c r="ACO73" s="272"/>
      <c r="ACP73" s="272"/>
      <c r="ACQ73" s="272"/>
      <c r="ACR73" s="272"/>
      <c r="ACS73" s="272"/>
      <c r="ACT73" s="272"/>
      <c r="ACU73" s="272"/>
      <c r="ACV73" s="272"/>
      <c r="ACW73" s="272"/>
      <c r="ACX73" s="272"/>
      <c r="ACY73" s="272"/>
      <c r="ACZ73" s="272"/>
      <c r="ADA73" s="272"/>
      <c r="ADB73" s="272"/>
      <c r="ADC73" s="272"/>
      <c r="ADD73" s="272"/>
      <c r="ADE73" s="272"/>
      <c r="ADF73" s="272"/>
      <c r="ADG73" s="272"/>
      <c r="ADH73" s="272"/>
      <c r="ADI73" s="272"/>
      <c r="ADJ73" s="272"/>
      <c r="ADK73" s="272"/>
      <c r="ADL73" s="272"/>
      <c r="ADM73" s="272"/>
      <c r="ADN73" s="272"/>
      <c r="ADO73" s="272"/>
      <c r="ADP73" s="272"/>
      <c r="ADQ73" s="272"/>
      <c r="ADR73" s="272"/>
      <c r="ADS73" s="272"/>
      <c r="ADT73" s="272"/>
      <c r="ADU73" s="272"/>
      <c r="ADV73" s="272"/>
      <c r="ADW73" s="272"/>
      <c r="ADX73" s="272"/>
      <c r="ADY73" s="272"/>
      <c r="ADZ73" s="272"/>
      <c r="AEA73" s="272"/>
      <c r="AEB73" s="272"/>
      <c r="AEC73" s="272"/>
      <c r="AED73" s="272"/>
      <c r="AEE73" s="272"/>
      <c r="AEF73" s="272"/>
      <c r="AEG73" s="272"/>
      <c r="AEH73" s="272"/>
      <c r="AEI73" s="272"/>
      <c r="AEJ73" s="272"/>
      <c r="AEK73" s="272"/>
      <c r="AEL73" s="272"/>
      <c r="AEM73" s="272"/>
      <c r="AEN73" s="272"/>
      <c r="AEO73" s="272"/>
      <c r="AEP73" s="272"/>
      <c r="AEQ73" s="272"/>
      <c r="AER73" s="272"/>
      <c r="AES73" s="272"/>
      <c r="AET73" s="272"/>
      <c r="AEU73" s="272"/>
      <c r="AEV73" s="272"/>
      <c r="AEW73" s="272"/>
      <c r="AEX73" s="272"/>
      <c r="AEY73" s="272"/>
      <c r="AEZ73" s="272"/>
      <c r="AFA73" s="272"/>
      <c r="AFB73" s="272"/>
      <c r="AFC73" s="272"/>
      <c r="AFD73" s="272"/>
      <c r="AFE73" s="272"/>
      <c r="AFF73" s="272"/>
      <c r="AFG73" s="272"/>
      <c r="AFH73" s="272"/>
      <c r="AFI73" s="272"/>
      <c r="AFJ73" s="272"/>
      <c r="AFK73" s="272"/>
      <c r="AFL73" s="272"/>
      <c r="AFM73" s="272"/>
      <c r="AFN73" s="272"/>
      <c r="AFO73" s="272"/>
      <c r="AFP73" s="272"/>
      <c r="AFQ73" s="272"/>
      <c r="AFR73" s="272"/>
      <c r="AFS73" s="272"/>
      <c r="AFT73" s="272"/>
      <c r="AFU73" s="272"/>
      <c r="AFV73" s="272"/>
      <c r="AFW73" s="272"/>
      <c r="AFX73" s="272"/>
      <c r="AFY73" s="272"/>
      <c r="AFZ73" s="272"/>
      <c r="AGA73" s="272"/>
      <c r="AGB73" s="272"/>
      <c r="AGC73" s="272"/>
      <c r="AGD73" s="272"/>
      <c r="AGE73" s="272"/>
      <c r="AGF73" s="272"/>
      <c r="AGG73" s="272"/>
      <c r="AGH73" s="272"/>
      <c r="AGI73" s="272"/>
      <c r="AGJ73" s="272"/>
      <c r="AGK73" s="272"/>
      <c r="AGL73" s="272"/>
      <c r="AGM73" s="272"/>
      <c r="AGN73" s="272"/>
      <c r="AGO73" s="272"/>
      <c r="AGP73" s="272"/>
      <c r="AGQ73" s="272"/>
      <c r="AGR73" s="272"/>
      <c r="AGS73" s="272"/>
      <c r="AGT73" s="272"/>
      <c r="AGU73" s="272"/>
      <c r="AGV73" s="272"/>
      <c r="AGW73" s="272"/>
      <c r="AGX73" s="272"/>
      <c r="AGY73" s="272"/>
      <c r="AGZ73" s="272"/>
      <c r="AHA73" s="272"/>
      <c r="AHB73" s="272"/>
      <c r="AHC73" s="272"/>
      <c r="AHD73" s="272"/>
      <c r="AHE73" s="272"/>
      <c r="AHF73" s="272"/>
      <c r="AHG73" s="272"/>
      <c r="AHH73" s="272"/>
      <c r="AHI73" s="272"/>
      <c r="AHJ73" s="272"/>
      <c r="AHK73" s="272"/>
      <c r="AHL73" s="272"/>
      <c r="AHM73" s="272"/>
      <c r="AHN73" s="272"/>
      <c r="AHO73" s="272"/>
      <c r="AHP73" s="272"/>
      <c r="AHQ73" s="272"/>
      <c r="AHR73" s="272"/>
      <c r="AHS73" s="272"/>
      <c r="AHT73" s="272"/>
      <c r="AHU73" s="272"/>
      <c r="AHV73" s="272"/>
      <c r="AHW73" s="272"/>
      <c r="AHX73" s="272"/>
      <c r="AHY73" s="272"/>
      <c r="AHZ73" s="272"/>
      <c r="AIA73" s="272"/>
      <c r="AIB73" s="272"/>
      <c r="AIC73" s="272"/>
      <c r="AID73" s="272"/>
      <c r="AIE73" s="272"/>
      <c r="AIF73" s="272"/>
      <c r="AIG73" s="272"/>
      <c r="AIH73" s="272"/>
      <c r="AII73" s="272"/>
      <c r="AIJ73" s="272"/>
      <c r="AIK73" s="272"/>
      <c r="AIL73" s="272"/>
      <c r="AIM73" s="272"/>
      <c r="AIN73" s="272"/>
      <c r="AIO73" s="272"/>
      <c r="AIP73" s="272"/>
      <c r="AIQ73" s="272"/>
      <c r="AIR73" s="272"/>
      <c r="AIS73" s="272"/>
      <c r="AIT73" s="272"/>
    </row>
    <row r="74" spans="1:930" s="258" customFormat="1" ht="15" customHeight="1" x14ac:dyDescent="0.3">
      <c r="A74" s="307" t="s">
        <v>226</v>
      </c>
      <c r="B74" s="14"/>
      <c r="C74" s="292" t="s">
        <v>417</v>
      </c>
      <c r="D74" s="272"/>
      <c r="E74" s="272"/>
      <c r="F74" s="272"/>
      <c r="G74" s="272" t="s">
        <v>418</v>
      </c>
      <c r="H74" s="272"/>
      <c r="O74" s="313"/>
      <c r="P74"/>
      <c r="R74" s="301"/>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c r="BH74" s="272"/>
      <c r="BI74" s="272"/>
      <c r="BJ74" s="272"/>
      <c r="BK74" s="272"/>
      <c r="BL74" s="272"/>
      <c r="BM74" s="272"/>
      <c r="BN74" s="272"/>
      <c r="BO74" s="272"/>
      <c r="BP74" s="272"/>
      <c r="BQ74" s="272"/>
      <c r="BR74" s="272"/>
      <c r="BS74" s="272"/>
      <c r="BT74" s="272"/>
      <c r="BU74" s="272"/>
      <c r="BV74" s="272"/>
      <c r="BW74" s="272"/>
      <c r="BX74" s="272"/>
      <c r="BY74" s="272"/>
      <c r="BZ74" s="272"/>
      <c r="CA74" s="272"/>
      <c r="CB74" s="272"/>
      <c r="CC74" s="272"/>
      <c r="CD74" s="272"/>
      <c r="CE74" s="272"/>
      <c r="CF74" s="272"/>
      <c r="CG74" s="272"/>
      <c r="CH74" s="272"/>
      <c r="CI74" s="272"/>
      <c r="CJ74" s="272"/>
      <c r="CK74" s="272"/>
      <c r="CL74" s="272"/>
      <c r="CM74" s="272"/>
      <c r="CN74" s="272"/>
      <c r="CO74" s="272"/>
      <c r="CP74" s="272"/>
      <c r="CQ74" s="272"/>
      <c r="CR74" s="272"/>
      <c r="CS74" s="272"/>
      <c r="CT74" s="272"/>
      <c r="CU74" s="272"/>
      <c r="CV74" s="272"/>
      <c r="CW74" s="272"/>
      <c r="CX74" s="272"/>
      <c r="CY74" s="272"/>
      <c r="CZ74" s="272"/>
      <c r="DA74" s="272"/>
      <c r="DB74" s="272"/>
      <c r="DC74" s="272"/>
      <c r="DD74" s="272"/>
      <c r="DE74" s="272"/>
      <c r="DF74" s="272"/>
      <c r="DG74" s="272"/>
      <c r="DH74" s="272"/>
      <c r="DI74" s="272"/>
      <c r="DJ74" s="272"/>
      <c r="DK74" s="272"/>
      <c r="DL74" s="272"/>
      <c r="DM74" s="272"/>
      <c r="DN74" s="272"/>
      <c r="DO74" s="272"/>
      <c r="DP74" s="272"/>
      <c r="DQ74" s="272"/>
      <c r="DR74" s="272"/>
      <c r="DS74" s="272"/>
      <c r="DT74" s="272"/>
      <c r="DU74" s="272"/>
      <c r="DV74" s="272"/>
      <c r="DW74" s="272"/>
      <c r="DX74" s="272"/>
      <c r="DY74" s="272"/>
      <c r="DZ74" s="272"/>
      <c r="EA74" s="272"/>
      <c r="EB74" s="272"/>
      <c r="EC74" s="272"/>
      <c r="ED74" s="272"/>
      <c r="EE74" s="272"/>
      <c r="EF74" s="272"/>
      <c r="EG74" s="272"/>
      <c r="EH74" s="272"/>
      <c r="EI74" s="272"/>
      <c r="EJ74" s="272"/>
      <c r="EK74" s="272"/>
      <c r="EL74" s="272"/>
      <c r="EM74" s="272"/>
      <c r="EN74" s="272"/>
      <c r="EO74" s="272"/>
      <c r="EP74" s="272"/>
      <c r="EQ74" s="272"/>
      <c r="ER74" s="272"/>
      <c r="ES74" s="272"/>
      <c r="ET74" s="272"/>
      <c r="EU74" s="272"/>
      <c r="EV74" s="272"/>
      <c r="EW74" s="272"/>
      <c r="EX74" s="272"/>
      <c r="EY74" s="272"/>
      <c r="EZ74" s="272"/>
      <c r="FA74" s="272"/>
      <c r="FB74" s="272"/>
      <c r="FC74" s="272"/>
      <c r="FD74" s="272"/>
      <c r="FE74" s="272"/>
      <c r="FF74" s="272"/>
      <c r="FG74" s="272"/>
      <c r="FH74" s="272"/>
      <c r="FI74" s="272"/>
      <c r="FJ74" s="272"/>
      <c r="FK74" s="272"/>
      <c r="FL74" s="272"/>
      <c r="FM74" s="272"/>
      <c r="FN74" s="272"/>
      <c r="FO74" s="272"/>
      <c r="FP74" s="272"/>
      <c r="FQ74" s="272"/>
      <c r="FR74" s="272"/>
      <c r="FS74" s="272"/>
      <c r="FT74" s="272"/>
      <c r="FU74" s="272"/>
      <c r="FV74" s="272"/>
      <c r="FW74" s="272"/>
      <c r="FX74" s="272"/>
      <c r="FY74" s="272"/>
      <c r="FZ74" s="272"/>
      <c r="GA74" s="272"/>
      <c r="GB74" s="272"/>
      <c r="GC74" s="272"/>
      <c r="GD74" s="272"/>
      <c r="GE74" s="272"/>
      <c r="GF74" s="272"/>
      <c r="GG74" s="272"/>
      <c r="GH74" s="272"/>
      <c r="GI74" s="272"/>
      <c r="GJ74" s="272"/>
      <c r="GK74" s="272"/>
      <c r="GL74" s="272"/>
      <c r="GM74" s="272"/>
      <c r="GN74" s="272"/>
      <c r="GO74" s="272"/>
      <c r="GP74" s="272"/>
      <c r="GQ74" s="272"/>
      <c r="GR74" s="272"/>
      <c r="GS74" s="272"/>
      <c r="GT74" s="272"/>
      <c r="GU74" s="272"/>
      <c r="GV74" s="272"/>
      <c r="GW74" s="272"/>
      <c r="GX74" s="272"/>
      <c r="GY74" s="272"/>
      <c r="GZ74" s="272"/>
      <c r="HA74" s="272"/>
      <c r="HB74" s="272"/>
      <c r="HC74" s="272"/>
      <c r="HD74" s="272"/>
      <c r="HE74" s="272"/>
      <c r="HF74" s="272"/>
      <c r="HG74" s="272"/>
      <c r="HH74" s="272"/>
      <c r="HI74" s="272"/>
      <c r="HJ74" s="272"/>
      <c r="HK74" s="272"/>
      <c r="HL74" s="272"/>
      <c r="HM74" s="272"/>
      <c r="HN74" s="272"/>
      <c r="HO74" s="272"/>
      <c r="HP74" s="272"/>
      <c r="HQ74" s="272"/>
      <c r="HR74" s="272"/>
      <c r="HS74" s="272"/>
      <c r="HT74" s="272"/>
      <c r="HU74" s="272"/>
      <c r="HV74" s="272"/>
      <c r="HW74" s="272"/>
      <c r="HX74" s="272"/>
      <c r="HY74" s="272"/>
      <c r="HZ74" s="272"/>
      <c r="IA74" s="272"/>
      <c r="IB74" s="272"/>
      <c r="IC74" s="272"/>
      <c r="ID74" s="272"/>
      <c r="IE74" s="272"/>
      <c r="IF74" s="272"/>
      <c r="IG74" s="272"/>
      <c r="IH74" s="272"/>
      <c r="II74" s="272"/>
      <c r="IJ74" s="272"/>
      <c r="IK74" s="272"/>
      <c r="IL74" s="272"/>
      <c r="IM74" s="272"/>
      <c r="IN74" s="272"/>
      <c r="IO74" s="272"/>
      <c r="IP74" s="272"/>
      <c r="IQ74" s="272"/>
      <c r="IR74" s="272"/>
      <c r="IS74" s="272"/>
      <c r="IT74" s="272"/>
      <c r="IU74" s="272"/>
      <c r="IV74" s="272"/>
      <c r="IW74" s="272"/>
      <c r="IX74" s="272"/>
      <c r="IY74" s="272"/>
      <c r="IZ74" s="272"/>
      <c r="JA74" s="272"/>
      <c r="JB74" s="272"/>
      <c r="JC74" s="272"/>
      <c r="JD74" s="272"/>
      <c r="JE74" s="272"/>
      <c r="JF74" s="272"/>
      <c r="JG74" s="272"/>
      <c r="JH74" s="272"/>
      <c r="JI74" s="272"/>
      <c r="JJ74" s="272"/>
      <c r="JK74" s="272"/>
      <c r="JL74" s="272"/>
      <c r="JM74" s="272"/>
      <c r="JN74" s="272"/>
      <c r="JO74" s="272"/>
      <c r="JP74" s="272"/>
      <c r="JQ74" s="272"/>
      <c r="JR74" s="272"/>
      <c r="JS74" s="272"/>
      <c r="JT74" s="272"/>
      <c r="JU74" s="272"/>
      <c r="JV74" s="272"/>
      <c r="JW74" s="272"/>
      <c r="JX74" s="272"/>
      <c r="JY74" s="272"/>
      <c r="JZ74" s="272"/>
      <c r="KA74" s="272"/>
      <c r="KB74" s="272"/>
      <c r="KC74" s="272"/>
      <c r="KD74" s="272"/>
      <c r="KE74" s="272"/>
      <c r="KF74" s="272"/>
      <c r="KG74" s="272"/>
      <c r="KH74" s="272"/>
      <c r="KI74" s="272"/>
      <c r="KJ74" s="272"/>
      <c r="KK74" s="272"/>
      <c r="KL74" s="272"/>
      <c r="KM74" s="272"/>
      <c r="KN74" s="272"/>
      <c r="KO74" s="272"/>
      <c r="KP74" s="272"/>
      <c r="KQ74" s="272"/>
      <c r="KR74" s="272"/>
      <c r="KS74" s="272"/>
      <c r="KT74" s="272"/>
      <c r="KU74" s="272"/>
      <c r="KV74" s="272"/>
      <c r="KW74" s="272"/>
      <c r="KX74" s="272"/>
      <c r="KY74" s="272"/>
      <c r="KZ74" s="272"/>
      <c r="LA74" s="272"/>
      <c r="LB74" s="272"/>
      <c r="LC74" s="272"/>
      <c r="LD74" s="272"/>
      <c r="LE74" s="272"/>
      <c r="LF74" s="272"/>
      <c r="LG74" s="272"/>
      <c r="LH74" s="272"/>
      <c r="LI74" s="272"/>
      <c r="LJ74" s="272"/>
      <c r="LK74" s="272"/>
      <c r="LL74" s="272"/>
      <c r="LM74" s="272"/>
      <c r="LN74" s="272"/>
      <c r="LO74" s="272"/>
      <c r="LP74" s="272"/>
      <c r="LQ74" s="272"/>
      <c r="LR74" s="272"/>
      <c r="LS74" s="272"/>
      <c r="LT74" s="272"/>
      <c r="LU74" s="272"/>
      <c r="LV74" s="272"/>
      <c r="LW74" s="272"/>
      <c r="LX74" s="272"/>
      <c r="LY74" s="272"/>
      <c r="LZ74" s="272"/>
      <c r="MA74" s="272"/>
      <c r="MB74" s="272"/>
      <c r="MC74" s="272"/>
      <c r="MD74" s="272"/>
      <c r="ME74" s="272"/>
      <c r="MF74" s="272"/>
      <c r="MG74" s="272"/>
      <c r="MH74" s="272"/>
      <c r="MI74" s="272"/>
      <c r="MJ74" s="272"/>
      <c r="MK74" s="272"/>
      <c r="ML74" s="272"/>
      <c r="MM74" s="272"/>
      <c r="MN74" s="272"/>
      <c r="MO74" s="272"/>
      <c r="MP74" s="272"/>
      <c r="MQ74" s="272"/>
      <c r="MR74" s="272"/>
      <c r="MS74" s="272"/>
      <c r="MT74" s="272"/>
      <c r="MU74" s="272"/>
      <c r="MV74" s="272"/>
      <c r="MW74" s="272"/>
      <c r="MX74" s="272"/>
      <c r="MY74" s="272"/>
      <c r="MZ74" s="272"/>
      <c r="NA74" s="272"/>
      <c r="NB74" s="272"/>
      <c r="NC74" s="272"/>
      <c r="ND74" s="272"/>
      <c r="NE74" s="272"/>
      <c r="NF74" s="272"/>
      <c r="NG74" s="272"/>
      <c r="NH74" s="272"/>
      <c r="NI74" s="272"/>
      <c r="NJ74" s="272"/>
      <c r="NK74" s="272"/>
      <c r="NL74" s="272"/>
      <c r="NM74" s="272"/>
      <c r="NN74" s="272"/>
      <c r="NO74" s="272"/>
      <c r="NP74" s="272"/>
      <c r="NQ74" s="272"/>
      <c r="NR74" s="272"/>
      <c r="NS74" s="272"/>
      <c r="NT74" s="272"/>
      <c r="NU74" s="272"/>
      <c r="NV74" s="272"/>
      <c r="NW74" s="272"/>
      <c r="NX74" s="272"/>
      <c r="NY74" s="272"/>
      <c r="NZ74" s="272"/>
      <c r="OA74" s="272"/>
      <c r="OB74" s="272"/>
      <c r="OC74" s="272"/>
      <c r="OD74" s="272"/>
      <c r="OE74" s="272"/>
      <c r="OF74" s="272"/>
      <c r="OG74" s="272"/>
      <c r="OH74" s="272"/>
      <c r="OI74" s="272"/>
      <c r="OJ74" s="272"/>
      <c r="OK74" s="272"/>
      <c r="OL74" s="272"/>
      <c r="OM74" s="272"/>
      <c r="ON74" s="272"/>
      <c r="OO74" s="272"/>
      <c r="OP74" s="272"/>
      <c r="OQ74" s="272"/>
      <c r="OR74" s="272"/>
      <c r="OS74" s="272"/>
      <c r="OT74" s="272"/>
      <c r="OU74" s="272"/>
      <c r="OV74" s="272"/>
      <c r="OW74" s="272"/>
      <c r="OX74" s="272"/>
      <c r="OY74" s="272"/>
      <c r="OZ74" s="272"/>
      <c r="PA74" s="272"/>
      <c r="PB74" s="272"/>
      <c r="PC74" s="272"/>
      <c r="PD74" s="272"/>
      <c r="PE74" s="272"/>
      <c r="PF74" s="272"/>
      <c r="PG74" s="272"/>
      <c r="PH74" s="272"/>
      <c r="PI74" s="272"/>
      <c r="PJ74" s="272"/>
      <c r="PK74" s="272"/>
      <c r="PL74" s="272"/>
      <c r="PM74" s="272"/>
      <c r="PN74" s="272"/>
      <c r="PO74" s="272"/>
      <c r="PP74" s="272"/>
      <c r="PQ74" s="272"/>
      <c r="PR74" s="272"/>
      <c r="PS74" s="272"/>
      <c r="PT74" s="272"/>
      <c r="PU74" s="272"/>
      <c r="PV74" s="272"/>
      <c r="PW74" s="272"/>
      <c r="PX74" s="272"/>
      <c r="PY74" s="272"/>
      <c r="PZ74" s="272"/>
      <c r="QA74" s="272"/>
      <c r="QB74" s="272"/>
      <c r="QC74" s="272"/>
      <c r="QD74" s="272"/>
      <c r="QE74" s="272"/>
      <c r="QF74" s="272"/>
      <c r="QG74" s="272"/>
      <c r="QH74" s="272"/>
      <c r="QI74" s="272"/>
      <c r="QJ74" s="272"/>
      <c r="QK74" s="272"/>
      <c r="QL74" s="272"/>
      <c r="QM74" s="272"/>
      <c r="QN74" s="272"/>
      <c r="QO74" s="272"/>
      <c r="QP74" s="272"/>
      <c r="QQ74" s="272"/>
      <c r="QR74" s="272"/>
      <c r="QS74" s="272"/>
      <c r="QT74" s="272"/>
      <c r="QU74" s="272"/>
      <c r="QV74" s="272"/>
      <c r="QW74" s="272"/>
      <c r="QX74" s="272"/>
      <c r="QY74" s="272"/>
      <c r="QZ74" s="272"/>
      <c r="RA74" s="272"/>
      <c r="RB74" s="272"/>
      <c r="RC74" s="272"/>
      <c r="RD74" s="272"/>
      <c r="RE74" s="272"/>
      <c r="RF74" s="272"/>
      <c r="RG74" s="272"/>
      <c r="RH74" s="272"/>
      <c r="RI74" s="272"/>
      <c r="RJ74" s="272"/>
      <c r="RK74" s="272"/>
      <c r="RL74" s="272"/>
      <c r="RM74" s="272"/>
      <c r="RN74" s="272"/>
      <c r="RO74" s="272"/>
      <c r="RP74" s="272"/>
      <c r="RQ74" s="272"/>
      <c r="RR74" s="272"/>
      <c r="RS74" s="272"/>
      <c r="RT74" s="272"/>
      <c r="RU74" s="272"/>
      <c r="RV74" s="272"/>
      <c r="RW74" s="272"/>
      <c r="RX74" s="272"/>
      <c r="RY74" s="272"/>
      <c r="RZ74" s="272"/>
      <c r="SA74" s="272"/>
      <c r="SB74" s="272"/>
      <c r="SC74" s="272"/>
      <c r="SD74" s="272"/>
      <c r="SE74" s="272"/>
      <c r="SF74" s="272"/>
      <c r="SG74" s="272"/>
      <c r="SH74" s="272"/>
      <c r="SI74" s="272"/>
      <c r="SJ74" s="272"/>
      <c r="SK74" s="272"/>
      <c r="SL74" s="272"/>
      <c r="SM74" s="272"/>
      <c r="SN74" s="272"/>
      <c r="SO74" s="272"/>
      <c r="SP74" s="272"/>
      <c r="SQ74" s="272"/>
      <c r="SR74" s="272"/>
      <c r="SS74" s="272"/>
      <c r="ST74" s="272"/>
      <c r="SU74" s="272"/>
      <c r="SV74" s="272"/>
      <c r="SW74" s="272"/>
      <c r="SX74" s="272"/>
      <c r="SY74" s="272"/>
      <c r="SZ74" s="272"/>
      <c r="TA74" s="272"/>
      <c r="TB74" s="272"/>
      <c r="TC74" s="272"/>
      <c r="TD74" s="272"/>
      <c r="TE74" s="272"/>
      <c r="TF74" s="272"/>
      <c r="TG74" s="272"/>
      <c r="TH74" s="272"/>
      <c r="TI74" s="272"/>
      <c r="TJ74" s="272"/>
      <c r="TK74" s="272"/>
      <c r="TL74" s="272"/>
      <c r="TM74" s="272"/>
      <c r="TN74" s="272"/>
      <c r="TO74" s="272"/>
      <c r="TP74" s="272"/>
      <c r="TQ74" s="272"/>
      <c r="TR74" s="272"/>
      <c r="TS74" s="272"/>
      <c r="TT74" s="272"/>
      <c r="TU74" s="272"/>
      <c r="TV74" s="272"/>
      <c r="TW74" s="272"/>
      <c r="TX74" s="272"/>
      <c r="TY74" s="272"/>
      <c r="TZ74" s="272"/>
      <c r="UA74" s="272"/>
      <c r="UB74" s="272"/>
      <c r="UC74" s="272"/>
      <c r="UD74" s="272"/>
      <c r="UE74" s="272"/>
      <c r="UF74" s="272"/>
      <c r="UG74" s="272"/>
      <c r="UH74" s="272"/>
      <c r="UI74" s="272"/>
      <c r="UJ74" s="272"/>
      <c r="UK74" s="272"/>
      <c r="UL74" s="272"/>
      <c r="UM74" s="272"/>
      <c r="UN74" s="272"/>
      <c r="UO74" s="272"/>
      <c r="UP74" s="272"/>
      <c r="UQ74" s="272"/>
      <c r="UR74" s="272"/>
      <c r="US74" s="272"/>
      <c r="UT74" s="272"/>
      <c r="UU74" s="272"/>
      <c r="UV74" s="272"/>
      <c r="UW74" s="272"/>
      <c r="UX74" s="272"/>
      <c r="UY74" s="272"/>
      <c r="UZ74" s="272"/>
      <c r="VA74" s="272"/>
      <c r="VB74" s="272"/>
      <c r="VC74" s="272"/>
      <c r="VD74" s="272"/>
      <c r="VE74" s="272"/>
      <c r="VF74" s="272"/>
      <c r="VG74" s="272"/>
      <c r="VH74" s="272"/>
      <c r="VI74" s="272"/>
      <c r="VJ74" s="272"/>
      <c r="VK74" s="272"/>
      <c r="VL74" s="272"/>
      <c r="VM74" s="272"/>
      <c r="VN74" s="272"/>
      <c r="VO74" s="272"/>
      <c r="VP74" s="272"/>
      <c r="VQ74" s="272"/>
      <c r="VR74" s="272"/>
      <c r="VS74" s="272"/>
      <c r="VT74" s="272"/>
      <c r="VU74" s="272"/>
      <c r="VV74" s="272"/>
      <c r="VW74" s="272"/>
      <c r="VX74" s="272"/>
      <c r="VY74" s="272"/>
      <c r="VZ74" s="272"/>
      <c r="WA74" s="272"/>
      <c r="WB74" s="272"/>
      <c r="WC74" s="272"/>
      <c r="WD74" s="272"/>
      <c r="WE74" s="272"/>
      <c r="WF74" s="272"/>
      <c r="WG74" s="272"/>
      <c r="WH74" s="272"/>
      <c r="WI74" s="272"/>
      <c r="WJ74" s="272"/>
      <c r="WK74" s="272"/>
      <c r="WL74" s="272"/>
      <c r="WM74" s="272"/>
      <c r="WN74" s="272"/>
      <c r="WO74" s="272"/>
      <c r="WP74" s="272"/>
      <c r="WQ74" s="272"/>
      <c r="WR74" s="272"/>
      <c r="WS74" s="272"/>
      <c r="WT74" s="272"/>
      <c r="WU74" s="272"/>
      <c r="WV74" s="272"/>
      <c r="WW74" s="272"/>
      <c r="WX74" s="272"/>
      <c r="WY74" s="272"/>
      <c r="WZ74" s="272"/>
      <c r="XA74" s="272"/>
      <c r="XB74" s="272"/>
      <c r="XC74" s="272"/>
      <c r="XD74" s="272"/>
      <c r="XE74" s="272"/>
      <c r="XF74" s="272"/>
      <c r="XG74" s="272"/>
      <c r="XH74" s="272"/>
      <c r="XI74" s="272"/>
      <c r="XJ74" s="272"/>
      <c r="XK74" s="272"/>
      <c r="XL74" s="272"/>
      <c r="XM74" s="272"/>
      <c r="XN74" s="272"/>
      <c r="XO74" s="272"/>
      <c r="XP74" s="272"/>
      <c r="XQ74" s="272"/>
      <c r="XR74" s="272"/>
      <c r="XS74" s="272"/>
      <c r="XT74" s="272"/>
      <c r="XU74" s="272"/>
      <c r="XV74" s="272"/>
      <c r="XW74" s="272"/>
      <c r="XX74" s="272"/>
      <c r="XY74" s="272"/>
      <c r="XZ74" s="272"/>
      <c r="YA74" s="272"/>
      <c r="YB74" s="272"/>
      <c r="YC74" s="272"/>
      <c r="YD74" s="272"/>
      <c r="YE74" s="272"/>
      <c r="YF74" s="272"/>
      <c r="YG74" s="272"/>
      <c r="YH74" s="272"/>
      <c r="YI74" s="272"/>
      <c r="YJ74" s="272"/>
      <c r="YK74" s="272"/>
      <c r="YL74" s="272"/>
      <c r="YM74" s="272"/>
      <c r="YN74" s="272"/>
      <c r="YO74" s="272"/>
      <c r="YP74" s="272"/>
      <c r="YQ74" s="272"/>
      <c r="YR74" s="272"/>
      <c r="YS74" s="272"/>
      <c r="YT74" s="272"/>
      <c r="YU74" s="272"/>
      <c r="YV74" s="272"/>
      <c r="YW74" s="272"/>
      <c r="YX74" s="272"/>
      <c r="YY74" s="272"/>
      <c r="YZ74" s="272"/>
      <c r="ZA74" s="272"/>
      <c r="ZB74" s="272"/>
      <c r="ZC74" s="272"/>
      <c r="ZD74" s="272"/>
      <c r="ZE74" s="272"/>
      <c r="ZF74" s="272"/>
      <c r="ZG74" s="272"/>
      <c r="ZH74" s="272"/>
      <c r="ZI74" s="272"/>
      <c r="ZJ74" s="272"/>
      <c r="ZK74" s="272"/>
      <c r="ZL74" s="272"/>
      <c r="ZM74" s="272"/>
      <c r="ZN74" s="272"/>
      <c r="ZO74" s="272"/>
      <c r="ZP74" s="272"/>
      <c r="ZQ74" s="272"/>
      <c r="ZR74" s="272"/>
      <c r="ZS74" s="272"/>
      <c r="ZT74" s="272"/>
      <c r="ZU74" s="272"/>
      <c r="ZV74" s="272"/>
      <c r="ZW74" s="272"/>
      <c r="ZX74" s="272"/>
      <c r="ZY74" s="272"/>
      <c r="ZZ74" s="272"/>
      <c r="AAA74" s="272"/>
      <c r="AAB74" s="272"/>
      <c r="AAC74" s="272"/>
      <c r="AAD74" s="272"/>
      <c r="AAE74" s="272"/>
      <c r="AAF74" s="272"/>
      <c r="AAG74" s="272"/>
      <c r="AAH74" s="272"/>
      <c r="AAI74" s="272"/>
      <c r="AAJ74" s="272"/>
      <c r="AAK74" s="272"/>
      <c r="AAL74" s="272"/>
      <c r="AAM74" s="272"/>
      <c r="AAN74" s="272"/>
      <c r="AAO74" s="272"/>
      <c r="AAP74" s="272"/>
      <c r="AAQ74" s="272"/>
      <c r="AAR74" s="272"/>
      <c r="AAS74" s="272"/>
      <c r="AAT74" s="272"/>
      <c r="AAU74" s="272"/>
      <c r="AAV74" s="272"/>
      <c r="AAW74" s="272"/>
      <c r="AAX74" s="272"/>
      <c r="AAY74" s="272"/>
      <c r="AAZ74" s="272"/>
      <c r="ABA74" s="272"/>
      <c r="ABB74" s="272"/>
      <c r="ABC74" s="272"/>
      <c r="ABD74" s="272"/>
      <c r="ABE74" s="272"/>
      <c r="ABF74" s="272"/>
      <c r="ABG74" s="272"/>
      <c r="ABH74" s="272"/>
      <c r="ABI74" s="272"/>
      <c r="ABJ74" s="272"/>
      <c r="ABK74" s="272"/>
      <c r="ABL74" s="272"/>
      <c r="ABM74" s="272"/>
      <c r="ABN74" s="272"/>
      <c r="ABO74" s="272"/>
      <c r="ABP74" s="272"/>
      <c r="ABQ74" s="272"/>
      <c r="ABR74" s="272"/>
      <c r="ABS74" s="272"/>
      <c r="ABT74" s="272"/>
      <c r="ABU74" s="272"/>
      <c r="ABV74" s="272"/>
      <c r="ABW74" s="272"/>
      <c r="ABX74" s="272"/>
      <c r="ABY74" s="272"/>
      <c r="ABZ74" s="272"/>
      <c r="ACA74" s="272"/>
      <c r="ACB74" s="272"/>
      <c r="ACC74" s="272"/>
      <c r="ACD74" s="272"/>
      <c r="ACE74" s="272"/>
      <c r="ACF74" s="272"/>
      <c r="ACG74" s="272"/>
      <c r="ACH74" s="272"/>
      <c r="ACI74" s="272"/>
      <c r="ACJ74" s="272"/>
      <c r="ACK74" s="272"/>
      <c r="ACL74" s="272"/>
      <c r="ACM74" s="272"/>
      <c r="ACN74" s="272"/>
      <c r="ACO74" s="272"/>
      <c r="ACP74" s="272"/>
      <c r="ACQ74" s="272"/>
      <c r="ACR74" s="272"/>
      <c r="ACS74" s="272"/>
      <c r="ACT74" s="272"/>
      <c r="ACU74" s="272"/>
      <c r="ACV74" s="272"/>
      <c r="ACW74" s="272"/>
      <c r="ACX74" s="272"/>
      <c r="ACY74" s="272"/>
      <c r="ACZ74" s="272"/>
      <c r="ADA74" s="272"/>
      <c r="ADB74" s="272"/>
      <c r="ADC74" s="272"/>
      <c r="ADD74" s="272"/>
      <c r="ADE74" s="272"/>
      <c r="ADF74" s="272"/>
      <c r="ADG74" s="272"/>
      <c r="ADH74" s="272"/>
      <c r="ADI74" s="272"/>
      <c r="ADJ74" s="272"/>
      <c r="ADK74" s="272"/>
      <c r="ADL74" s="272"/>
      <c r="ADM74" s="272"/>
      <c r="ADN74" s="272"/>
      <c r="ADO74" s="272"/>
      <c r="ADP74" s="272"/>
      <c r="ADQ74" s="272"/>
      <c r="ADR74" s="272"/>
      <c r="ADS74" s="272"/>
      <c r="ADT74" s="272"/>
      <c r="ADU74" s="272"/>
      <c r="ADV74" s="272"/>
      <c r="ADW74" s="272"/>
      <c r="ADX74" s="272"/>
      <c r="ADY74" s="272"/>
      <c r="ADZ74" s="272"/>
      <c r="AEA74" s="272"/>
      <c r="AEB74" s="272"/>
      <c r="AEC74" s="272"/>
      <c r="AED74" s="272"/>
      <c r="AEE74" s="272"/>
      <c r="AEF74" s="272"/>
      <c r="AEG74" s="272"/>
      <c r="AEH74" s="272"/>
      <c r="AEI74" s="272"/>
      <c r="AEJ74" s="272"/>
      <c r="AEK74" s="272"/>
      <c r="AEL74" s="272"/>
      <c r="AEM74" s="272"/>
      <c r="AEN74" s="272"/>
      <c r="AEO74" s="272"/>
      <c r="AEP74" s="272"/>
      <c r="AEQ74" s="272"/>
      <c r="AER74" s="272"/>
      <c r="AES74" s="272"/>
      <c r="AET74" s="272"/>
      <c r="AEU74" s="272"/>
      <c r="AEV74" s="272"/>
      <c r="AEW74" s="272"/>
      <c r="AEX74" s="272"/>
      <c r="AEY74" s="272"/>
      <c r="AEZ74" s="272"/>
      <c r="AFA74" s="272"/>
      <c r="AFB74" s="272"/>
      <c r="AFC74" s="272"/>
      <c r="AFD74" s="272"/>
      <c r="AFE74" s="272"/>
      <c r="AFF74" s="272"/>
      <c r="AFG74" s="272"/>
      <c r="AFH74" s="272"/>
      <c r="AFI74" s="272"/>
      <c r="AFJ74" s="272"/>
      <c r="AFK74" s="272"/>
      <c r="AFL74" s="272"/>
      <c r="AFM74" s="272"/>
      <c r="AFN74" s="272"/>
      <c r="AFO74" s="272"/>
      <c r="AFP74" s="272"/>
      <c r="AFQ74" s="272"/>
      <c r="AFR74" s="272"/>
      <c r="AFS74" s="272"/>
      <c r="AFT74" s="272"/>
      <c r="AFU74" s="272"/>
      <c r="AFV74" s="272"/>
      <c r="AFW74" s="272"/>
      <c r="AFX74" s="272"/>
      <c r="AFY74" s="272"/>
      <c r="AFZ74" s="272"/>
      <c r="AGA74" s="272"/>
      <c r="AGB74" s="272"/>
      <c r="AGC74" s="272"/>
      <c r="AGD74" s="272"/>
      <c r="AGE74" s="272"/>
      <c r="AGF74" s="272"/>
      <c r="AGG74" s="272"/>
      <c r="AGH74" s="272"/>
      <c r="AGI74" s="272"/>
      <c r="AGJ74" s="272"/>
      <c r="AGK74" s="272"/>
      <c r="AGL74" s="272"/>
      <c r="AGM74" s="272"/>
      <c r="AGN74" s="272"/>
      <c r="AGO74" s="272"/>
      <c r="AGP74" s="272"/>
      <c r="AGQ74" s="272"/>
      <c r="AGR74" s="272"/>
      <c r="AGS74" s="272"/>
      <c r="AGT74" s="272"/>
      <c r="AGU74" s="272"/>
      <c r="AGV74" s="272"/>
      <c r="AGW74" s="272"/>
      <c r="AGX74" s="272"/>
      <c r="AGY74" s="272"/>
      <c r="AGZ74" s="272"/>
      <c r="AHA74" s="272"/>
      <c r="AHB74" s="272"/>
      <c r="AHC74" s="272"/>
      <c r="AHD74" s="272"/>
      <c r="AHE74" s="272"/>
      <c r="AHF74" s="272"/>
      <c r="AHG74" s="272"/>
      <c r="AHH74" s="272"/>
      <c r="AHI74" s="272"/>
      <c r="AHJ74" s="272"/>
      <c r="AHK74" s="272"/>
      <c r="AHL74" s="272"/>
      <c r="AHM74" s="272"/>
      <c r="AHN74" s="272"/>
      <c r="AHO74" s="272"/>
      <c r="AHP74" s="272"/>
      <c r="AHQ74" s="272"/>
      <c r="AHR74" s="272"/>
      <c r="AHS74" s="272"/>
      <c r="AHT74" s="272"/>
      <c r="AHU74" s="272"/>
      <c r="AHV74" s="272"/>
      <c r="AHW74" s="272"/>
      <c r="AHX74" s="272"/>
      <c r="AHY74" s="272"/>
      <c r="AHZ74" s="272"/>
      <c r="AIA74" s="272"/>
      <c r="AIB74" s="272"/>
      <c r="AIC74" s="272"/>
      <c r="AID74" s="272"/>
      <c r="AIE74" s="272"/>
      <c r="AIF74" s="272"/>
      <c r="AIG74" s="272"/>
      <c r="AIH74" s="272"/>
      <c r="AII74" s="272"/>
      <c r="AIJ74" s="272"/>
      <c r="AIK74" s="272"/>
      <c r="AIL74" s="272"/>
      <c r="AIM74" s="272"/>
      <c r="AIN74" s="272"/>
      <c r="AIO74" s="272"/>
      <c r="AIP74" s="272"/>
      <c r="AIQ74" s="272"/>
      <c r="AIR74" s="272"/>
      <c r="AIS74" s="272"/>
      <c r="AIT74" s="272"/>
    </row>
    <row r="75" spans="1:930" s="258" customFormat="1" ht="15" customHeight="1" x14ac:dyDescent="0.3">
      <c r="A75" s="307" t="s">
        <v>228</v>
      </c>
      <c r="B75" s="14"/>
      <c r="C75" s="292" t="s">
        <v>419</v>
      </c>
      <c r="D75" s="272"/>
      <c r="E75" s="272"/>
      <c r="F75" s="272"/>
      <c r="G75" s="314" t="s">
        <v>420</v>
      </c>
      <c r="H75" s="272"/>
      <c r="O75" s="313"/>
      <c r="P75"/>
      <c r="R75" s="301"/>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c r="BH75" s="272"/>
      <c r="BI75" s="272"/>
      <c r="BJ75" s="272"/>
      <c r="BK75" s="272"/>
      <c r="BL75" s="272"/>
      <c r="BM75" s="272"/>
      <c r="BN75" s="272"/>
      <c r="BO75" s="272"/>
      <c r="BP75" s="272"/>
      <c r="BQ75" s="272"/>
      <c r="BR75" s="272"/>
      <c r="BS75" s="272"/>
      <c r="BT75" s="272"/>
      <c r="BU75" s="272"/>
      <c r="BV75" s="272"/>
      <c r="BW75" s="272"/>
      <c r="BX75" s="272"/>
      <c r="BY75" s="272"/>
      <c r="BZ75" s="272"/>
      <c r="CA75" s="272"/>
      <c r="CB75" s="272"/>
      <c r="CC75" s="272"/>
      <c r="CD75" s="272"/>
      <c r="CE75" s="272"/>
      <c r="CF75" s="272"/>
      <c r="CG75" s="272"/>
      <c r="CH75" s="272"/>
      <c r="CI75" s="272"/>
      <c r="CJ75" s="272"/>
      <c r="CK75" s="272"/>
      <c r="CL75" s="272"/>
      <c r="CM75" s="272"/>
      <c r="CN75" s="272"/>
      <c r="CO75" s="272"/>
      <c r="CP75" s="272"/>
      <c r="CQ75" s="272"/>
      <c r="CR75" s="272"/>
      <c r="CS75" s="272"/>
      <c r="CT75" s="272"/>
      <c r="CU75" s="272"/>
      <c r="CV75" s="272"/>
      <c r="CW75" s="272"/>
      <c r="CX75" s="272"/>
      <c r="CY75" s="272"/>
      <c r="CZ75" s="272"/>
      <c r="DA75" s="272"/>
      <c r="DB75" s="272"/>
      <c r="DC75" s="272"/>
      <c r="DD75" s="272"/>
      <c r="DE75" s="272"/>
      <c r="DF75" s="272"/>
      <c r="DG75" s="272"/>
      <c r="DH75" s="272"/>
      <c r="DI75" s="272"/>
      <c r="DJ75" s="272"/>
      <c r="DK75" s="272"/>
      <c r="DL75" s="272"/>
      <c r="DM75" s="272"/>
      <c r="DN75" s="272"/>
      <c r="DO75" s="272"/>
      <c r="DP75" s="272"/>
      <c r="DQ75" s="272"/>
      <c r="DR75" s="272"/>
      <c r="DS75" s="272"/>
      <c r="DT75" s="272"/>
      <c r="DU75" s="272"/>
      <c r="DV75" s="272"/>
      <c r="DW75" s="272"/>
      <c r="DX75" s="272"/>
      <c r="DY75" s="272"/>
      <c r="DZ75" s="272"/>
      <c r="EA75" s="272"/>
      <c r="EB75" s="272"/>
      <c r="EC75" s="272"/>
      <c r="ED75" s="272"/>
      <c r="EE75" s="272"/>
      <c r="EF75" s="272"/>
      <c r="EG75" s="272"/>
      <c r="EH75" s="272"/>
      <c r="EI75" s="272"/>
      <c r="EJ75" s="272"/>
      <c r="EK75" s="272"/>
      <c r="EL75" s="272"/>
      <c r="EM75" s="272"/>
      <c r="EN75" s="272"/>
      <c r="EO75" s="272"/>
      <c r="EP75" s="272"/>
      <c r="EQ75" s="272"/>
      <c r="ER75" s="272"/>
      <c r="ES75" s="272"/>
      <c r="ET75" s="272"/>
      <c r="EU75" s="272"/>
      <c r="EV75" s="272"/>
      <c r="EW75" s="272"/>
      <c r="EX75" s="272"/>
      <c r="EY75" s="272"/>
      <c r="EZ75" s="272"/>
      <c r="FA75" s="272"/>
      <c r="FB75" s="272"/>
      <c r="FC75" s="272"/>
      <c r="FD75" s="272"/>
      <c r="FE75" s="272"/>
      <c r="FF75" s="272"/>
      <c r="FG75" s="272"/>
      <c r="FH75" s="272"/>
      <c r="FI75" s="272"/>
      <c r="FJ75" s="272"/>
      <c r="FK75" s="272"/>
      <c r="FL75" s="272"/>
      <c r="FM75" s="272"/>
      <c r="FN75" s="272"/>
      <c r="FO75" s="272"/>
      <c r="FP75" s="272"/>
      <c r="FQ75" s="272"/>
      <c r="FR75" s="272"/>
      <c r="FS75" s="272"/>
      <c r="FT75" s="272"/>
      <c r="FU75" s="272"/>
      <c r="FV75" s="272"/>
      <c r="FW75" s="272"/>
      <c r="FX75" s="272"/>
      <c r="FY75" s="272"/>
      <c r="FZ75" s="272"/>
      <c r="GA75" s="272"/>
      <c r="GB75" s="272"/>
      <c r="GC75" s="272"/>
      <c r="GD75" s="272"/>
      <c r="GE75" s="272"/>
      <c r="GF75" s="272"/>
      <c r="GG75" s="272"/>
      <c r="GH75" s="272"/>
      <c r="GI75" s="272"/>
      <c r="GJ75" s="272"/>
      <c r="GK75" s="272"/>
      <c r="GL75" s="272"/>
      <c r="GM75" s="272"/>
      <c r="GN75" s="272"/>
      <c r="GO75" s="272"/>
      <c r="GP75" s="272"/>
      <c r="GQ75" s="272"/>
      <c r="GR75" s="272"/>
      <c r="GS75" s="272"/>
      <c r="GT75" s="272"/>
      <c r="GU75" s="272"/>
      <c r="GV75" s="272"/>
      <c r="GW75" s="272"/>
      <c r="GX75" s="272"/>
      <c r="GY75" s="272"/>
      <c r="GZ75" s="272"/>
      <c r="HA75" s="272"/>
      <c r="HB75" s="272"/>
      <c r="HC75" s="272"/>
      <c r="HD75" s="272"/>
      <c r="HE75" s="272"/>
      <c r="HF75" s="272"/>
      <c r="HG75" s="272"/>
      <c r="HH75" s="272"/>
      <c r="HI75" s="272"/>
      <c r="HJ75" s="272"/>
      <c r="HK75" s="272"/>
      <c r="HL75" s="272"/>
      <c r="HM75" s="272"/>
      <c r="HN75" s="272"/>
      <c r="HO75" s="272"/>
      <c r="HP75" s="272"/>
      <c r="HQ75" s="272"/>
      <c r="HR75" s="272"/>
      <c r="HS75" s="272"/>
      <c r="HT75" s="272"/>
      <c r="HU75" s="272"/>
      <c r="HV75" s="272"/>
      <c r="HW75" s="272"/>
      <c r="HX75" s="272"/>
      <c r="HY75" s="272"/>
      <c r="HZ75" s="272"/>
      <c r="IA75" s="272"/>
      <c r="IB75" s="272"/>
      <c r="IC75" s="272"/>
      <c r="ID75" s="272"/>
      <c r="IE75" s="272"/>
      <c r="IF75" s="272"/>
      <c r="IG75" s="272"/>
      <c r="IH75" s="272"/>
      <c r="II75" s="272"/>
      <c r="IJ75" s="272"/>
      <c r="IK75" s="272"/>
      <c r="IL75" s="272"/>
      <c r="IM75" s="272"/>
      <c r="IN75" s="272"/>
      <c r="IO75" s="272"/>
      <c r="IP75" s="272"/>
      <c r="IQ75" s="272"/>
      <c r="IR75" s="272"/>
      <c r="IS75" s="272"/>
      <c r="IT75" s="272"/>
      <c r="IU75" s="272"/>
      <c r="IV75" s="272"/>
      <c r="IW75" s="272"/>
      <c r="IX75" s="272"/>
      <c r="IY75" s="272"/>
      <c r="IZ75" s="272"/>
      <c r="JA75" s="272"/>
      <c r="JB75" s="272"/>
      <c r="JC75" s="272"/>
      <c r="JD75" s="272"/>
      <c r="JE75" s="272"/>
      <c r="JF75" s="272"/>
      <c r="JG75" s="272"/>
      <c r="JH75" s="272"/>
      <c r="JI75" s="272"/>
      <c r="JJ75" s="272"/>
      <c r="JK75" s="272"/>
      <c r="JL75" s="272"/>
      <c r="JM75" s="272"/>
      <c r="JN75" s="272"/>
      <c r="JO75" s="272"/>
      <c r="JP75" s="272"/>
      <c r="JQ75" s="272"/>
      <c r="JR75" s="272"/>
      <c r="JS75" s="272"/>
      <c r="JT75" s="272"/>
      <c r="JU75" s="272"/>
      <c r="JV75" s="272"/>
      <c r="JW75" s="272"/>
      <c r="JX75" s="272"/>
      <c r="JY75" s="272"/>
      <c r="JZ75" s="272"/>
      <c r="KA75" s="272"/>
      <c r="KB75" s="272"/>
      <c r="KC75" s="272"/>
      <c r="KD75" s="272"/>
      <c r="KE75" s="272"/>
      <c r="KF75" s="272"/>
      <c r="KG75" s="272"/>
      <c r="KH75" s="272"/>
      <c r="KI75" s="272"/>
      <c r="KJ75" s="272"/>
      <c r="KK75" s="272"/>
      <c r="KL75" s="272"/>
      <c r="KM75" s="272"/>
      <c r="KN75" s="272"/>
      <c r="KO75" s="272"/>
      <c r="KP75" s="272"/>
      <c r="KQ75" s="272"/>
      <c r="KR75" s="272"/>
      <c r="KS75" s="272"/>
      <c r="KT75" s="272"/>
      <c r="KU75" s="272"/>
      <c r="KV75" s="272"/>
      <c r="KW75" s="272"/>
      <c r="KX75" s="272"/>
      <c r="KY75" s="272"/>
      <c r="KZ75" s="272"/>
      <c r="LA75" s="272"/>
      <c r="LB75" s="272"/>
      <c r="LC75" s="272"/>
      <c r="LD75" s="272"/>
      <c r="LE75" s="272"/>
      <c r="LF75" s="272"/>
      <c r="LG75" s="272"/>
      <c r="LH75" s="272"/>
      <c r="LI75" s="272"/>
      <c r="LJ75" s="272"/>
      <c r="LK75" s="272"/>
      <c r="LL75" s="272"/>
      <c r="LM75" s="272"/>
      <c r="LN75" s="272"/>
      <c r="LO75" s="272"/>
      <c r="LP75" s="272"/>
      <c r="LQ75" s="272"/>
      <c r="LR75" s="272"/>
      <c r="LS75" s="272"/>
      <c r="LT75" s="272"/>
      <c r="LU75" s="272"/>
      <c r="LV75" s="272"/>
      <c r="LW75" s="272"/>
      <c r="LX75" s="272"/>
      <c r="LY75" s="272"/>
      <c r="LZ75" s="272"/>
      <c r="MA75" s="272"/>
      <c r="MB75" s="272"/>
      <c r="MC75" s="272"/>
      <c r="MD75" s="272"/>
      <c r="ME75" s="272"/>
      <c r="MF75" s="272"/>
      <c r="MG75" s="272"/>
      <c r="MH75" s="272"/>
      <c r="MI75" s="272"/>
      <c r="MJ75" s="272"/>
      <c r="MK75" s="272"/>
      <c r="ML75" s="272"/>
      <c r="MM75" s="272"/>
      <c r="MN75" s="272"/>
      <c r="MO75" s="272"/>
      <c r="MP75" s="272"/>
      <c r="MQ75" s="272"/>
      <c r="MR75" s="272"/>
      <c r="MS75" s="272"/>
      <c r="MT75" s="272"/>
      <c r="MU75" s="272"/>
      <c r="MV75" s="272"/>
      <c r="MW75" s="272"/>
      <c r="MX75" s="272"/>
      <c r="MY75" s="272"/>
      <c r="MZ75" s="272"/>
      <c r="NA75" s="272"/>
      <c r="NB75" s="272"/>
      <c r="NC75" s="272"/>
      <c r="ND75" s="272"/>
      <c r="NE75" s="272"/>
      <c r="NF75" s="272"/>
      <c r="NG75" s="272"/>
      <c r="NH75" s="272"/>
      <c r="NI75" s="272"/>
      <c r="NJ75" s="272"/>
      <c r="NK75" s="272"/>
      <c r="NL75" s="272"/>
      <c r="NM75" s="272"/>
      <c r="NN75" s="272"/>
      <c r="NO75" s="272"/>
      <c r="NP75" s="272"/>
      <c r="NQ75" s="272"/>
      <c r="NR75" s="272"/>
      <c r="NS75" s="272"/>
      <c r="NT75" s="272"/>
      <c r="NU75" s="272"/>
      <c r="NV75" s="272"/>
      <c r="NW75" s="272"/>
      <c r="NX75" s="272"/>
      <c r="NY75" s="272"/>
      <c r="NZ75" s="272"/>
      <c r="OA75" s="272"/>
      <c r="OB75" s="272"/>
      <c r="OC75" s="272"/>
      <c r="OD75" s="272"/>
      <c r="OE75" s="272"/>
      <c r="OF75" s="272"/>
      <c r="OG75" s="272"/>
      <c r="OH75" s="272"/>
      <c r="OI75" s="272"/>
      <c r="OJ75" s="272"/>
      <c r="OK75" s="272"/>
      <c r="OL75" s="272"/>
      <c r="OM75" s="272"/>
      <c r="ON75" s="272"/>
      <c r="OO75" s="272"/>
      <c r="OP75" s="272"/>
      <c r="OQ75" s="272"/>
      <c r="OR75" s="272"/>
      <c r="OS75" s="272"/>
      <c r="OT75" s="272"/>
      <c r="OU75" s="272"/>
      <c r="OV75" s="272"/>
      <c r="OW75" s="272"/>
      <c r="OX75" s="272"/>
      <c r="OY75" s="272"/>
      <c r="OZ75" s="272"/>
      <c r="PA75" s="272"/>
      <c r="PB75" s="272"/>
      <c r="PC75" s="272"/>
      <c r="PD75" s="272"/>
      <c r="PE75" s="272"/>
      <c r="PF75" s="272"/>
      <c r="PG75" s="272"/>
      <c r="PH75" s="272"/>
      <c r="PI75" s="272"/>
      <c r="PJ75" s="272"/>
      <c r="PK75" s="272"/>
      <c r="PL75" s="272"/>
      <c r="PM75" s="272"/>
      <c r="PN75" s="272"/>
      <c r="PO75" s="272"/>
      <c r="PP75" s="272"/>
      <c r="PQ75" s="272"/>
      <c r="PR75" s="272"/>
      <c r="PS75" s="272"/>
      <c r="PT75" s="272"/>
      <c r="PU75" s="272"/>
      <c r="PV75" s="272"/>
      <c r="PW75" s="272"/>
      <c r="PX75" s="272"/>
      <c r="PY75" s="272"/>
      <c r="PZ75" s="272"/>
      <c r="QA75" s="272"/>
      <c r="QB75" s="272"/>
      <c r="QC75" s="272"/>
      <c r="QD75" s="272"/>
      <c r="QE75" s="272"/>
      <c r="QF75" s="272"/>
      <c r="QG75" s="272"/>
      <c r="QH75" s="272"/>
      <c r="QI75" s="272"/>
      <c r="QJ75" s="272"/>
      <c r="QK75" s="272"/>
      <c r="QL75" s="272"/>
      <c r="QM75" s="272"/>
      <c r="QN75" s="272"/>
      <c r="QO75" s="272"/>
      <c r="QP75" s="272"/>
      <c r="QQ75" s="272"/>
      <c r="QR75" s="272"/>
      <c r="QS75" s="272"/>
      <c r="QT75" s="272"/>
      <c r="QU75" s="272"/>
      <c r="QV75" s="272"/>
      <c r="QW75" s="272"/>
      <c r="QX75" s="272"/>
      <c r="QY75" s="272"/>
      <c r="QZ75" s="272"/>
      <c r="RA75" s="272"/>
      <c r="RB75" s="272"/>
      <c r="RC75" s="272"/>
      <c r="RD75" s="272"/>
      <c r="RE75" s="272"/>
      <c r="RF75" s="272"/>
      <c r="RG75" s="272"/>
      <c r="RH75" s="272"/>
      <c r="RI75" s="272"/>
      <c r="RJ75" s="272"/>
      <c r="RK75" s="272"/>
      <c r="RL75" s="272"/>
      <c r="RM75" s="272"/>
      <c r="RN75" s="272"/>
      <c r="RO75" s="272"/>
      <c r="RP75" s="272"/>
      <c r="RQ75" s="272"/>
      <c r="RR75" s="272"/>
      <c r="RS75" s="272"/>
      <c r="RT75" s="272"/>
      <c r="RU75" s="272"/>
      <c r="RV75" s="272"/>
      <c r="RW75" s="272"/>
      <c r="RX75" s="272"/>
      <c r="RY75" s="272"/>
      <c r="RZ75" s="272"/>
      <c r="SA75" s="272"/>
      <c r="SB75" s="272"/>
      <c r="SC75" s="272"/>
      <c r="SD75" s="272"/>
      <c r="SE75" s="272"/>
      <c r="SF75" s="272"/>
      <c r="SG75" s="272"/>
      <c r="SH75" s="272"/>
      <c r="SI75" s="272"/>
      <c r="SJ75" s="272"/>
      <c r="SK75" s="272"/>
      <c r="SL75" s="272"/>
      <c r="SM75" s="272"/>
      <c r="SN75" s="272"/>
      <c r="SO75" s="272"/>
      <c r="SP75" s="272"/>
      <c r="SQ75" s="272"/>
      <c r="SR75" s="272"/>
      <c r="SS75" s="272"/>
      <c r="ST75" s="272"/>
      <c r="SU75" s="272"/>
      <c r="SV75" s="272"/>
      <c r="SW75" s="272"/>
      <c r="SX75" s="272"/>
      <c r="SY75" s="272"/>
      <c r="SZ75" s="272"/>
      <c r="TA75" s="272"/>
      <c r="TB75" s="272"/>
      <c r="TC75" s="272"/>
      <c r="TD75" s="272"/>
      <c r="TE75" s="272"/>
      <c r="TF75" s="272"/>
      <c r="TG75" s="272"/>
      <c r="TH75" s="272"/>
      <c r="TI75" s="272"/>
      <c r="TJ75" s="272"/>
      <c r="TK75" s="272"/>
      <c r="TL75" s="272"/>
      <c r="TM75" s="272"/>
      <c r="TN75" s="272"/>
      <c r="TO75" s="272"/>
      <c r="TP75" s="272"/>
      <c r="TQ75" s="272"/>
      <c r="TR75" s="272"/>
      <c r="TS75" s="272"/>
      <c r="TT75" s="272"/>
      <c r="TU75" s="272"/>
      <c r="TV75" s="272"/>
      <c r="TW75" s="272"/>
      <c r="TX75" s="272"/>
      <c r="TY75" s="272"/>
      <c r="TZ75" s="272"/>
      <c r="UA75" s="272"/>
      <c r="UB75" s="272"/>
      <c r="UC75" s="272"/>
      <c r="UD75" s="272"/>
      <c r="UE75" s="272"/>
      <c r="UF75" s="272"/>
      <c r="UG75" s="272"/>
      <c r="UH75" s="272"/>
      <c r="UI75" s="272"/>
      <c r="UJ75" s="272"/>
      <c r="UK75" s="272"/>
      <c r="UL75" s="272"/>
      <c r="UM75" s="272"/>
      <c r="UN75" s="272"/>
      <c r="UO75" s="272"/>
      <c r="UP75" s="272"/>
      <c r="UQ75" s="272"/>
      <c r="UR75" s="272"/>
      <c r="US75" s="272"/>
      <c r="UT75" s="272"/>
      <c r="UU75" s="272"/>
      <c r="UV75" s="272"/>
      <c r="UW75" s="272"/>
      <c r="UX75" s="272"/>
      <c r="UY75" s="272"/>
      <c r="UZ75" s="272"/>
      <c r="VA75" s="272"/>
      <c r="VB75" s="272"/>
      <c r="VC75" s="272"/>
      <c r="VD75" s="272"/>
      <c r="VE75" s="272"/>
      <c r="VF75" s="272"/>
      <c r="VG75" s="272"/>
      <c r="VH75" s="272"/>
      <c r="VI75" s="272"/>
      <c r="VJ75" s="272"/>
      <c r="VK75" s="272"/>
      <c r="VL75" s="272"/>
      <c r="VM75" s="272"/>
      <c r="VN75" s="272"/>
      <c r="VO75" s="272"/>
      <c r="VP75" s="272"/>
      <c r="VQ75" s="272"/>
      <c r="VR75" s="272"/>
      <c r="VS75" s="272"/>
      <c r="VT75" s="272"/>
      <c r="VU75" s="272"/>
      <c r="VV75" s="272"/>
      <c r="VW75" s="272"/>
      <c r="VX75" s="272"/>
      <c r="VY75" s="272"/>
      <c r="VZ75" s="272"/>
      <c r="WA75" s="272"/>
      <c r="WB75" s="272"/>
      <c r="WC75" s="272"/>
      <c r="WD75" s="272"/>
      <c r="WE75" s="272"/>
      <c r="WF75" s="272"/>
      <c r="WG75" s="272"/>
      <c r="WH75" s="272"/>
      <c r="WI75" s="272"/>
      <c r="WJ75" s="272"/>
      <c r="WK75" s="272"/>
      <c r="WL75" s="272"/>
      <c r="WM75" s="272"/>
      <c r="WN75" s="272"/>
      <c r="WO75" s="272"/>
      <c r="WP75" s="272"/>
      <c r="WQ75" s="272"/>
      <c r="WR75" s="272"/>
      <c r="WS75" s="272"/>
      <c r="WT75" s="272"/>
      <c r="WU75" s="272"/>
      <c r="WV75" s="272"/>
      <c r="WW75" s="272"/>
      <c r="WX75" s="272"/>
      <c r="WY75" s="272"/>
      <c r="WZ75" s="272"/>
      <c r="XA75" s="272"/>
      <c r="XB75" s="272"/>
      <c r="XC75" s="272"/>
      <c r="XD75" s="272"/>
      <c r="XE75" s="272"/>
      <c r="XF75" s="272"/>
      <c r="XG75" s="272"/>
      <c r="XH75" s="272"/>
      <c r="XI75" s="272"/>
      <c r="XJ75" s="272"/>
      <c r="XK75" s="272"/>
      <c r="XL75" s="272"/>
      <c r="XM75" s="272"/>
      <c r="XN75" s="272"/>
      <c r="XO75" s="272"/>
      <c r="XP75" s="272"/>
      <c r="XQ75" s="272"/>
      <c r="XR75" s="272"/>
      <c r="XS75" s="272"/>
      <c r="XT75" s="272"/>
      <c r="XU75" s="272"/>
      <c r="XV75" s="272"/>
      <c r="XW75" s="272"/>
      <c r="XX75" s="272"/>
      <c r="XY75" s="272"/>
      <c r="XZ75" s="272"/>
      <c r="YA75" s="272"/>
      <c r="YB75" s="272"/>
      <c r="YC75" s="272"/>
      <c r="YD75" s="272"/>
      <c r="YE75" s="272"/>
      <c r="YF75" s="272"/>
      <c r="YG75" s="272"/>
      <c r="YH75" s="272"/>
      <c r="YI75" s="272"/>
      <c r="YJ75" s="272"/>
      <c r="YK75" s="272"/>
      <c r="YL75" s="272"/>
      <c r="YM75" s="272"/>
      <c r="YN75" s="272"/>
      <c r="YO75" s="272"/>
      <c r="YP75" s="272"/>
      <c r="YQ75" s="272"/>
      <c r="YR75" s="272"/>
      <c r="YS75" s="272"/>
      <c r="YT75" s="272"/>
      <c r="YU75" s="272"/>
      <c r="YV75" s="272"/>
      <c r="YW75" s="272"/>
      <c r="YX75" s="272"/>
      <c r="YY75" s="272"/>
      <c r="YZ75" s="272"/>
      <c r="ZA75" s="272"/>
      <c r="ZB75" s="272"/>
      <c r="ZC75" s="272"/>
      <c r="ZD75" s="272"/>
      <c r="ZE75" s="272"/>
      <c r="ZF75" s="272"/>
      <c r="ZG75" s="272"/>
      <c r="ZH75" s="272"/>
      <c r="ZI75" s="272"/>
      <c r="ZJ75" s="272"/>
      <c r="ZK75" s="272"/>
      <c r="ZL75" s="272"/>
      <c r="ZM75" s="272"/>
      <c r="ZN75" s="272"/>
      <c r="ZO75" s="272"/>
      <c r="ZP75" s="272"/>
      <c r="ZQ75" s="272"/>
      <c r="ZR75" s="272"/>
      <c r="ZS75" s="272"/>
      <c r="ZT75" s="272"/>
      <c r="ZU75" s="272"/>
      <c r="ZV75" s="272"/>
      <c r="ZW75" s="272"/>
      <c r="ZX75" s="272"/>
      <c r="ZY75" s="272"/>
      <c r="ZZ75" s="272"/>
      <c r="AAA75" s="272"/>
      <c r="AAB75" s="272"/>
      <c r="AAC75" s="272"/>
      <c r="AAD75" s="272"/>
      <c r="AAE75" s="272"/>
      <c r="AAF75" s="272"/>
      <c r="AAG75" s="272"/>
      <c r="AAH75" s="272"/>
      <c r="AAI75" s="272"/>
      <c r="AAJ75" s="272"/>
      <c r="AAK75" s="272"/>
      <c r="AAL75" s="272"/>
      <c r="AAM75" s="272"/>
      <c r="AAN75" s="272"/>
      <c r="AAO75" s="272"/>
      <c r="AAP75" s="272"/>
      <c r="AAQ75" s="272"/>
      <c r="AAR75" s="272"/>
      <c r="AAS75" s="272"/>
      <c r="AAT75" s="272"/>
      <c r="AAU75" s="272"/>
      <c r="AAV75" s="272"/>
      <c r="AAW75" s="272"/>
      <c r="AAX75" s="272"/>
      <c r="AAY75" s="272"/>
      <c r="AAZ75" s="272"/>
      <c r="ABA75" s="272"/>
      <c r="ABB75" s="272"/>
      <c r="ABC75" s="272"/>
      <c r="ABD75" s="272"/>
      <c r="ABE75" s="272"/>
      <c r="ABF75" s="272"/>
      <c r="ABG75" s="272"/>
      <c r="ABH75" s="272"/>
      <c r="ABI75" s="272"/>
      <c r="ABJ75" s="272"/>
      <c r="ABK75" s="272"/>
      <c r="ABL75" s="272"/>
      <c r="ABM75" s="272"/>
      <c r="ABN75" s="272"/>
      <c r="ABO75" s="272"/>
      <c r="ABP75" s="272"/>
      <c r="ABQ75" s="272"/>
      <c r="ABR75" s="272"/>
      <c r="ABS75" s="272"/>
      <c r="ABT75" s="272"/>
      <c r="ABU75" s="272"/>
      <c r="ABV75" s="272"/>
      <c r="ABW75" s="272"/>
      <c r="ABX75" s="272"/>
      <c r="ABY75" s="272"/>
      <c r="ABZ75" s="272"/>
      <c r="ACA75" s="272"/>
      <c r="ACB75" s="272"/>
      <c r="ACC75" s="272"/>
      <c r="ACD75" s="272"/>
      <c r="ACE75" s="272"/>
      <c r="ACF75" s="272"/>
      <c r="ACG75" s="272"/>
      <c r="ACH75" s="272"/>
      <c r="ACI75" s="272"/>
      <c r="ACJ75" s="272"/>
      <c r="ACK75" s="272"/>
      <c r="ACL75" s="272"/>
      <c r="ACM75" s="272"/>
      <c r="ACN75" s="272"/>
      <c r="ACO75" s="272"/>
      <c r="ACP75" s="272"/>
      <c r="ACQ75" s="272"/>
      <c r="ACR75" s="272"/>
      <c r="ACS75" s="272"/>
      <c r="ACT75" s="272"/>
      <c r="ACU75" s="272"/>
      <c r="ACV75" s="272"/>
      <c r="ACW75" s="272"/>
      <c r="ACX75" s="272"/>
      <c r="ACY75" s="272"/>
      <c r="ACZ75" s="272"/>
      <c r="ADA75" s="272"/>
      <c r="ADB75" s="272"/>
      <c r="ADC75" s="272"/>
      <c r="ADD75" s="272"/>
      <c r="ADE75" s="272"/>
      <c r="ADF75" s="272"/>
      <c r="ADG75" s="272"/>
      <c r="ADH75" s="272"/>
      <c r="ADI75" s="272"/>
      <c r="ADJ75" s="272"/>
      <c r="ADK75" s="272"/>
      <c r="ADL75" s="272"/>
      <c r="ADM75" s="272"/>
      <c r="ADN75" s="272"/>
      <c r="ADO75" s="272"/>
      <c r="ADP75" s="272"/>
      <c r="ADQ75" s="272"/>
      <c r="ADR75" s="272"/>
      <c r="ADS75" s="272"/>
      <c r="ADT75" s="272"/>
      <c r="ADU75" s="272"/>
      <c r="ADV75" s="272"/>
      <c r="ADW75" s="272"/>
      <c r="ADX75" s="272"/>
      <c r="ADY75" s="272"/>
      <c r="ADZ75" s="272"/>
      <c r="AEA75" s="272"/>
      <c r="AEB75" s="272"/>
      <c r="AEC75" s="272"/>
      <c r="AED75" s="272"/>
      <c r="AEE75" s="272"/>
      <c r="AEF75" s="272"/>
      <c r="AEG75" s="272"/>
      <c r="AEH75" s="272"/>
      <c r="AEI75" s="272"/>
      <c r="AEJ75" s="272"/>
      <c r="AEK75" s="272"/>
      <c r="AEL75" s="272"/>
      <c r="AEM75" s="272"/>
      <c r="AEN75" s="272"/>
      <c r="AEO75" s="272"/>
      <c r="AEP75" s="272"/>
      <c r="AEQ75" s="272"/>
      <c r="AER75" s="272"/>
      <c r="AES75" s="272"/>
      <c r="AET75" s="272"/>
      <c r="AEU75" s="272"/>
      <c r="AEV75" s="272"/>
      <c r="AEW75" s="272"/>
      <c r="AEX75" s="272"/>
      <c r="AEY75" s="272"/>
      <c r="AEZ75" s="272"/>
      <c r="AFA75" s="272"/>
      <c r="AFB75" s="272"/>
      <c r="AFC75" s="272"/>
      <c r="AFD75" s="272"/>
      <c r="AFE75" s="272"/>
      <c r="AFF75" s="272"/>
      <c r="AFG75" s="272"/>
      <c r="AFH75" s="272"/>
      <c r="AFI75" s="272"/>
      <c r="AFJ75" s="272"/>
      <c r="AFK75" s="272"/>
      <c r="AFL75" s="272"/>
      <c r="AFM75" s="272"/>
      <c r="AFN75" s="272"/>
      <c r="AFO75" s="272"/>
      <c r="AFP75" s="272"/>
      <c r="AFQ75" s="272"/>
      <c r="AFR75" s="272"/>
      <c r="AFS75" s="272"/>
      <c r="AFT75" s="272"/>
      <c r="AFU75" s="272"/>
      <c r="AFV75" s="272"/>
      <c r="AFW75" s="272"/>
      <c r="AFX75" s="272"/>
      <c r="AFY75" s="272"/>
      <c r="AFZ75" s="272"/>
      <c r="AGA75" s="272"/>
      <c r="AGB75" s="272"/>
      <c r="AGC75" s="272"/>
      <c r="AGD75" s="272"/>
      <c r="AGE75" s="272"/>
      <c r="AGF75" s="272"/>
      <c r="AGG75" s="272"/>
      <c r="AGH75" s="272"/>
      <c r="AGI75" s="272"/>
      <c r="AGJ75" s="272"/>
      <c r="AGK75" s="272"/>
      <c r="AGL75" s="272"/>
      <c r="AGM75" s="272"/>
      <c r="AGN75" s="272"/>
      <c r="AGO75" s="272"/>
      <c r="AGP75" s="272"/>
      <c r="AGQ75" s="272"/>
      <c r="AGR75" s="272"/>
      <c r="AGS75" s="272"/>
      <c r="AGT75" s="272"/>
      <c r="AGU75" s="272"/>
      <c r="AGV75" s="272"/>
      <c r="AGW75" s="272"/>
      <c r="AGX75" s="272"/>
      <c r="AGY75" s="272"/>
      <c r="AGZ75" s="272"/>
      <c r="AHA75" s="272"/>
      <c r="AHB75" s="272"/>
      <c r="AHC75" s="272"/>
      <c r="AHD75" s="272"/>
      <c r="AHE75" s="272"/>
      <c r="AHF75" s="272"/>
      <c r="AHG75" s="272"/>
      <c r="AHH75" s="272"/>
      <c r="AHI75" s="272"/>
      <c r="AHJ75" s="272"/>
      <c r="AHK75" s="272"/>
      <c r="AHL75" s="272"/>
      <c r="AHM75" s="272"/>
      <c r="AHN75" s="272"/>
      <c r="AHO75" s="272"/>
      <c r="AHP75" s="272"/>
      <c r="AHQ75" s="272"/>
      <c r="AHR75" s="272"/>
      <c r="AHS75" s="272"/>
      <c r="AHT75" s="272"/>
      <c r="AHU75" s="272"/>
      <c r="AHV75" s="272"/>
      <c r="AHW75" s="272"/>
      <c r="AHX75" s="272"/>
      <c r="AHY75" s="272"/>
      <c r="AHZ75" s="272"/>
      <c r="AIA75" s="272"/>
      <c r="AIB75" s="272"/>
      <c r="AIC75" s="272"/>
      <c r="AID75" s="272"/>
      <c r="AIE75" s="272"/>
      <c r="AIF75" s="272"/>
      <c r="AIG75" s="272"/>
      <c r="AIH75" s="272"/>
      <c r="AII75" s="272"/>
      <c r="AIJ75" s="272"/>
      <c r="AIK75" s="272"/>
      <c r="AIL75" s="272"/>
      <c r="AIM75" s="272"/>
      <c r="AIN75" s="272"/>
      <c r="AIO75" s="272"/>
      <c r="AIP75" s="272"/>
      <c r="AIQ75" s="272"/>
      <c r="AIR75" s="272"/>
      <c r="AIS75" s="272"/>
      <c r="AIT75" s="272"/>
    </row>
    <row r="76" spans="1:930" s="258" customFormat="1" ht="15" customHeight="1" x14ac:dyDescent="0.3">
      <c r="A76" s="307" t="s">
        <v>266</v>
      </c>
      <c r="B76" s="14"/>
      <c r="C76" s="292" t="s">
        <v>421</v>
      </c>
      <c r="D76" s="272"/>
      <c r="E76" s="272"/>
      <c r="F76" s="272"/>
      <c r="G76" s="314" t="s">
        <v>422</v>
      </c>
      <c r="H76" s="314"/>
      <c r="O76" s="313"/>
      <c r="P76"/>
      <c r="R76" s="301"/>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c r="BH76" s="272"/>
      <c r="BI76" s="272"/>
      <c r="BJ76" s="272"/>
      <c r="BK76" s="272"/>
      <c r="BL76" s="272"/>
      <c r="BM76" s="272"/>
      <c r="BN76" s="272"/>
      <c r="BO76" s="272"/>
      <c r="BP76" s="272"/>
      <c r="BQ76" s="272"/>
      <c r="BR76" s="272"/>
      <c r="BS76" s="272"/>
      <c r="BT76" s="272"/>
      <c r="BU76" s="272"/>
      <c r="BV76" s="272"/>
      <c r="BW76" s="272"/>
      <c r="BX76" s="272"/>
      <c r="BY76" s="272"/>
      <c r="BZ76" s="272"/>
      <c r="CA76" s="272"/>
      <c r="CB76" s="272"/>
      <c r="CC76" s="272"/>
      <c r="CD76" s="272"/>
      <c r="CE76" s="272"/>
      <c r="CF76" s="272"/>
      <c r="CG76" s="272"/>
      <c r="CH76" s="272"/>
      <c r="CI76" s="272"/>
      <c r="CJ76" s="272"/>
      <c r="CK76" s="272"/>
      <c r="CL76" s="272"/>
      <c r="CM76" s="272"/>
      <c r="CN76" s="272"/>
      <c r="CO76" s="272"/>
      <c r="CP76" s="272"/>
      <c r="CQ76" s="272"/>
      <c r="CR76" s="272"/>
      <c r="CS76" s="272"/>
      <c r="CT76" s="272"/>
      <c r="CU76" s="272"/>
      <c r="CV76" s="272"/>
      <c r="CW76" s="272"/>
      <c r="CX76" s="272"/>
      <c r="CY76" s="272"/>
      <c r="CZ76" s="272"/>
      <c r="DA76" s="272"/>
      <c r="DB76" s="272"/>
      <c r="DC76" s="272"/>
      <c r="DD76" s="272"/>
      <c r="DE76" s="272"/>
      <c r="DF76" s="272"/>
      <c r="DG76" s="272"/>
      <c r="DH76" s="272"/>
      <c r="DI76" s="272"/>
      <c r="DJ76" s="272"/>
      <c r="DK76" s="272"/>
      <c r="DL76" s="272"/>
      <c r="DM76" s="272"/>
      <c r="DN76" s="272"/>
      <c r="DO76" s="272"/>
      <c r="DP76" s="272"/>
      <c r="DQ76" s="272"/>
      <c r="DR76" s="272"/>
      <c r="DS76" s="272"/>
      <c r="DT76" s="272"/>
      <c r="DU76" s="272"/>
      <c r="DV76" s="272"/>
      <c r="DW76" s="272"/>
      <c r="DX76" s="272"/>
      <c r="DY76" s="272"/>
      <c r="DZ76" s="272"/>
      <c r="EA76" s="272"/>
      <c r="EB76" s="272"/>
      <c r="EC76" s="272"/>
      <c r="ED76" s="272"/>
      <c r="EE76" s="272"/>
      <c r="EF76" s="272"/>
      <c r="EG76" s="272"/>
      <c r="EH76" s="272"/>
      <c r="EI76" s="272"/>
      <c r="EJ76" s="272"/>
      <c r="EK76" s="272"/>
      <c r="EL76" s="272"/>
      <c r="EM76" s="272"/>
      <c r="EN76" s="272"/>
      <c r="EO76" s="272"/>
      <c r="EP76" s="272"/>
      <c r="EQ76" s="272"/>
      <c r="ER76" s="272"/>
      <c r="ES76" s="272"/>
      <c r="ET76" s="272"/>
      <c r="EU76" s="272"/>
      <c r="EV76" s="272"/>
      <c r="EW76" s="272"/>
      <c r="EX76" s="272"/>
      <c r="EY76" s="272"/>
      <c r="EZ76" s="272"/>
      <c r="FA76" s="272"/>
      <c r="FB76" s="272"/>
      <c r="FC76" s="272"/>
      <c r="FD76" s="272"/>
      <c r="FE76" s="272"/>
      <c r="FF76" s="272"/>
      <c r="FG76" s="272"/>
      <c r="FH76" s="272"/>
      <c r="FI76" s="272"/>
      <c r="FJ76" s="272"/>
      <c r="FK76" s="272"/>
      <c r="FL76" s="272"/>
      <c r="FM76" s="272"/>
      <c r="FN76" s="272"/>
      <c r="FO76" s="272"/>
      <c r="FP76" s="272"/>
      <c r="FQ76" s="272"/>
      <c r="FR76" s="272"/>
      <c r="FS76" s="272"/>
      <c r="FT76" s="272"/>
      <c r="FU76" s="272"/>
      <c r="FV76" s="272"/>
      <c r="FW76" s="272"/>
      <c r="FX76" s="272"/>
      <c r="FY76" s="272"/>
      <c r="FZ76" s="272"/>
      <c r="GA76" s="272"/>
      <c r="GB76" s="272"/>
      <c r="GC76" s="272"/>
      <c r="GD76" s="272"/>
      <c r="GE76" s="272"/>
      <c r="GF76" s="272"/>
      <c r="GG76" s="272"/>
      <c r="GH76" s="272"/>
      <c r="GI76" s="272"/>
      <c r="GJ76" s="272"/>
      <c r="GK76" s="272"/>
      <c r="GL76" s="272"/>
      <c r="GM76" s="272"/>
      <c r="GN76" s="272"/>
      <c r="GO76" s="272"/>
      <c r="GP76" s="272"/>
      <c r="GQ76" s="272"/>
      <c r="GR76" s="272"/>
      <c r="GS76" s="272"/>
      <c r="GT76" s="272"/>
      <c r="GU76" s="272"/>
      <c r="GV76" s="272"/>
      <c r="GW76" s="272"/>
      <c r="GX76" s="272"/>
      <c r="GY76" s="272"/>
      <c r="GZ76" s="272"/>
      <c r="HA76" s="272"/>
      <c r="HB76" s="272"/>
      <c r="HC76" s="272"/>
      <c r="HD76" s="272"/>
      <c r="HE76" s="272"/>
      <c r="HF76" s="272"/>
      <c r="HG76" s="272"/>
      <c r="HH76" s="272"/>
      <c r="HI76" s="272"/>
      <c r="HJ76" s="272"/>
      <c r="HK76" s="272"/>
      <c r="HL76" s="272"/>
      <c r="HM76" s="272"/>
      <c r="HN76" s="272"/>
      <c r="HO76" s="272"/>
      <c r="HP76" s="272"/>
      <c r="HQ76" s="272"/>
      <c r="HR76" s="272"/>
      <c r="HS76" s="272"/>
      <c r="HT76" s="272"/>
      <c r="HU76" s="272"/>
      <c r="HV76" s="272"/>
      <c r="HW76" s="272"/>
      <c r="HX76" s="272"/>
      <c r="HY76" s="272"/>
      <c r="HZ76" s="272"/>
      <c r="IA76" s="272"/>
      <c r="IB76" s="272"/>
      <c r="IC76" s="272"/>
      <c r="ID76" s="272"/>
      <c r="IE76" s="272"/>
      <c r="IF76" s="272"/>
      <c r="IG76" s="272"/>
      <c r="IH76" s="272"/>
      <c r="II76" s="272"/>
      <c r="IJ76" s="272"/>
      <c r="IK76" s="272"/>
      <c r="IL76" s="272"/>
      <c r="IM76" s="272"/>
      <c r="IN76" s="272"/>
      <c r="IO76" s="272"/>
      <c r="IP76" s="272"/>
      <c r="IQ76" s="272"/>
      <c r="IR76" s="272"/>
      <c r="IS76" s="272"/>
      <c r="IT76" s="272"/>
      <c r="IU76" s="272"/>
      <c r="IV76" s="272"/>
      <c r="IW76" s="272"/>
      <c r="IX76" s="272"/>
      <c r="IY76" s="272"/>
      <c r="IZ76" s="272"/>
      <c r="JA76" s="272"/>
      <c r="JB76" s="272"/>
      <c r="JC76" s="272"/>
      <c r="JD76" s="272"/>
      <c r="JE76" s="272"/>
      <c r="JF76" s="272"/>
      <c r="JG76" s="272"/>
      <c r="JH76" s="272"/>
      <c r="JI76" s="272"/>
      <c r="JJ76" s="272"/>
      <c r="JK76" s="272"/>
      <c r="JL76" s="272"/>
      <c r="JM76" s="272"/>
      <c r="JN76" s="272"/>
      <c r="JO76" s="272"/>
      <c r="JP76" s="272"/>
      <c r="JQ76" s="272"/>
      <c r="JR76" s="272"/>
      <c r="JS76" s="272"/>
      <c r="JT76" s="272"/>
      <c r="JU76" s="272"/>
      <c r="JV76" s="272"/>
      <c r="JW76" s="272"/>
      <c r="JX76" s="272"/>
      <c r="JY76" s="272"/>
      <c r="JZ76" s="272"/>
      <c r="KA76" s="272"/>
      <c r="KB76" s="272"/>
      <c r="KC76" s="272"/>
      <c r="KD76" s="272"/>
      <c r="KE76" s="272"/>
      <c r="KF76" s="272"/>
      <c r="KG76" s="272"/>
      <c r="KH76" s="272"/>
      <c r="KI76" s="272"/>
      <c r="KJ76" s="272"/>
      <c r="KK76" s="272"/>
      <c r="KL76" s="272"/>
      <c r="KM76" s="272"/>
      <c r="KN76" s="272"/>
      <c r="KO76" s="272"/>
      <c r="KP76" s="272"/>
      <c r="KQ76" s="272"/>
      <c r="KR76" s="272"/>
      <c r="KS76" s="272"/>
      <c r="KT76" s="272"/>
      <c r="KU76" s="272"/>
      <c r="KV76" s="272"/>
      <c r="KW76" s="272"/>
      <c r="KX76" s="272"/>
      <c r="KY76" s="272"/>
      <c r="KZ76" s="272"/>
      <c r="LA76" s="272"/>
      <c r="LB76" s="272"/>
      <c r="LC76" s="272"/>
      <c r="LD76" s="272"/>
      <c r="LE76" s="272"/>
      <c r="LF76" s="272"/>
      <c r="LG76" s="272"/>
      <c r="LH76" s="272"/>
      <c r="LI76" s="272"/>
      <c r="LJ76" s="272"/>
      <c r="LK76" s="272"/>
      <c r="LL76" s="272"/>
      <c r="LM76" s="272"/>
      <c r="LN76" s="272"/>
      <c r="LO76" s="272"/>
      <c r="LP76" s="272"/>
      <c r="LQ76" s="272"/>
      <c r="LR76" s="272"/>
      <c r="LS76" s="272"/>
      <c r="LT76" s="272"/>
      <c r="LU76" s="272"/>
      <c r="LV76" s="272"/>
      <c r="LW76" s="272"/>
      <c r="LX76" s="272"/>
      <c r="LY76" s="272"/>
      <c r="LZ76" s="272"/>
      <c r="MA76" s="272"/>
      <c r="MB76" s="272"/>
      <c r="MC76" s="272"/>
      <c r="MD76" s="272"/>
      <c r="ME76" s="272"/>
      <c r="MF76" s="272"/>
      <c r="MG76" s="272"/>
      <c r="MH76" s="272"/>
      <c r="MI76" s="272"/>
      <c r="MJ76" s="272"/>
      <c r="MK76" s="272"/>
      <c r="ML76" s="272"/>
      <c r="MM76" s="272"/>
      <c r="MN76" s="272"/>
      <c r="MO76" s="272"/>
      <c r="MP76" s="272"/>
      <c r="MQ76" s="272"/>
      <c r="MR76" s="272"/>
      <c r="MS76" s="272"/>
      <c r="MT76" s="272"/>
      <c r="MU76" s="272"/>
      <c r="MV76" s="272"/>
      <c r="MW76" s="272"/>
      <c r="MX76" s="272"/>
      <c r="MY76" s="272"/>
      <c r="MZ76" s="272"/>
      <c r="NA76" s="272"/>
      <c r="NB76" s="272"/>
      <c r="NC76" s="272"/>
      <c r="ND76" s="272"/>
      <c r="NE76" s="272"/>
      <c r="NF76" s="272"/>
      <c r="NG76" s="272"/>
      <c r="NH76" s="272"/>
      <c r="NI76" s="272"/>
      <c r="NJ76" s="272"/>
      <c r="NK76" s="272"/>
      <c r="NL76" s="272"/>
      <c r="NM76" s="272"/>
      <c r="NN76" s="272"/>
      <c r="NO76" s="272"/>
      <c r="NP76" s="272"/>
      <c r="NQ76" s="272"/>
      <c r="NR76" s="272"/>
      <c r="NS76" s="272"/>
      <c r="NT76" s="272"/>
      <c r="NU76" s="272"/>
      <c r="NV76" s="272"/>
      <c r="NW76" s="272"/>
      <c r="NX76" s="272"/>
      <c r="NY76" s="272"/>
      <c r="NZ76" s="272"/>
      <c r="OA76" s="272"/>
      <c r="OB76" s="272"/>
      <c r="OC76" s="272"/>
      <c r="OD76" s="272"/>
      <c r="OE76" s="272"/>
      <c r="OF76" s="272"/>
      <c r="OG76" s="272"/>
      <c r="OH76" s="272"/>
      <c r="OI76" s="272"/>
      <c r="OJ76" s="272"/>
      <c r="OK76" s="272"/>
      <c r="OL76" s="272"/>
      <c r="OM76" s="272"/>
      <c r="ON76" s="272"/>
      <c r="OO76" s="272"/>
      <c r="OP76" s="272"/>
      <c r="OQ76" s="272"/>
      <c r="OR76" s="272"/>
      <c r="OS76" s="272"/>
      <c r="OT76" s="272"/>
      <c r="OU76" s="272"/>
      <c r="OV76" s="272"/>
      <c r="OW76" s="272"/>
      <c r="OX76" s="272"/>
      <c r="OY76" s="272"/>
      <c r="OZ76" s="272"/>
      <c r="PA76" s="272"/>
      <c r="PB76" s="272"/>
      <c r="PC76" s="272"/>
      <c r="PD76" s="272"/>
      <c r="PE76" s="272"/>
      <c r="PF76" s="272"/>
      <c r="PG76" s="272"/>
      <c r="PH76" s="272"/>
      <c r="PI76" s="272"/>
      <c r="PJ76" s="272"/>
      <c r="PK76" s="272"/>
      <c r="PL76" s="272"/>
      <c r="PM76" s="272"/>
      <c r="PN76" s="272"/>
      <c r="PO76" s="272"/>
      <c r="PP76" s="272"/>
      <c r="PQ76" s="272"/>
      <c r="PR76" s="272"/>
      <c r="PS76" s="272"/>
      <c r="PT76" s="272"/>
      <c r="PU76" s="272"/>
      <c r="PV76" s="272"/>
      <c r="PW76" s="272"/>
      <c r="PX76" s="272"/>
      <c r="PY76" s="272"/>
      <c r="PZ76" s="272"/>
      <c r="QA76" s="272"/>
      <c r="QB76" s="272"/>
      <c r="QC76" s="272"/>
      <c r="QD76" s="272"/>
      <c r="QE76" s="272"/>
      <c r="QF76" s="272"/>
      <c r="QG76" s="272"/>
      <c r="QH76" s="272"/>
      <c r="QI76" s="272"/>
      <c r="QJ76" s="272"/>
      <c r="QK76" s="272"/>
      <c r="QL76" s="272"/>
      <c r="QM76" s="272"/>
      <c r="QN76" s="272"/>
      <c r="QO76" s="272"/>
      <c r="QP76" s="272"/>
      <c r="QQ76" s="272"/>
      <c r="QR76" s="272"/>
      <c r="QS76" s="272"/>
      <c r="QT76" s="272"/>
      <c r="QU76" s="272"/>
      <c r="QV76" s="272"/>
      <c r="QW76" s="272"/>
      <c r="QX76" s="272"/>
      <c r="QY76" s="272"/>
      <c r="QZ76" s="272"/>
      <c r="RA76" s="272"/>
      <c r="RB76" s="272"/>
      <c r="RC76" s="272"/>
      <c r="RD76" s="272"/>
      <c r="RE76" s="272"/>
      <c r="RF76" s="272"/>
      <c r="RG76" s="272"/>
      <c r="RH76" s="272"/>
      <c r="RI76" s="272"/>
      <c r="RJ76" s="272"/>
      <c r="RK76" s="272"/>
      <c r="RL76" s="272"/>
      <c r="RM76" s="272"/>
      <c r="RN76" s="272"/>
      <c r="RO76" s="272"/>
      <c r="RP76" s="272"/>
      <c r="RQ76" s="272"/>
      <c r="RR76" s="272"/>
      <c r="RS76" s="272"/>
      <c r="RT76" s="272"/>
      <c r="RU76" s="272"/>
      <c r="RV76" s="272"/>
      <c r="RW76" s="272"/>
      <c r="RX76" s="272"/>
      <c r="RY76" s="272"/>
      <c r="RZ76" s="272"/>
      <c r="SA76" s="272"/>
      <c r="SB76" s="272"/>
      <c r="SC76" s="272"/>
      <c r="SD76" s="272"/>
      <c r="SE76" s="272"/>
      <c r="SF76" s="272"/>
      <c r="SG76" s="272"/>
      <c r="SH76" s="272"/>
      <c r="SI76" s="272"/>
      <c r="SJ76" s="272"/>
      <c r="SK76" s="272"/>
      <c r="SL76" s="272"/>
      <c r="SM76" s="272"/>
      <c r="SN76" s="272"/>
      <c r="SO76" s="272"/>
      <c r="SP76" s="272"/>
      <c r="SQ76" s="272"/>
      <c r="SR76" s="272"/>
      <c r="SS76" s="272"/>
      <c r="ST76" s="272"/>
      <c r="SU76" s="272"/>
      <c r="SV76" s="272"/>
      <c r="SW76" s="272"/>
      <c r="SX76" s="272"/>
      <c r="SY76" s="272"/>
      <c r="SZ76" s="272"/>
      <c r="TA76" s="272"/>
      <c r="TB76" s="272"/>
      <c r="TC76" s="272"/>
      <c r="TD76" s="272"/>
      <c r="TE76" s="272"/>
      <c r="TF76" s="272"/>
      <c r="TG76" s="272"/>
      <c r="TH76" s="272"/>
      <c r="TI76" s="272"/>
      <c r="TJ76" s="272"/>
      <c r="TK76" s="272"/>
      <c r="TL76" s="272"/>
      <c r="TM76" s="272"/>
      <c r="TN76" s="272"/>
      <c r="TO76" s="272"/>
      <c r="TP76" s="272"/>
      <c r="TQ76" s="272"/>
      <c r="TR76" s="272"/>
      <c r="TS76" s="272"/>
      <c r="TT76" s="272"/>
      <c r="TU76" s="272"/>
      <c r="TV76" s="272"/>
      <c r="TW76" s="272"/>
      <c r="TX76" s="272"/>
      <c r="TY76" s="272"/>
      <c r="TZ76" s="272"/>
      <c r="UA76" s="272"/>
      <c r="UB76" s="272"/>
      <c r="UC76" s="272"/>
      <c r="UD76" s="272"/>
      <c r="UE76" s="272"/>
      <c r="UF76" s="272"/>
      <c r="UG76" s="272"/>
      <c r="UH76" s="272"/>
      <c r="UI76" s="272"/>
      <c r="UJ76" s="272"/>
      <c r="UK76" s="272"/>
      <c r="UL76" s="272"/>
      <c r="UM76" s="272"/>
      <c r="UN76" s="272"/>
      <c r="UO76" s="272"/>
      <c r="UP76" s="272"/>
      <c r="UQ76" s="272"/>
      <c r="UR76" s="272"/>
      <c r="US76" s="272"/>
      <c r="UT76" s="272"/>
      <c r="UU76" s="272"/>
      <c r="UV76" s="272"/>
      <c r="UW76" s="272"/>
      <c r="UX76" s="272"/>
      <c r="UY76" s="272"/>
      <c r="UZ76" s="272"/>
      <c r="VA76" s="272"/>
      <c r="VB76" s="272"/>
      <c r="VC76" s="272"/>
      <c r="VD76" s="272"/>
      <c r="VE76" s="272"/>
      <c r="VF76" s="272"/>
      <c r="VG76" s="272"/>
      <c r="VH76" s="272"/>
      <c r="VI76" s="272"/>
      <c r="VJ76" s="272"/>
      <c r="VK76" s="272"/>
      <c r="VL76" s="272"/>
      <c r="VM76" s="272"/>
      <c r="VN76" s="272"/>
      <c r="VO76" s="272"/>
      <c r="VP76" s="272"/>
      <c r="VQ76" s="272"/>
      <c r="VR76" s="272"/>
      <c r="VS76" s="272"/>
      <c r="VT76" s="272"/>
      <c r="VU76" s="272"/>
      <c r="VV76" s="272"/>
      <c r="VW76" s="272"/>
      <c r="VX76" s="272"/>
      <c r="VY76" s="272"/>
      <c r="VZ76" s="272"/>
      <c r="WA76" s="272"/>
      <c r="WB76" s="272"/>
      <c r="WC76" s="272"/>
      <c r="WD76" s="272"/>
      <c r="WE76" s="272"/>
      <c r="WF76" s="272"/>
      <c r="WG76" s="272"/>
      <c r="WH76" s="272"/>
      <c r="WI76" s="272"/>
      <c r="WJ76" s="272"/>
      <c r="WK76" s="272"/>
      <c r="WL76" s="272"/>
      <c r="WM76" s="272"/>
      <c r="WN76" s="272"/>
      <c r="WO76" s="272"/>
      <c r="WP76" s="272"/>
      <c r="WQ76" s="272"/>
      <c r="WR76" s="272"/>
      <c r="WS76" s="272"/>
      <c r="WT76" s="272"/>
      <c r="WU76" s="272"/>
      <c r="WV76" s="272"/>
      <c r="WW76" s="272"/>
      <c r="WX76" s="272"/>
      <c r="WY76" s="272"/>
      <c r="WZ76" s="272"/>
      <c r="XA76" s="272"/>
      <c r="XB76" s="272"/>
      <c r="XC76" s="272"/>
      <c r="XD76" s="272"/>
      <c r="XE76" s="272"/>
      <c r="XF76" s="272"/>
      <c r="XG76" s="272"/>
      <c r="XH76" s="272"/>
      <c r="XI76" s="272"/>
      <c r="XJ76" s="272"/>
      <c r="XK76" s="272"/>
      <c r="XL76" s="272"/>
      <c r="XM76" s="272"/>
      <c r="XN76" s="272"/>
      <c r="XO76" s="272"/>
      <c r="XP76" s="272"/>
      <c r="XQ76" s="272"/>
      <c r="XR76" s="272"/>
      <c r="XS76" s="272"/>
      <c r="XT76" s="272"/>
      <c r="XU76" s="272"/>
      <c r="XV76" s="272"/>
      <c r="XW76" s="272"/>
      <c r="XX76" s="272"/>
      <c r="XY76" s="272"/>
      <c r="XZ76" s="272"/>
      <c r="YA76" s="272"/>
      <c r="YB76" s="272"/>
      <c r="YC76" s="272"/>
      <c r="YD76" s="272"/>
      <c r="YE76" s="272"/>
      <c r="YF76" s="272"/>
      <c r="YG76" s="272"/>
      <c r="YH76" s="272"/>
      <c r="YI76" s="272"/>
      <c r="YJ76" s="272"/>
      <c r="YK76" s="272"/>
      <c r="YL76" s="272"/>
      <c r="YM76" s="272"/>
      <c r="YN76" s="272"/>
      <c r="YO76" s="272"/>
      <c r="YP76" s="272"/>
      <c r="YQ76" s="272"/>
      <c r="YR76" s="272"/>
      <c r="YS76" s="272"/>
      <c r="YT76" s="272"/>
      <c r="YU76" s="272"/>
      <c r="YV76" s="272"/>
      <c r="YW76" s="272"/>
      <c r="YX76" s="272"/>
      <c r="YY76" s="272"/>
      <c r="YZ76" s="272"/>
      <c r="ZA76" s="272"/>
      <c r="ZB76" s="272"/>
      <c r="ZC76" s="272"/>
      <c r="ZD76" s="272"/>
      <c r="ZE76" s="272"/>
      <c r="ZF76" s="272"/>
      <c r="ZG76" s="272"/>
      <c r="ZH76" s="272"/>
      <c r="ZI76" s="272"/>
      <c r="ZJ76" s="272"/>
      <c r="ZK76" s="272"/>
      <c r="ZL76" s="272"/>
      <c r="ZM76" s="272"/>
      <c r="ZN76" s="272"/>
      <c r="ZO76" s="272"/>
      <c r="ZP76" s="272"/>
      <c r="ZQ76" s="272"/>
      <c r="ZR76" s="272"/>
      <c r="ZS76" s="272"/>
      <c r="ZT76" s="272"/>
      <c r="ZU76" s="272"/>
      <c r="ZV76" s="272"/>
      <c r="ZW76" s="272"/>
      <c r="ZX76" s="272"/>
      <c r="ZY76" s="272"/>
      <c r="ZZ76" s="272"/>
      <c r="AAA76" s="272"/>
      <c r="AAB76" s="272"/>
      <c r="AAC76" s="272"/>
      <c r="AAD76" s="272"/>
      <c r="AAE76" s="272"/>
      <c r="AAF76" s="272"/>
      <c r="AAG76" s="272"/>
      <c r="AAH76" s="272"/>
      <c r="AAI76" s="272"/>
      <c r="AAJ76" s="272"/>
      <c r="AAK76" s="272"/>
      <c r="AAL76" s="272"/>
      <c r="AAM76" s="272"/>
      <c r="AAN76" s="272"/>
      <c r="AAO76" s="272"/>
      <c r="AAP76" s="272"/>
      <c r="AAQ76" s="272"/>
      <c r="AAR76" s="272"/>
      <c r="AAS76" s="272"/>
      <c r="AAT76" s="272"/>
      <c r="AAU76" s="272"/>
      <c r="AAV76" s="272"/>
      <c r="AAW76" s="272"/>
      <c r="AAX76" s="272"/>
      <c r="AAY76" s="272"/>
      <c r="AAZ76" s="272"/>
      <c r="ABA76" s="272"/>
      <c r="ABB76" s="272"/>
      <c r="ABC76" s="272"/>
      <c r="ABD76" s="272"/>
      <c r="ABE76" s="272"/>
      <c r="ABF76" s="272"/>
      <c r="ABG76" s="272"/>
      <c r="ABH76" s="272"/>
      <c r="ABI76" s="272"/>
      <c r="ABJ76" s="272"/>
      <c r="ABK76" s="272"/>
      <c r="ABL76" s="272"/>
      <c r="ABM76" s="272"/>
      <c r="ABN76" s="272"/>
      <c r="ABO76" s="272"/>
      <c r="ABP76" s="272"/>
      <c r="ABQ76" s="272"/>
      <c r="ABR76" s="272"/>
      <c r="ABS76" s="272"/>
      <c r="ABT76" s="272"/>
      <c r="ABU76" s="272"/>
      <c r="ABV76" s="272"/>
      <c r="ABW76" s="272"/>
      <c r="ABX76" s="272"/>
      <c r="ABY76" s="272"/>
      <c r="ABZ76" s="272"/>
      <c r="ACA76" s="272"/>
      <c r="ACB76" s="272"/>
      <c r="ACC76" s="272"/>
      <c r="ACD76" s="272"/>
      <c r="ACE76" s="272"/>
      <c r="ACF76" s="272"/>
      <c r="ACG76" s="272"/>
      <c r="ACH76" s="272"/>
      <c r="ACI76" s="272"/>
      <c r="ACJ76" s="272"/>
      <c r="ACK76" s="272"/>
      <c r="ACL76" s="272"/>
      <c r="ACM76" s="272"/>
      <c r="ACN76" s="272"/>
      <c r="ACO76" s="272"/>
      <c r="ACP76" s="272"/>
      <c r="ACQ76" s="272"/>
      <c r="ACR76" s="272"/>
      <c r="ACS76" s="272"/>
      <c r="ACT76" s="272"/>
      <c r="ACU76" s="272"/>
      <c r="ACV76" s="272"/>
      <c r="ACW76" s="272"/>
      <c r="ACX76" s="272"/>
      <c r="ACY76" s="272"/>
      <c r="ACZ76" s="272"/>
      <c r="ADA76" s="272"/>
      <c r="ADB76" s="272"/>
      <c r="ADC76" s="272"/>
      <c r="ADD76" s="272"/>
      <c r="ADE76" s="272"/>
      <c r="ADF76" s="272"/>
      <c r="ADG76" s="272"/>
      <c r="ADH76" s="272"/>
      <c r="ADI76" s="272"/>
      <c r="ADJ76" s="272"/>
      <c r="ADK76" s="272"/>
      <c r="ADL76" s="272"/>
      <c r="ADM76" s="272"/>
      <c r="ADN76" s="272"/>
      <c r="ADO76" s="272"/>
      <c r="ADP76" s="272"/>
      <c r="ADQ76" s="272"/>
      <c r="ADR76" s="272"/>
      <c r="ADS76" s="272"/>
      <c r="ADT76" s="272"/>
      <c r="ADU76" s="272"/>
      <c r="ADV76" s="272"/>
      <c r="ADW76" s="272"/>
      <c r="ADX76" s="272"/>
      <c r="ADY76" s="272"/>
      <c r="ADZ76" s="272"/>
      <c r="AEA76" s="272"/>
      <c r="AEB76" s="272"/>
      <c r="AEC76" s="272"/>
      <c r="AED76" s="272"/>
      <c r="AEE76" s="272"/>
      <c r="AEF76" s="272"/>
      <c r="AEG76" s="272"/>
      <c r="AEH76" s="272"/>
      <c r="AEI76" s="272"/>
      <c r="AEJ76" s="272"/>
      <c r="AEK76" s="272"/>
      <c r="AEL76" s="272"/>
      <c r="AEM76" s="272"/>
      <c r="AEN76" s="272"/>
      <c r="AEO76" s="272"/>
      <c r="AEP76" s="272"/>
      <c r="AEQ76" s="272"/>
      <c r="AER76" s="272"/>
      <c r="AES76" s="272"/>
      <c r="AET76" s="272"/>
      <c r="AEU76" s="272"/>
      <c r="AEV76" s="272"/>
      <c r="AEW76" s="272"/>
      <c r="AEX76" s="272"/>
      <c r="AEY76" s="272"/>
      <c r="AEZ76" s="272"/>
      <c r="AFA76" s="272"/>
      <c r="AFB76" s="272"/>
      <c r="AFC76" s="272"/>
      <c r="AFD76" s="272"/>
      <c r="AFE76" s="272"/>
      <c r="AFF76" s="272"/>
      <c r="AFG76" s="272"/>
      <c r="AFH76" s="272"/>
      <c r="AFI76" s="272"/>
      <c r="AFJ76" s="272"/>
      <c r="AFK76" s="272"/>
      <c r="AFL76" s="272"/>
      <c r="AFM76" s="272"/>
      <c r="AFN76" s="272"/>
      <c r="AFO76" s="272"/>
      <c r="AFP76" s="272"/>
      <c r="AFQ76" s="272"/>
      <c r="AFR76" s="272"/>
      <c r="AFS76" s="272"/>
      <c r="AFT76" s="272"/>
      <c r="AFU76" s="272"/>
      <c r="AFV76" s="272"/>
      <c r="AFW76" s="272"/>
      <c r="AFX76" s="272"/>
      <c r="AFY76" s="272"/>
      <c r="AFZ76" s="272"/>
      <c r="AGA76" s="272"/>
      <c r="AGB76" s="272"/>
      <c r="AGC76" s="272"/>
      <c r="AGD76" s="272"/>
      <c r="AGE76" s="272"/>
      <c r="AGF76" s="272"/>
      <c r="AGG76" s="272"/>
      <c r="AGH76" s="272"/>
      <c r="AGI76" s="272"/>
      <c r="AGJ76" s="272"/>
      <c r="AGK76" s="272"/>
      <c r="AGL76" s="272"/>
      <c r="AGM76" s="272"/>
      <c r="AGN76" s="272"/>
      <c r="AGO76" s="272"/>
      <c r="AGP76" s="272"/>
      <c r="AGQ76" s="272"/>
      <c r="AGR76" s="272"/>
      <c r="AGS76" s="272"/>
      <c r="AGT76" s="272"/>
      <c r="AGU76" s="272"/>
      <c r="AGV76" s="272"/>
      <c r="AGW76" s="272"/>
      <c r="AGX76" s="272"/>
      <c r="AGY76" s="272"/>
      <c r="AGZ76" s="272"/>
      <c r="AHA76" s="272"/>
      <c r="AHB76" s="272"/>
      <c r="AHC76" s="272"/>
      <c r="AHD76" s="272"/>
      <c r="AHE76" s="272"/>
      <c r="AHF76" s="272"/>
      <c r="AHG76" s="272"/>
      <c r="AHH76" s="272"/>
      <c r="AHI76" s="272"/>
      <c r="AHJ76" s="272"/>
      <c r="AHK76" s="272"/>
      <c r="AHL76" s="272"/>
      <c r="AHM76" s="272"/>
      <c r="AHN76" s="272"/>
      <c r="AHO76" s="272"/>
      <c r="AHP76" s="272"/>
      <c r="AHQ76" s="272"/>
      <c r="AHR76" s="272"/>
      <c r="AHS76" s="272"/>
      <c r="AHT76" s="272"/>
      <c r="AHU76" s="272"/>
      <c r="AHV76" s="272"/>
      <c r="AHW76" s="272"/>
      <c r="AHX76" s="272"/>
      <c r="AHY76" s="272"/>
      <c r="AHZ76" s="272"/>
      <c r="AIA76" s="272"/>
      <c r="AIB76" s="272"/>
      <c r="AIC76" s="272"/>
      <c r="AID76" s="272"/>
      <c r="AIE76" s="272"/>
      <c r="AIF76" s="272"/>
      <c r="AIG76" s="272"/>
      <c r="AIH76" s="272"/>
      <c r="AII76" s="272"/>
      <c r="AIJ76" s="272"/>
      <c r="AIK76" s="272"/>
      <c r="AIL76" s="272"/>
      <c r="AIM76" s="272"/>
      <c r="AIN76" s="272"/>
      <c r="AIO76" s="272"/>
      <c r="AIP76" s="272"/>
      <c r="AIQ76" s="272"/>
      <c r="AIR76" s="272"/>
      <c r="AIS76" s="272"/>
      <c r="AIT76" s="272"/>
    </row>
    <row r="77" spans="1:930" s="258" customFormat="1" ht="15" customHeight="1" x14ac:dyDescent="0.3">
      <c r="A77" s="307" t="s">
        <v>232</v>
      </c>
      <c r="B77" s="14"/>
      <c r="C77" s="292" t="s">
        <v>423</v>
      </c>
      <c r="D77" s="272"/>
      <c r="E77" s="272"/>
      <c r="F77" s="272"/>
      <c r="G77" s="272"/>
      <c r="H77" s="272"/>
      <c r="O77" s="313"/>
      <c r="P77"/>
      <c r="R77" s="301"/>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72"/>
      <c r="AV77" s="272"/>
      <c r="AW77" s="272"/>
      <c r="AX77" s="272"/>
      <c r="AY77" s="272"/>
      <c r="AZ77" s="272"/>
      <c r="BA77" s="272"/>
      <c r="BB77" s="272"/>
      <c r="BC77" s="272"/>
      <c r="BD77" s="272"/>
      <c r="BE77" s="272"/>
      <c r="BF77" s="272"/>
      <c r="BG77" s="272"/>
      <c r="BH77" s="272"/>
      <c r="BI77" s="272"/>
      <c r="BJ77" s="272"/>
      <c r="BK77" s="272"/>
      <c r="BL77" s="272"/>
      <c r="BM77" s="272"/>
      <c r="BN77" s="272"/>
      <c r="BO77" s="272"/>
      <c r="BP77" s="272"/>
      <c r="BQ77" s="272"/>
      <c r="BR77" s="272"/>
      <c r="BS77" s="272"/>
      <c r="BT77" s="272"/>
      <c r="BU77" s="272"/>
      <c r="BV77" s="272"/>
      <c r="BW77" s="272"/>
      <c r="BX77" s="272"/>
      <c r="BY77" s="272"/>
      <c r="BZ77" s="272"/>
      <c r="CA77" s="272"/>
      <c r="CB77" s="272"/>
      <c r="CC77" s="272"/>
      <c r="CD77" s="272"/>
      <c r="CE77" s="272"/>
      <c r="CF77" s="272"/>
      <c r="CG77" s="272"/>
      <c r="CH77" s="272"/>
      <c r="CI77" s="272"/>
      <c r="CJ77" s="272"/>
      <c r="CK77" s="272"/>
      <c r="CL77" s="272"/>
      <c r="CM77" s="272"/>
      <c r="CN77" s="272"/>
      <c r="CO77" s="272"/>
      <c r="CP77" s="272"/>
      <c r="CQ77" s="272"/>
      <c r="CR77" s="272"/>
      <c r="CS77" s="272"/>
      <c r="CT77" s="272"/>
      <c r="CU77" s="272"/>
      <c r="CV77" s="272"/>
      <c r="CW77" s="272"/>
      <c r="CX77" s="272"/>
      <c r="CY77" s="272"/>
      <c r="CZ77" s="272"/>
      <c r="DA77" s="272"/>
      <c r="DB77" s="272"/>
      <c r="DC77" s="272"/>
      <c r="DD77" s="272"/>
      <c r="DE77" s="272"/>
      <c r="DF77" s="272"/>
      <c r="DG77" s="272"/>
      <c r="DH77" s="272"/>
      <c r="DI77" s="272"/>
      <c r="DJ77" s="272"/>
      <c r="DK77" s="272"/>
      <c r="DL77" s="272"/>
      <c r="DM77" s="272"/>
      <c r="DN77" s="272"/>
      <c r="DO77" s="272"/>
      <c r="DP77" s="272"/>
      <c r="DQ77" s="272"/>
      <c r="DR77" s="272"/>
      <c r="DS77" s="272"/>
      <c r="DT77" s="272"/>
      <c r="DU77" s="272"/>
      <c r="DV77" s="272"/>
      <c r="DW77" s="272"/>
      <c r="DX77" s="272"/>
      <c r="DY77" s="272"/>
      <c r="DZ77" s="272"/>
      <c r="EA77" s="272"/>
      <c r="EB77" s="272"/>
      <c r="EC77" s="272"/>
      <c r="ED77" s="272"/>
      <c r="EE77" s="272"/>
      <c r="EF77" s="272"/>
      <c r="EG77" s="272"/>
      <c r="EH77" s="272"/>
      <c r="EI77" s="272"/>
      <c r="EJ77" s="272"/>
      <c r="EK77" s="272"/>
      <c r="EL77" s="272"/>
      <c r="EM77" s="272"/>
      <c r="EN77" s="272"/>
      <c r="EO77" s="272"/>
      <c r="EP77" s="272"/>
      <c r="EQ77" s="272"/>
      <c r="ER77" s="272"/>
      <c r="ES77" s="272"/>
      <c r="ET77" s="272"/>
      <c r="EU77" s="272"/>
      <c r="EV77" s="272"/>
      <c r="EW77" s="272"/>
      <c r="EX77" s="272"/>
      <c r="EY77" s="272"/>
      <c r="EZ77" s="272"/>
      <c r="FA77" s="272"/>
      <c r="FB77" s="272"/>
      <c r="FC77" s="272"/>
      <c r="FD77" s="272"/>
      <c r="FE77" s="272"/>
      <c r="FF77" s="272"/>
      <c r="FG77" s="272"/>
      <c r="FH77" s="272"/>
      <c r="FI77" s="272"/>
      <c r="FJ77" s="272"/>
      <c r="FK77" s="272"/>
      <c r="FL77" s="272"/>
      <c r="FM77" s="272"/>
      <c r="FN77" s="272"/>
      <c r="FO77" s="272"/>
      <c r="FP77" s="272"/>
      <c r="FQ77" s="272"/>
      <c r="FR77" s="272"/>
      <c r="FS77" s="272"/>
      <c r="FT77" s="272"/>
      <c r="FU77" s="272"/>
      <c r="FV77" s="272"/>
      <c r="FW77" s="272"/>
      <c r="FX77" s="272"/>
      <c r="FY77" s="272"/>
      <c r="FZ77" s="272"/>
      <c r="GA77" s="272"/>
      <c r="GB77" s="272"/>
      <c r="GC77" s="272"/>
      <c r="GD77" s="272"/>
      <c r="GE77" s="272"/>
      <c r="GF77" s="272"/>
      <c r="GG77" s="272"/>
      <c r="GH77" s="272"/>
      <c r="GI77" s="272"/>
      <c r="GJ77" s="272"/>
      <c r="GK77" s="272"/>
      <c r="GL77" s="272"/>
      <c r="GM77" s="272"/>
      <c r="GN77" s="272"/>
      <c r="GO77" s="272"/>
      <c r="GP77" s="272"/>
      <c r="GQ77" s="272"/>
      <c r="GR77" s="272"/>
      <c r="GS77" s="272"/>
      <c r="GT77" s="272"/>
      <c r="GU77" s="272"/>
      <c r="GV77" s="272"/>
      <c r="GW77" s="272"/>
      <c r="GX77" s="272"/>
      <c r="GY77" s="272"/>
      <c r="GZ77" s="272"/>
      <c r="HA77" s="272"/>
      <c r="HB77" s="272"/>
      <c r="HC77" s="272"/>
      <c r="HD77" s="272"/>
      <c r="HE77" s="272"/>
      <c r="HF77" s="272"/>
      <c r="HG77" s="272"/>
      <c r="HH77" s="272"/>
      <c r="HI77" s="272"/>
      <c r="HJ77" s="272"/>
      <c r="HK77" s="272"/>
      <c r="HL77" s="272"/>
      <c r="HM77" s="272"/>
      <c r="HN77" s="272"/>
      <c r="HO77" s="272"/>
      <c r="HP77" s="272"/>
      <c r="HQ77" s="272"/>
      <c r="HR77" s="272"/>
      <c r="HS77" s="272"/>
      <c r="HT77" s="272"/>
      <c r="HU77" s="272"/>
      <c r="HV77" s="272"/>
      <c r="HW77" s="272"/>
      <c r="HX77" s="272"/>
      <c r="HY77" s="272"/>
      <c r="HZ77" s="272"/>
      <c r="IA77" s="272"/>
      <c r="IB77" s="272"/>
      <c r="IC77" s="272"/>
      <c r="ID77" s="272"/>
      <c r="IE77" s="272"/>
      <c r="IF77" s="272"/>
      <c r="IG77" s="272"/>
      <c r="IH77" s="272"/>
      <c r="II77" s="272"/>
      <c r="IJ77" s="272"/>
      <c r="IK77" s="272"/>
      <c r="IL77" s="272"/>
      <c r="IM77" s="272"/>
      <c r="IN77" s="272"/>
      <c r="IO77" s="272"/>
      <c r="IP77" s="272"/>
      <c r="IQ77" s="272"/>
      <c r="IR77" s="272"/>
      <c r="IS77" s="272"/>
      <c r="IT77" s="272"/>
      <c r="IU77" s="272"/>
      <c r="IV77" s="272"/>
      <c r="IW77" s="272"/>
      <c r="IX77" s="272"/>
      <c r="IY77" s="272"/>
      <c r="IZ77" s="272"/>
      <c r="JA77" s="272"/>
      <c r="JB77" s="272"/>
      <c r="JC77" s="272"/>
      <c r="JD77" s="272"/>
      <c r="JE77" s="272"/>
      <c r="JF77" s="272"/>
      <c r="JG77" s="272"/>
      <c r="JH77" s="272"/>
      <c r="JI77" s="272"/>
      <c r="JJ77" s="272"/>
      <c r="JK77" s="272"/>
      <c r="JL77" s="272"/>
      <c r="JM77" s="272"/>
      <c r="JN77" s="272"/>
      <c r="JO77" s="272"/>
      <c r="JP77" s="272"/>
      <c r="JQ77" s="272"/>
      <c r="JR77" s="272"/>
      <c r="JS77" s="272"/>
      <c r="JT77" s="272"/>
      <c r="JU77" s="272"/>
      <c r="JV77" s="272"/>
      <c r="JW77" s="272"/>
      <c r="JX77" s="272"/>
      <c r="JY77" s="272"/>
      <c r="JZ77" s="272"/>
      <c r="KA77" s="272"/>
      <c r="KB77" s="272"/>
      <c r="KC77" s="272"/>
      <c r="KD77" s="272"/>
      <c r="KE77" s="272"/>
      <c r="KF77" s="272"/>
      <c r="KG77" s="272"/>
      <c r="KH77" s="272"/>
      <c r="KI77" s="272"/>
      <c r="KJ77" s="272"/>
      <c r="KK77" s="272"/>
      <c r="KL77" s="272"/>
      <c r="KM77" s="272"/>
      <c r="KN77" s="272"/>
      <c r="KO77" s="272"/>
      <c r="KP77" s="272"/>
      <c r="KQ77" s="272"/>
      <c r="KR77" s="272"/>
      <c r="KS77" s="272"/>
      <c r="KT77" s="272"/>
      <c r="KU77" s="272"/>
      <c r="KV77" s="272"/>
      <c r="KW77" s="272"/>
      <c r="KX77" s="272"/>
      <c r="KY77" s="272"/>
      <c r="KZ77" s="272"/>
      <c r="LA77" s="272"/>
      <c r="LB77" s="272"/>
      <c r="LC77" s="272"/>
      <c r="LD77" s="272"/>
      <c r="LE77" s="272"/>
      <c r="LF77" s="272"/>
      <c r="LG77" s="272"/>
      <c r="LH77" s="272"/>
      <c r="LI77" s="272"/>
      <c r="LJ77" s="272"/>
      <c r="LK77" s="272"/>
      <c r="LL77" s="272"/>
      <c r="LM77" s="272"/>
      <c r="LN77" s="272"/>
      <c r="LO77" s="272"/>
      <c r="LP77" s="272"/>
      <c r="LQ77" s="272"/>
      <c r="LR77" s="272"/>
      <c r="LS77" s="272"/>
      <c r="LT77" s="272"/>
      <c r="LU77" s="272"/>
      <c r="LV77" s="272"/>
      <c r="LW77" s="272"/>
      <c r="LX77" s="272"/>
      <c r="LY77" s="272"/>
      <c r="LZ77" s="272"/>
      <c r="MA77" s="272"/>
      <c r="MB77" s="272"/>
      <c r="MC77" s="272"/>
      <c r="MD77" s="272"/>
      <c r="ME77" s="272"/>
      <c r="MF77" s="272"/>
      <c r="MG77" s="272"/>
      <c r="MH77" s="272"/>
      <c r="MI77" s="272"/>
      <c r="MJ77" s="272"/>
      <c r="MK77" s="272"/>
      <c r="ML77" s="272"/>
      <c r="MM77" s="272"/>
      <c r="MN77" s="272"/>
      <c r="MO77" s="272"/>
      <c r="MP77" s="272"/>
      <c r="MQ77" s="272"/>
      <c r="MR77" s="272"/>
      <c r="MS77" s="272"/>
      <c r="MT77" s="272"/>
      <c r="MU77" s="272"/>
      <c r="MV77" s="272"/>
      <c r="MW77" s="272"/>
      <c r="MX77" s="272"/>
      <c r="MY77" s="272"/>
      <c r="MZ77" s="272"/>
      <c r="NA77" s="272"/>
      <c r="NB77" s="272"/>
      <c r="NC77" s="272"/>
      <c r="ND77" s="272"/>
      <c r="NE77" s="272"/>
      <c r="NF77" s="272"/>
      <c r="NG77" s="272"/>
      <c r="NH77" s="272"/>
      <c r="NI77" s="272"/>
      <c r="NJ77" s="272"/>
      <c r="NK77" s="272"/>
      <c r="NL77" s="272"/>
      <c r="NM77" s="272"/>
      <c r="NN77" s="272"/>
      <c r="NO77" s="272"/>
      <c r="NP77" s="272"/>
      <c r="NQ77" s="272"/>
      <c r="NR77" s="272"/>
      <c r="NS77" s="272"/>
      <c r="NT77" s="272"/>
      <c r="NU77" s="272"/>
      <c r="NV77" s="272"/>
      <c r="NW77" s="272"/>
      <c r="NX77" s="272"/>
      <c r="NY77" s="272"/>
      <c r="NZ77" s="272"/>
      <c r="OA77" s="272"/>
      <c r="OB77" s="272"/>
      <c r="OC77" s="272"/>
      <c r="OD77" s="272"/>
      <c r="OE77" s="272"/>
      <c r="OF77" s="272"/>
      <c r="OG77" s="272"/>
      <c r="OH77" s="272"/>
      <c r="OI77" s="272"/>
      <c r="OJ77" s="272"/>
      <c r="OK77" s="272"/>
      <c r="OL77" s="272"/>
      <c r="OM77" s="272"/>
      <c r="ON77" s="272"/>
      <c r="OO77" s="272"/>
      <c r="OP77" s="272"/>
      <c r="OQ77" s="272"/>
      <c r="OR77" s="272"/>
      <c r="OS77" s="272"/>
      <c r="OT77" s="272"/>
      <c r="OU77" s="272"/>
      <c r="OV77" s="272"/>
      <c r="OW77" s="272"/>
      <c r="OX77" s="272"/>
      <c r="OY77" s="272"/>
      <c r="OZ77" s="272"/>
      <c r="PA77" s="272"/>
      <c r="PB77" s="272"/>
      <c r="PC77" s="272"/>
      <c r="PD77" s="272"/>
      <c r="PE77" s="272"/>
      <c r="PF77" s="272"/>
      <c r="PG77" s="272"/>
      <c r="PH77" s="272"/>
      <c r="PI77" s="272"/>
      <c r="PJ77" s="272"/>
      <c r="PK77" s="272"/>
      <c r="PL77" s="272"/>
      <c r="PM77" s="272"/>
      <c r="PN77" s="272"/>
      <c r="PO77" s="272"/>
      <c r="PP77" s="272"/>
      <c r="PQ77" s="272"/>
      <c r="PR77" s="272"/>
      <c r="PS77" s="272"/>
      <c r="PT77" s="272"/>
      <c r="PU77" s="272"/>
      <c r="PV77" s="272"/>
      <c r="PW77" s="272"/>
      <c r="PX77" s="272"/>
      <c r="PY77" s="272"/>
      <c r="PZ77" s="272"/>
      <c r="QA77" s="272"/>
      <c r="QB77" s="272"/>
      <c r="QC77" s="272"/>
      <c r="QD77" s="272"/>
      <c r="QE77" s="272"/>
      <c r="QF77" s="272"/>
      <c r="QG77" s="272"/>
      <c r="QH77" s="272"/>
      <c r="QI77" s="272"/>
      <c r="QJ77" s="272"/>
      <c r="QK77" s="272"/>
      <c r="QL77" s="272"/>
      <c r="QM77" s="272"/>
      <c r="QN77" s="272"/>
      <c r="QO77" s="272"/>
      <c r="QP77" s="272"/>
      <c r="QQ77" s="272"/>
      <c r="QR77" s="272"/>
      <c r="QS77" s="272"/>
      <c r="QT77" s="272"/>
      <c r="QU77" s="272"/>
      <c r="QV77" s="272"/>
      <c r="QW77" s="272"/>
      <c r="QX77" s="272"/>
      <c r="QY77" s="272"/>
      <c r="QZ77" s="272"/>
      <c r="RA77" s="272"/>
      <c r="RB77" s="272"/>
      <c r="RC77" s="272"/>
      <c r="RD77" s="272"/>
      <c r="RE77" s="272"/>
      <c r="RF77" s="272"/>
      <c r="RG77" s="272"/>
      <c r="RH77" s="272"/>
      <c r="RI77" s="272"/>
      <c r="RJ77" s="272"/>
      <c r="RK77" s="272"/>
      <c r="RL77" s="272"/>
      <c r="RM77" s="272"/>
      <c r="RN77" s="272"/>
      <c r="RO77" s="272"/>
      <c r="RP77" s="272"/>
      <c r="RQ77" s="272"/>
      <c r="RR77" s="272"/>
      <c r="RS77" s="272"/>
      <c r="RT77" s="272"/>
      <c r="RU77" s="272"/>
      <c r="RV77" s="272"/>
      <c r="RW77" s="272"/>
      <c r="RX77" s="272"/>
      <c r="RY77" s="272"/>
      <c r="RZ77" s="272"/>
      <c r="SA77" s="272"/>
      <c r="SB77" s="272"/>
      <c r="SC77" s="272"/>
      <c r="SD77" s="272"/>
      <c r="SE77" s="272"/>
      <c r="SF77" s="272"/>
      <c r="SG77" s="272"/>
      <c r="SH77" s="272"/>
      <c r="SI77" s="272"/>
      <c r="SJ77" s="272"/>
      <c r="SK77" s="272"/>
      <c r="SL77" s="272"/>
      <c r="SM77" s="272"/>
      <c r="SN77" s="272"/>
      <c r="SO77" s="272"/>
      <c r="SP77" s="272"/>
      <c r="SQ77" s="272"/>
      <c r="SR77" s="272"/>
      <c r="SS77" s="272"/>
      <c r="ST77" s="272"/>
      <c r="SU77" s="272"/>
      <c r="SV77" s="272"/>
      <c r="SW77" s="272"/>
      <c r="SX77" s="272"/>
      <c r="SY77" s="272"/>
      <c r="SZ77" s="272"/>
      <c r="TA77" s="272"/>
      <c r="TB77" s="272"/>
      <c r="TC77" s="272"/>
      <c r="TD77" s="272"/>
      <c r="TE77" s="272"/>
      <c r="TF77" s="272"/>
      <c r="TG77" s="272"/>
      <c r="TH77" s="272"/>
      <c r="TI77" s="272"/>
      <c r="TJ77" s="272"/>
      <c r="TK77" s="272"/>
      <c r="TL77" s="272"/>
      <c r="TM77" s="272"/>
      <c r="TN77" s="272"/>
      <c r="TO77" s="272"/>
      <c r="TP77" s="272"/>
      <c r="TQ77" s="272"/>
      <c r="TR77" s="272"/>
      <c r="TS77" s="272"/>
      <c r="TT77" s="272"/>
      <c r="TU77" s="272"/>
      <c r="TV77" s="272"/>
      <c r="TW77" s="272"/>
      <c r="TX77" s="272"/>
      <c r="TY77" s="272"/>
      <c r="TZ77" s="272"/>
      <c r="UA77" s="272"/>
      <c r="UB77" s="272"/>
      <c r="UC77" s="272"/>
      <c r="UD77" s="272"/>
      <c r="UE77" s="272"/>
      <c r="UF77" s="272"/>
      <c r="UG77" s="272"/>
      <c r="UH77" s="272"/>
      <c r="UI77" s="272"/>
      <c r="UJ77" s="272"/>
      <c r="UK77" s="272"/>
      <c r="UL77" s="272"/>
      <c r="UM77" s="272"/>
      <c r="UN77" s="272"/>
      <c r="UO77" s="272"/>
      <c r="UP77" s="272"/>
      <c r="UQ77" s="272"/>
      <c r="UR77" s="272"/>
      <c r="US77" s="272"/>
      <c r="UT77" s="272"/>
      <c r="UU77" s="272"/>
      <c r="UV77" s="272"/>
      <c r="UW77" s="272"/>
      <c r="UX77" s="272"/>
      <c r="UY77" s="272"/>
      <c r="UZ77" s="272"/>
      <c r="VA77" s="272"/>
      <c r="VB77" s="272"/>
      <c r="VC77" s="272"/>
      <c r="VD77" s="272"/>
      <c r="VE77" s="272"/>
      <c r="VF77" s="272"/>
      <c r="VG77" s="272"/>
      <c r="VH77" s="272"/>
      <c r="VI77" s="272"/>
      <c r="VJ77" s="272"/>
      <c r="VK77" s="272"/>
      <c r="VL77" s="272"/>
      <c r="VM77" s="272"/>
      <c r="VN77" s="272"/>
      <c r="VO77" s="272"/>
      <c r="VP77" s="272"/>
      <c r="VQ77" s="272"/>
      <c r="VR77" s="272"/>
      <c r="VS77" s="272"/>
      <c r="VT77" s="272"/>
      <c r="VU77" s="272"/>
      <c r="VV77" s="272"/>
      <c r="VW77" s="272"/>
      <c r="VX77" s="272"/>
      <c r="VY77" s="272"/>
      <c r="VZ77" s="272"/>
      <c r="WA77" s="272"/>
      <c r="WB77" s="272"/>
      <c r="WC77" s="272"/>
      <c r="WD77" s="272"/>
      <c r="WE77" s="272"/>
      <c r="WF77" s="272"/>
      <c r="WG77" s="272"/>
      <c r="WH77" s="272"/>
      <c r="WI77" s="272"/>
      <c r="WJ77" s="272"/>
      <c r="WK77" s="272"/>
      <c r="WL77" s="272"/>
      <c r="WM77" s="272"/>
      <c r="WN77" s="272"/>
      <c r="WO77" s="272"/>
      <c r="WP77" s="272"/>
      <c r="WQ77" s="272"/>
      <c r="WR77" s="272"/>
      <c r="WS77" s="272"/>
      <c r="WT77" s="272"/>
      <c r="WU77" s="272"/>
      <c r="WV77" s="272"/>
      <c r="WW77" s="272"/>
      <c r="WX77" s="272"/>
      <c r="WY77" s="272"/>
      <c r="WZ77" s="272"/>
      <c r="XA77" s="272"/>
      <c r="XB77" s="272"/>
      <c r="XC77" s="272"/>
      <c r="XD77" s="272"/>
      <c r="XE77" s="272"/>
      <c r="XF77" s="272"/>
      <c r="XG77" s="272"/>
      <c r="XH77" s="272"/>
      <c r="XI77" s="272"/>
      <c r="XJ77" s="272"/>
      <c r="XK77" s="272"/>
      <c r="XL77" s="272"/>
      <c r="XM77" s="272"/>
      <c r="XN77" s="272"/>
      <c r="XO77" s="272"/>
      <c r="XP77" s="272"/>
      <c r="XQ77" s="272"/>
      <c r="XR77" s="272"/>
      <c r="XS77" s="272"/>
      <c r="XT77" s="272"/>
      <c r="XU77" s="272"/>
      <c r="XV77" s="272"/>
      <c r="XW77" s="272"/>
      <c r="XX77" s="272"/>
      <c r="XY77" s="272"/>
      <c r="XZ77" s="272"/>
      <c r="YA77" s="272"/>
      <c r="YB77" s="272"/>
      <c r="YC77" s="272"/>
      <c r="YD77" s="272"/>
      <c r="YE77" s="272"/>
      <c r="YF77" s="272"/>
      <c r="YG77" s="272"/>
      <c r="YH77" s="272"/>
      <c r="YI77" s="272"/>
      <c r="YJ77" s="272"/>
      <c r="YK77" s="272"/>
      <c r="YL77" s="272"/>
      <c r="YM77" s="272"/>
      <c r="YN77" s="272"/>
      <c r="YO77" s="272"/>
      <c r="YP77" s="272"/>
      <c r="YQ77" s="272"/>
      <c r="YR77" s="272"/>
      <c r="YS77" s="272"/>
      <c r="YT77" s="272"/>
      <c r="YU77" s="272"/>
      <c r="YV77" s="272"/>
      <c r="YW77" s="272"/>
      <c r="YX77" s="272"/>
      <c r="YY77" s="272"/>
      <c r="YZ77" s="272"/>
      <c r="ZA77" s="272"/>
      <c r="ZB77" s="272"/>
      <c r="ZC77" s="272"/>
      <c r="ZD77" s="272"/>
      <c r="ZE77" s="272"/>
      <c r="ZF77" s="272"/>
      <c r="ZG77" s="272"/>
      <c r="ZH77" s="272"/>
      <c r="ZI77" s="272"/>
      <c r="ZJ77" s="272"/>
      <c r="ZK77" s="272"/>
      <c r="ZL77" s="272"/>
      <c r="ZM77" s="272"/>
      <c r="ZN77" s="272"/>
      <c r="ZO77" s="272"/>
      <c r="ZP77" s="272"/>
      <c r="ZQ77" s="272"/>
      <c r="ZR77" s="272"/>
      <c r="ZS77" s="272"/>
      <c r="ZT77" s="272"/>
      <c r="ZU77" s="272"/>
      <c r="ZV77" s="272"/>
      <c r="ZW77" s="272"/>
      <c r="ZX77" s="272"/>
      <c r="ZY77" s="272"/>
      <c r="ZZ77" s="272"/>
      <c r="AAA77" s="272"/>
      <c r="AAB77" s="272"/>
      <c r="AAC77" s="272"/>
      <c r="AAD77" s="272"/>
      <c r="AAE77" s="272"/>
      <c r="AAF77" s="272"/>
      <c r="AAG77" s="272"/>
      <c r="AAH77" s="272"/>
      <c r="AAI77" s="272"/>
      <c r="AAJ77" s="272"/>
      <c r="AAK77" s="272"/>
      <c r="AAL77" s="272"/>
      <c r="AAM77" s="272"/>
      <c r="AAN77" s="272"/>
      <c r="AAO77" s="272"/>
      <c r="AAP77" s="272"/>
      <c r="AAQ77" s="272"/>
      <c r="AAR77" s="272"/>
      <c r="AAS77" s="272"/>
      <c r="AAT77" s="272"/>
      <c r="AAU77" s="272"/>
      <c r="AAV77" s="272"/>
      <c r="AAW77" s="272"/>
      <c r="AAX77" s="272"/>
      <c r="AAY77" s="272"/>
      <c r="AAZ77" s="272"/>
      <c r="ABA77" s="272"/>
      <c r="ABB77" s="272"/>
      <c r="ABC77" s="272"/>
      <c r="ABD77" s="272"/>
      <c r="ABE77" s="272"/>
      <c r="ABF77" s="272"/>
      <c r="ABG77" s="272"/>
      <c r="ABH77" s="272"/>
      <c r="ABI77" s="272"/>
      <c r="ABJ77" s="272"/>
      <c r="ABK77" s="272"/>
      <c r="ABL77" s="272"/>
      <c r="ABM77" s="272"/>
      <c r="ABN77" s="272"/>
      <c r="ABO77" s="272"/>
      <c r="ABP77" s="272"/>
      <c r="ABQ77" s="272"/>
      <c r="ABR77" s="272"/>
      <c r="ABS77" s="272"/>
      <c r="ABT77" s="272"/>
      <c r="ABU77" s="272"/>
      <c r="ABV77" s="272"/>
      <c r="ABW77" s="272"/>
      <c r="ABX77" s="272"/>
      <c r="ABY77" s="272"/>
      <c r="ABZ77" s="272"/>
      <c r="ACA77" s="272"/>
      <c r="ACB77" s="272"/>
      <c r="ACC77" s="272"/>
      <c r="ACD77" s="272"/>
      <c r="ACE77" s="272"/>
      <c r="ACF77" s="272"/>
      <c r="ACG77" s="272"/>
      <c r="ACH77" s="272"/>
      <c r="ACI77" s="272"/>
      <c r="ACJ77" s="272"/>
      <c r="ACK77" s="272"/>
      <c r="ACL77" s="272"/>
      <c r="ACM77" s="272"/>
      <c r="ACN77" s="272"/>
      <c r="ACO77" s="272"/>
      <c r="ACP77" s="272"/>
      <c r="ACQ77" s="272"/>
      <c r="ACR77" s="272"/>
      <c r="ACS77" s="272"/>
      <c r="ACT77" s="272"/>
      <c r="ACU77" s="272"/>
      <c r="ACV77" s="272"/>
      <c r="ACW77" s="272"/>
      <c r="ACX77" s="272"/>
      <c r="ACY77" s="272"/>
      <c r="ACZ77" s="272"/>
      <c r="ADA77" s="272"/>
      <c r="ADB77" s="272"/>
      <c r="ADC77" s="272"/>
      <c r="ADD77" s="272"/>
      <c r="ADE77" s="272"/>
      <c r="ADF77" s="272"/>
      <c r="ADG77" s="272"/>
      <c r="ADH77" s="272"/>
      <c r="ADI77" s="272"/>
      <c r="ADJ77" s="272"/>
      <c r="ADK77" s="272"/>
      <c r="ADL77" s="272"/>
      <c r="ADM77" s="272"/>
      <c r="ADN77" s="272"/>
      <c r="ADO77" s="272"/>
      <c r="ADP77" s="272"/>
      <c r="ADQ77" s="272"/>
      <c r="ADR77" s="272"/>
      <c r="ADS77" s="272"/>
      <c r="ADT77" s="272"/>
      <c r="ADU77" s="272"/>
      <c r="ADV77" s="272"/>
      <c r="ADW77" s="272"/>
      <c r="ADX77" s="272"/>
      <c r="ADY77" s="272"/>
      <c r="ADZ77" s="272"/>
      <c r="AEA77" s="272"/>
      <c r="AEB77" s="272"/>
      <c r="AEC77" s="272"/>
      <c r="AED77" s="272"/>
      <c r="AEE77" s="272"/>
      <c r="AEF77" s="272"/>
      <c r="AEG77" s="272"/>
      <c r="AEH77" s="272"/>
      <c r="AEI77" s="272"/>
      <c r="AEJ77" s="272"/>
      <c r="AEK77" s="272"/>
      <c r="AEL77" s="272"/>
      <c r="AEM77" s="272"/>
      <c r="AEN77" s="272"/>
      <c r="AEO77" s="272"/>
      <c r="AEP77" s="272"/>
      <c r="AEQ77" s="272"/>
      <c r="AER77" s="272"/>
      <c r="AES77" s="272"/>
      <c r="AET77" s="272"/>
      <c r="AEU77" s="272"/>
      <c r="AEV77" s="272"/>
      <c r="AEW77" s="272"/>
      <c r="AEX77" s="272"/>
      <c r="AEY77" s="272"/>
      <c r="AEZ77" s="272"/>
      <c r="AFA77" s="272"/>
      <c r="AFB77" s="272"/>
      <c r="AFC77" s="272"/>
      <c r="AFD77" s="272"/>
      <c r="AFE77" s="272"/>
      <c r="AFF77" s="272"/>
      <c r="AFG77" s="272"/>
      <c r="AFH77" s="272"/>
      <c r="AFI77" s="272"/>
      <c r="AFJ77" s="272"/>
      <c r="AFK77" s="272"/>
      <c r="AFL77" s="272"/>
      <c r="AFM77" s="272"/>
      <c r="AFN77" s="272"/>
      <c r="AFO77" s="272"/>
      <c r="AFP77" s="272"/>
      <c r="AFQ77" s="272"/>
      <c r="AFR77" s="272"/>
      <c r="AFS77" s="272"/>
      <c r="AFT77" s="272"/>
      <c r="AFU77" s="272"/>
      <c r="AFV77" s="272"/>
      <c r="AFW77" s="272"/>
      <c r="AFX77" s="272"/>
      <c r="AFY77" s="272"/>
      <c r="AFZ77" s="272"/>
      <c r="AGA77" s="272"/>
      <c r="AGB77" s="272"/>
      <c r="AGC77" s="272"/>
      <c r="AGD77" s="272"/>
      <c r="AGE77" s="272"/>
      <c r="AGF77" s="272"/>
      <c r="AGG77" s="272"/>
      <c r="AGH77" s="272"/>
      <c r="AGI77" s="272"/>
      <c r="AGJ77" s="272"/>
      <c r="AGK77" s="272"/>
      <c r="AGL77" s="272"/>
      <c r="AGM77" s="272"/>
      <c r="AGN77" s="272"/>
      <c r="AGO77" s="272"/>
      <c r="AGP77" s="272"/>
      <c r="AGQ77" s="272"/>
      <c r="AGR77" s="272"/>
      <c r="AGS77" s="272"/>
      <c r="AGT77" s="272"/>
      <c r="AGU77" s="272"/>
      <c r="AGV77" s="272"/>
      <c r="AGW77" s="272"/>
      <c r="AGX77" s="272"/>
      <c r="AGY77" s="272"/>
      <c r="AGZ77" s="272"/>
      <c r="AHA77" s="272"/>
      <c r="AHB77" s="272"/>
      <c r="AHC77" s="272"/>
      <c r="AHD77" s="272"/>
      <c r="AHE77" s="272"/>
      <c r="AHF77" s="272"/>
      <c r="AHG77" s="272"/>
      <c r="AHH77" s="272"/>
      <c r="AHI77" s="272"/>
      <c r="AHJ77" s="272"/>
      <c r="AHK77" s="272"/>
      <c r="AHL77" s="272"/>
      <c r="AHM77" s="272"/>
      <c r="AHN77" s="272"/>
      <c r="AHO77" s="272"/>
      <c r="AHP77" s="272"/>
      <c r="AHQ77" s="272"/>
      <c r="AHR77" s="272"/>
      <c r="AHS77" s="272"/>
      <c r="AHT77" s="272"/>
      <c r="AHU77" s="272"/>
      <c r="AHV77" s="272"/>
      <c r="AHW77" s="272"/>
      <c r="AHX77" s="272"/>
      <c r="AHY77" s="272"/>
      <c r="AHZ77" s="272"/>
      <c r="AIA77" s="272"/>
      <c r="AIB77" s="272"/>
      <c r="AIC77" s="272"/>
      <c r="AID77" s="272"/>
      <c r="AIE77" s="272"/>
      <c r="AIF77" s="272"/>
      <c r="AIG77" s="272"/>
      <c r="AIH77" s="272"/>
      <c r="AII77" s="272"/>
      <c r="AIJ77" s="272"/>
      <c r="AIK77" s="272"/>
      <c r="AIL77" s="272"/>
      <c r="AIM77" s="272"/>
      <c r="AIN77" s="272"/>
      <c r="AIO77" s="272"/>
      <c r="AIP77" s="272"/>
      <c r="AIQ77" s="272"/>
      <c r="AIR77" s="272"/>
      <c r="AIS77" s="272"/>
      <c r="AIT77" s="272"/>
    </row>
    <row r="78" spans="1:930" s="258" customFormat="1" ht="15" customHeight="1" x14ac:dyDescent="0.3">
      <c r="A78" s="307" t="s">
        <v>235</v>
      </c>
      <c r="B78" s="14"/>
      <c r="C78" s="292" t="s">
        <v>424</v>
      </c>
      <c r="D78" s="272"/>
      <c r="E78" s="272"/>
      <c r="F78" s="272"/>
      <c r="G78" s="272"/>
      <c r="H78" s="272"/>
      <c r="O78" s="313"/>
      <c r="P78"/>
      <c r="R78" s="301"/>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72"/>
      <c r="AV78" s="272"/>
      <c r="AW78" s="272"/>
      <c r="AX78" s="272"/>
      <c r="AY78" s="272"/>
      <c r="AZ78" s="272"/>
      <c r="BA78" s="272"/>
      <c r="BB78" s="272"/>
      <c r="BC78" s="272"/>
      <c r="BD78" s="272"/>
      <c r="BE78" s="272"/>
      <c r="BF78" s="272"/>
      <c r="BG78" s="272"/>
      <c r="BH78" s="272"/>
      <c r="BI78" s="272"/>
      <c r="BJ78" s="272"/>
      <c r="BK78" s="272"/>
      <c r="BL78" s="272"/>
      <c r="BM78" s="272"/>
      <c r="BN78" s="272"/>
      <c r="BO78" s="272"/>
      <c r="BP78" s="272"/>
      <c r="BQ78" s="272"/>
      <c r="BR78" s="272"/>
      <c r="BS78" s="272"/>
      <c r="BT78" s="272"/>
      <c r="BU78" s="272"/>
      <c r="BV78" s="272"/>
      <c r="BW78" s="272"/>
      <c r="BX78" s="272"/>
      <c r="BY78" s="272"/>
      <c r="BZ78" s="272"/>
      <c r="CA78" s="272"/>
      <c r="CB78" s="272"/>
      <c r="CC78" s="272"/>
      <c r="CD78" s="272"/>
      <c r="CE78" s="272"/>
      <c r="CF78" s="272"/>
      <c r="CG78" s="272"/>
      <c r="CH78" s="272"/>
      <c r="CI78" s="272"/>
      <c r="CJ78" s="272"/>
      <c r="CK78" s="272"/>
      <c r="CL78" s="272"/>
      <c r="CM78" s="272"/>
      <c r="CN78" s="272"/>
      <c r="CO78" s="272"/>
      <c r="CP78" s="272"/>
      <c r="CQ78" s="272"/>
      <c r="CR78" s="272"/>
      <c r="CS78" s="272"/>
      <c r="CT78" s="272"/>
      <c r="CU78" s="272"/>
      <c r="CV78" s="272"/>
      <c r="CW78" s="272"/>
      <c r="CX78" s="272"/>
      <c r="CY78" s="272"/>
      <c r="CZ78" s="272"/>
      <c r="DA78" s="272"/>
      <c r="DB78" s="272"/>
      <c r="DC78" s="272"/>
      <c r="DD78" s="272"/>
      <c r="DE78" s="272"/>
      <c r="DF78" s="272"/>
      <c r="DG78" s="272"/>
      <c r="DH78" s="272"/>
      <c r="DI78" s="272"/>
      <c r="DJ78" s="272"/>
      <c r="DK78" s="272"/>
      <c r="DL78" s="272"/>
      <c r="DM78" s="272"/>
      <c r="DN78" s="272"/>
      <c r="DO78" s="272"/>
      <c r="DP78" s="272"/>
      <c r="DQ78" s="272"/>
      <c r="DR78" s="272"/>
      <c r="DS78" s="272"/>
      <c r="DT78" s="272"/>
      <c r="DU78" s="272"/>
      <c r="DV78" s="272"/>
      <c r="DW78" s="272"/>
      <c r="DX78" s="272"/>
      <c r="DY78" s="272"/>
      <c r="DZ78" s="272"/>
      <c r="EA78" s="272"/>
      <c r="EB78" s="272"/>
      <c r="EC78" s="272"/>
      <c r="ED78" s="272"/>
      <c r="EE78" s="272"/>
      <c r="EF78" s="272"/>
      <c r="EG78" s="272"/>
      <c r="EH78" s="272"/>
      <c r="EI78" s="272"/>
      <c r="EJ78" s="272"/>
      <c r="EK78" s="272"/>
      <c r="EL78" s="272"/>
      <c r="EM78" s="272"/>
      <c r="EN78" s="272"/>
      <c r="EO78" s="272"/>
      <c r="EP78" s="272"/>
      <c r="EQ78" s="272"/>
      <c r="ER78" s="272"/>
      <c r="ES78" s="272"/>
      <c r="ET78" s="272"/>
      <c r="EU78" s="272"/>
      <c r="EV78" s="272"/>
      <c r="EW78" s="272"/>
      <c r="EX78" s="272"/>
      <c r="EY78" s="272"/>
      <c r="EZ78" s="272"/>
      <c r="FA78" s="272"/>
      <c r="FB78" s="272"/>
      <c r="FC78" s="272"/>
      <c r="FD78" s="272"/>
      <c r="FE78" s="272"/>
      <c r="FF78" s="272"/>
      <c r="FG78" s="272"/>
      <c r="FH78" s="272"/>
      <c r="FI78" s="272"/>
      <c r="FJ78" s="272"/>
      <c r="FK78" s="272"/>
      <c r="FL78" s="272"/>
      <c r="FM78" s="272"/>
      <c r="FN78" s="272"/>
      <c r="FO78" s="272"/>
      <c r="FP78" s="272"/>
      <c r="FQ78" s="272"/>
      <c r="FR78" s="272"/>
      <c r="FS78" s="272"/>
      <c r="FT78" s="272"/>
      <c r="FU78" s="272"/>
      <c r="FV78" s="272"/>
      <c r="FW78" s="272"/>
      <c r="FX78" s="272"/>
      <c r="FY78" s="272"/>
      <c r="FZ78" s="272"/>
      <c r="GA78" s="272"/>
      <c r="GB78" s="272"/>
      <c r="GC78" s="272"/>
      <c r="GD78" s="272"/>
      <c r="GE78" s="272"/>
      <c r="GF78" s="272"/>
      <c r="GG78" s="272"/>
      <c r="GH78" s="272"/>
      <c r="GI78" s="272"/>
      <c r="GJ78" s="272"/>
      <c r="GK78" s="272"/>
      <c r="GL78" s="272"/>
      <c r="GM78" s="272"/>
      <c r="GN78" s="272"/>
      <c r="GO78" s="272"/>
      <c r="GP78" s="272"/>
      <c r="GQ78" s="272"/>
      <c r="GR78" s="272"/>
      <c r="GS78" s="272"/>
      <c r="GT78" s="272"/>
      <c r="GU78" s="272"/>
      <c r="GV78" s="272"/>
      <c r="GW78" s="272"/>
      <c r="GX78" s="272"/>
      <c r="GY78" s="272"/>
      <c r="GZ78" s="272"/>
      <c r="HA78" s="272"/>
      <c r="HB78" s="272"/>
      <c r="HC78" s="272"/>
      <c r="HD78" s="272"/>
      <c r="HE78" s="272"/>
      <c r="HF78" s="272"/>
      <c r="HG78" s="272"/>
      <c r="HH78" s="272"/>
      <c r="HI78" s="272"/>
      <c r="HJ78" s="272"/>
      <c r="HK78" s="272"/>
      <c r="HL78" s="272"/>
      <c r="HM78" s="272"/>
      <c r="HN78" s="272"/>
      <c r="HO78" s="272"/>
      <c r="HP78" s="272"/>
      <c r="HQ78" s="272"/>
      <c r="HR78" s="272"/>
      <c r="HS78" s="272"/>
      <c r="HT78" s="272"/>
      <c r="HU78" s="272"/>
      <c r="HV78" s="272"/>
      <c r="HW78" s="272"/>
      <c r="HX78" s="272"/>
      <c r="HY78" s="272"/>
      <c r="HZ78" s="272"/>
      <c r="IA78" s="272"/>
      <c r="IB78" s="272"/>
      <c r="IC78" s="272"/>
      <c r="ID78" s="272"/>
      <c r="IE78" s="272"/>
      <c r="IF78" s="272"/>
      <c r="IG78" s="272"/>
      <c r="IH78" s="272"/>
      <c r="II78" s="272"/>
      <c r="IJ78" s="272"/>
      <c r="IK78" s="272"/>
      <c r="IL78" s="272"/>
      <c r="IM78" s="272"/>
      <c r="IN78" s="272"/>
      <c r="IO78" s="272"/>
      <c r="IP78" s="272"/>
      <c r="IQ78" s="272"/>
      <c r="IR78" s="272"/>
      <c r="IS78" s="272"/>
      <c r="IT78" s="272"/>
      <c r="IU78" s="272"/>
      <c r="IV78" s="272"/>
      <c r="IW78" s="272"/>
      <c r="IX78" s="272"/>
      <c r="IY78" s="272"/>
      <c r="IZ78" s="272"/>
      <c r="JA78" s="272"/>
      <c r="JB78" s="272"/>
      <c r="JC78" s="272"/>
      <c r="JD78" s="272"/>
      <c r="JE78" s="272"/>
      <c r="JF78" s="272"/>
      <c r="JG78" s="272"/>
      <c r="JH78" s="272"/>
      <c r="JI78" s="272"/>
      <c r="JJ78" s="272"/>
      <c r="JK78" s="272"/>
      <c r="JL78" s="272"/>
      <c r="JM78" s="272"/>
      <c r="JN78" s="272"/>
      <c r="JO78" s="272"/>
      <c r="JP78" s="272"/>
      <c r="JQ78" s="272"/>
      <c r="JR78" s="272"/>
      <c r="JS78" s="272"/>
      <c r="JT78" s="272"/>
      <c r="JU78" s="272"/>
      <c r="JV78" s="272"/>
      <c r="JW78" s="272"/>
      <c r="JX78" s="272"/>
      <c r="JY78" s="272"/>
      <c r="JZ78" s="272"/>
      <c r="KA78" s="272"/>
      <c r="KB78" s="272"/>
      <c r="KC78" s="272"/>
      <c r="KD78" s="272"/>
      <c r="KE78" s="272"/>
      <c r="KF78" s="272"/>
      <c r="KG78" s="272"/>
      <c r="KH78" s="272"/>
      <c r="KI78" s="272"/>
      <c r="KJ78" s="272"/>
      <c r="KK78" s="272"/>
      <c r="KL78" s="272"/>
      <c r="KM78" s="272"/>
      <c r="KN78" s="272"/>
      <c r="KO78" s="272"/>
      <c r="KP78" s="272"/>
      <c r="KQ78" s="272"/>
      <c r="KR78" s="272"/>
      <c r="KS78" s="272"/>
      <c r="KT78" s="272"/>
      <c r="KU78" s="272"/>
      <c r="KV78" s="272"/>
      <c r="KW78" s="272"/>
      <c r="KX78" s="272"/>
      <c r="KY78" s="272"/>
      <c r="KZ78" s="272"/>
      <c r="LA78" s="272"/>
      <c r="LB78" s="272"/>
      <c r="LC78" s="272"/>
      <c r="LD78" s="272"/>
      <c r="LE78" s="272"/>
      <c r="LF78" s="272"/>
      <c r="LG78" s="272"/>
      <c r="LH78" s="272"/>
      <c r="LI78" s="272"/>
      <c r="LJ78" s="272"/>
      <c r="LK78" s="272"/>
      <c r="LL78" s="272"/>
      <c r="LM78" s="272"/>
      <c r="LN78" s="272"/>
      <c r="LO78" s="272"/>
      <c r="LP78" s="272"/>
      <c r="LQ78" s="272"/>
      <c r="LR78" s="272"/>
      <c r="LS78" s="272"/>
      <c r="LT78" s="272"/>
      <c r="LU78" s="272"/>
      <c r="LV78" s="272"/>
      <c r="LW78" s="272"/>
      <c r="LX78" s="272"/>
      <c r="LY78" s="272"/>
      <c r="LZ78" s="272"/>
      <c r="MA78" s="272"/>
      <c r="MB78" s="272"/>
      <c r="MC78" s="272"/>
      <c r="MD78" s="272"/>
      <c r="ME78" s="272"/>
      <c r="MF78" s="272"/>
      <c r="MG78" s="272"/>
      <c r="MH78" s="272"/>
      <c r="MI78" s="272"/>
      <c r="MJ78" s="272"/>
      <c r="MK78" s="272"/>
      <c r="ML78" s="272"/>
      <c r="MM78" s="272"/>
      <c r="MN78" s="272"/>
      <c r="MO78" s="272"/>
      <c r="MP78" s="272"/>
      <c r="MQ78" s="272"/>
      <c r="MR78" s="272"/>
      <c r="MS78" s="272"/>
      <c r="MT78" s="272"/>
      <c r="MU78" s="272"/>
      <c r="MV78" s="272"/>
      <c r="MW78" s="272"/>
      <c r="MX78" s="272"/>
      <c r="MY78" s="272"/>
      <c r="MZ78" s="272"/>
      <c r="NA78" s="272"/>
      <c r="NB78" s="272"/>
      <c r="NC78" s="272"/>
      <c r="ND78" s="272"/>
      <c r="NE78" s="272"/>
      <c r="NF78" s="272"/>
      <c r="NG78" s="272"/>
      <c r="NH78" s="272"/>
      <c r="NI78" s="272"/>
      <c r="NJ78" s="272"/>
      <c r="NK78" s="272"/>
      <c r="NL78" s="272"/>
      <c r="NM78" s="272"/>
      <c r="NN78" s="272"/>
      <c r="NO78" s="272"/>
      <c r="NP78" s="272"/>
      <c r="NQ78" s="272"/>
      <c r="NR78" s="272"/>
      <c r="NS78" s="272"/>
      <c r="NT78" s="272"/>
      <c r="NU78" s="272"/>
      <c r="NV78" s="272"/>
      <c r="NW78" s="272"/>
      <c r="NX78" s="272"/>
      <c r="NY78" s="272"/>
      <c r="NZ78" s="272"/>
      <c r="OA78" s="272"/>
      <c r="OB78" s="272"/>
      <c r="OC78" s="272"/>
      <c r="OD78" s="272"/>
      <c r="OE78" s="272"/>
      <c r="OF78" s="272"/>
      <c r="OG78" s="272"/>
      <c r="OH78" s="272"/>
      <c r="OI78" s="272"/>
      <c r="OJ78" s="272"/>
      <c r="OK78" s="272"/>
      <c r="OL78" s="272"/>
      <c r="OM78" s="272"/>
      <c r="ON78" s="272"/>
      <c r="OO78" s="272"/>
      <c r="OP78" s="272"/>
      <c r="OQ78" s="272"/>
      <c r="OR78" s="272"/>
      <c r="OS78" s="272"/>
      <c r="OT78" s="272"/>
      <c r="OU78" s="272"/>
      <c r="OV78" s="272"/>
      <c r="OW78" s="272"/>
      <c r="OX78" s="272"/>
      <c r="OY78" s="272"/>
      <c r="OZ78" s="272"/>
      <c r="PA78" s="272"/>
      <c r="PB78" s="272"/>
      <c r="PC78" s="272"/>
      <c r="PD78" s="272"/>
      <c r="PE78" s="272"/>
      <c r="PF78" s="272"/>
      <c r="PG78" s="272"/>
      <c r="PH78" s="272"/>
      <c r="PI78" s="272"/>
      <c r="PJ78" s="272"/>
      <c r="PK78" s="272"/>
      <c r="PL78" s="272"/>
      <c r="PM78" s="272"/>
      <c r="PN78" s="272"/>
      <c r="PO78" s="272"/>
      <c r="PP78" s="272"/>
      <c r="PQ78" s="272"/>
      <c r="PR78" s="272"/>
      <c r="PS78" s="272"/>
      <c r="PT78" s="272"/>
      <c r="PU78" s="272"/>
      <c r="PV78" s="272"/>
      <c r="PW78" s="272"/>
      <c r="PX78" s="272"/>
      <c r="PY78" s="272"/>
      <c r="PZ78" s="272"/>
      <c r="QA78" s="272"/>
      <c r="QB78" s="272"/>
      <c r="QC78" s="272"/>
      <c r="QD78" s="272"/>
      <c r="QE78" s="272"/>
      <c r="QF78" s="272"/>
      <c r="QG78" s="272"/>
      <c r="QH78" s="272"/>
      <c r="QI78" s="272"/>
      <c r="QJ78" s="272"/>
      <c r="QK78" s="272"/>
      <c r="QL78" s="272"/>
      <c r="QM78" s="272"/>
      <c r="QN78" s="272"/>
      <c r="QO78" s="272"/>
      <c r="QP78" s="272"/>
      <c r="QQ78" s="272"/>
      <c r="QR78" s="272"/>
      <c r="QS78" s="272"/>
      <c r="QT78" s="272"/>
      <c r="QU78" s="272"/>
      <c r="QV78" s="272"/>
      <c r="QW78" s="272"/>
      <c r="QX78" s="272"/>
      <c r="QY78" s="272"/>
      <c r="QZ78" s="272"/>
      <c r="RA78" s="272"/>
      <c r="RB78" s="272"/>
      <c r="RC78" s="272"/>
      <c r="RD78" s="272"/>
      <c r="RE78" s="272"/>
      <c r="RF78" s="272"/>
      <c r="RG78" s="272"/>
      <c r="RH78" s="272"/>
      <c r="RI78" s="272"/>
      <c r="RJ78" s="272"/>
      <c r="RK78" s="272"/>
      <c r="RL78" s="272"/>
      <c r="RM78" s="272"/>
      <c r="RN78" s="272"/>
      <c r="RO78" s="272"/>
      <c r="RP78" s="272"/>
      <c r="RQ78" s="272"/>
      <c r="RR78" s="272"/>
      <c r="RS78" s="272"/>
      <c r="RT78" s="272"/>
      <c r="RU78" s="272"/>
      <c r="RV78" s="272"/>
      <c r="RW78" s="272"/>
      <c r="RX78" s="272"/>
      <c r="RY78" s="272"/>
      <c r="RZ78" s="272"/>
      <c r="SA78" s="272"/>
      <c r="SB78" s="272"/>
      <c r="SC78" s="272"/>
      <c r="SD78" s="272"/>
      <c r="SE78" s="272"/>
      <c r="SF78" s="272"/>
      <c r="SG78" s="272"/>
      <c r="SH78" s="272"/>
      <c r="SI78" s="272"/>
      <c r="SJ78" s="272"/>
      <c r="SK78" s="272"/>
      <c r="SL78" s="272"/>
      <c r="SM78" s="272"/>
      <c r="SN78" s="272"/>
      <c r="SO78" s="272"/>
      <c r="SP78" s="272"/>
      <c r="SQ78" s="272"/>
      <c r="SR78" s="272"/>
      <c r="SS78" s="272"/>
      <c r="ST78" s="272"/>
      <c r="SU78" s="272"/>
      <c r="SV78" s="272"/>
      <c r="SW78" s="272"/>
      <c r="SX78" s="272"/>
      <c r="SY78" s="272"/>
      <c r="SZ78" s="272"/>
      <c r="TA78" s="272"/>
      <c r="TB78" s="272"/>
      <c r="TC78" s="272"/>
      <c r="TD78" s="272"/>
      <c r="TE78" s="272"/>
      <c r="TF78" s="272"/>
      <c r="TG78" s="272"/>
      <c r="TH78" s="272"/>
      <c r="TI78" s="272"/>
      <c r="TJ78" s="272"/>
      <c r="TK78" s="272"/>
      <c r="TL78" s="272"/>
      <c r="TM78" s="272"/>
      <c r="TN78" s="272"/>
      <c r="TO78" s="272"/>
      <c r="TP78" s="272"/>
      <c r="TQ78" s="272"/>
      <c r="TR78" s="272"/>
      <c r="TS78" s="272"/>
      <c r="TT78" s="272"/>
      <c r="TU78" s="272"/>
      <c r="TV78" s="272"/>
      <c r="TW78" s="272"/>
      <c r="TX78" s="272"/>
      <c r="TY78" s="272"/>
      <c r="TZ78" s="272"/>
      <c r="UA78" s="272"/>
      <c r="UB78" s="272"/>
      <c r="UC78" s="272"/>
      <c r="UD78" s="272"/>
      <c r="UE78" s="272"/>
      <c r="UF78" s="272"/>
      <c r="UG78" s="272"/>
      <c r="UH78" s="272"/>
      <c r="UI78" s="272"/>
      <c r="UJ78" s="272"/>
      <c r="UK78" s="272"/>
      <c r="UL78" s="272"/>
      <c r="UM78" s="272"/>
      <c r="UN78" s="272"/>
      <c r="UO78" s="272"/>
      <c r="UP78" s="272"/>
      <c r="UQ78" s="272"/>
      <c r="UR78" s="272"/>
      <c r="US78" s="272"/>
      <c r="UT78" s="272"/>
      <c r="UU78" s="272"/>
      <c r="UV78" s="272"/>
      <c r="UW78" s="272"/>
      <c r="UX78" s="272"/>
      <c r="UY78" s="272"/>
      <c r="UZ78" s="272"/>
      <c r="VA78" s="272"/>
      <c r="VB78" s="272"/>
      <c r="VC78" s="272"/>
      <c r="VD78" s="272"/>
      <c r="VE78" s="272"/>
      <c r="VF78" s="272"/>
      <c r="VG78" s="272"/>
      <c r="VH78" s="272"/>
      <c r="VI78" s="272"/>
      <c r="VJ78" s="272"/>
      <c r="VK78" s="272"/>
      <c r="VL78" s="272"/>
      <c r="VM78" s="272"/>
      <c r="VN78" s="272"/>
      <c r="VO78" s="272"/>
      <c r="VP78" s="272"/>
      <c r="VQ78" s="272"/>
      <c r="VR78" s="272"/>
      <c r="VS78" s="272"/>
      <c r="VT78" s="272"/>
      <c r="VU78" s="272"/>
      <c r="VV78" s="272"/>
      <c r="VW78" s="272"/>
      <c r="VX78" s="272"/>
      <c r="VY78" s="272"/>
      <c r="VZ78" s="272"/>
      <c r="WA78" s="272"/>
      <c r="WB78" s="272"/>
      <c r="WC78" s="272"/>
      <c r="WD78" s="272"/>
      <c r="WE78" s="272"/>
      <c r="WF78" s="272"/>
      <c r="WG78" s="272"/>
      <c r="WH78" s="272"/>
      <c r="WI78" s="272"/>
      <c r="WJ78" s="272"/>
      <c r="WK78" s="272"/>
      <c r="WL78" s="272"/>
      <c r="WM78" s="272"/>
      <c r="WN78" s="272"/>
      <c r="WO78" s="272"/>
      <c r="WP78" s="272"/>
      <c r="WQ78" s="272"/>
      <c r="WR78" s="272"/>
      <c r="WS78" s="272"/>
      <c r="WT78" s="272"/>
      <c r="WU78" s="272"/>
      <c r="WV78" s="272"/>
      <c r="WW78" s="272"/>
      <c r="WX78" s="272"/>
      <c r="WY78" s="272"/>
      <c r="WZ78" s="272"/>
      <c r="XA78" s="272"/>
      <c r="XB78" s="272"/>
      <c r="XC78" s="272"/>
      <c r="XD78" s="272"/>
      <c r="XE78" s="272"/>
      <c r="XF78" s="272"/>
      <c r="XG78" s="272"/>
      <c r="XH78" s="272"/>
      <c r="XI78" s="272"/>
      <c r="XJ78" s="272"/>
      <c r="XK78" s="272"/>
      <c r="XL78" s="272"/>
      <c r="XM78" s="272"/>
      <c r="XN78" s="272"/>
      <c r="XO78" s="272"/>
      <c r="XP78" s="272"/>
      <c r="XQ78" s="272"/>
      <c r="XR78" s="272"/>
      <c r="XS78" s="272"/>
      <c r="XT78" s="272"/>
      <c r="XU78" s="272"/>
      <c r="XV78" s="272"/>
      <c r="XW78" s="272"/>
      <c r="XX78" s="272"/>
      <c r="XY78" s="272"/>
      <c r="XZ78" s="272"/>
      <c r="YA78" s="272"/>
      <c r="YB78" s="272"/>
      <c r="YC78" s="272"/>
      <c r="YD78" s="272"/>
      <c r="YE78" s="272"/>
      <c r="YF78" s="272"/>
      <c r="YG78" s="272"/>
      <c r="YH78" s="272"/>
      <c r="YI78" s="272"/>
      <c r="YJ78" s="272"/>
      <c r="YK78" s="272"/>
      <c r="YL78" s="272"/>
      <c r="YM78" s="272"/>
      <c r="YN78" s="272"/>
      <c r="YO78" s="272"/>
      <c r="YP78" s="272"/>
      <c r="YQ78" s="272"/>
      <c r="YR78" s="272"/>
      <c r="YS78" s="272"/>
      <c r="YT78" s="272"/>
      <c r="YU78" s="272"/>
      <c r="YV78" s="272"/>
      <c r="YW78" s="272"/>
      <c r="YX78" s="272"/>
      <c r="YY78" s="272"/>
      <c r="YZ78" s="272"/>
      <c r="ZA78" s="272"/>
      <c r="ZB78" s="272"/>
      <c r="ZC78" s="272"/>
      <c r="ZD78" s="272"/>
      <c r="ZE78" s="272"/>
      <c r="ZF78" s="272"/>
      <c r="ZG78" s="272"/>
      <c r="ZH78" s="272"/>
      <c r="ZI78" s="272"/>
      <c r="ZJ78" s="272"/>
      <c r="ZK78" s="272"/>
      <c r="ZL78" s="272"/>
      <c r="ZM78" s="272"/>
      <c r="ZN78" s="272"/>
      <c r="ZO78" s="272"/>
      <c r="ZP78" s="272"/>
      <c r="ZQ78" s="272"/>
      <c r="ZR78" s="272"/>
      <c r="ZS78" s="272"/>
      <c r="ZT78" s="272"/>
      <c r="ZU78" s="272"/>
      <c r="ZV78" s="272"/>
      <c r="ZW78" s="272"/>
      <c r="ZX78" s="272"/>
      <c r="ZY78" s="272"/>
      <c r="ZZ78" s="272"/>
      <c r="AAA78" s="272"/>
      <c r="AAB78" s="272"/>
      <c r="AAC78" s="272"/>
      <c r="AAD78" s="272"/>
      <c r="AAE78" s="272"/>
      <c r="AAF78" s="272"/>
      <c r="AAG78" s="272"/>
      <c r="AAH78" s="272"/>
      <c r="AAI78" s="272"/>
      <c r="AAJ78" s="272"/>
      <c r="AAK78" s="272"/>
      <c r="AAL78" s="272"/>
      <c r="AAM78" s="272"/>
      <c r="AAN78" s="272"/>
      <c r="AAO78" s="272"/>
      <c r="AAP78" s="272"/>
      <c r="AAQ78" s="272"/>
      <c r="AAR78" s="272"/>
      <c r="AAS78" s="272"/>
      <c r="AAT78" s="272"/>
      <c r="AAU78" s="272"/>
      <c r="AAV78" s="272"/>
      <c r="AAW78" s="272"/>
      <c r="AAX78" s="272"/>
      <c r="AAY78" s="272"/>
      <c r="AAZ78" s="272"/>
      <c r="ABA78" s="272"/>
      <c r="ABB78" s="272"/>
      <c r="ABC78" s="272"/>
      <c r="ABD78" s="272"/>
      <c r="ABE78" s="272"/>
      <c r="ABF78" s="272"/>
      <c r="ABG78" s="272"/>
      <c r="ABH78" s="272"/>
      <c r="ABI78" s="272"/>
      <c r="ABJ78" s="272"/>
      <c r="ABK78" s="272"/>
      <c r="ABL78" s="272"/>
      <c r="ABM78" s="272"/>
      <c r="ABN78" s="272"/>
      <c r="ABO78" s="272"/>
      <c r="ABP78" s="272"/>
      <c r="ABQ78" s="272"/>
      <c r="ABR78" s="272"/>
      <c r="ABS78" s="272"/>
      <c r="ABT78" s="272"/>
      <c r="ABU78" s="272"/>
      <c r="ABV78" s="272"/>
      <c r="ABW78" s="272"/>
      <c r="ABX78" s="272"/>
      <c r="ABY78" s="272"/>
      <c r="ABZ78" s="272"/>
      <c r="ACA78" s="272"/>
      <c r="ACB78" s="272"/>
      <c r="ACC78" s="272"/>
      <c r="ACD78" s="272"/>
      <c r="ACE78" s="272"/>
      <c r="ACF78" s="272"/>
      <c r="ACG78" s="272"/>
      <c r="ACH78" s="272"/>
      <c r="ACI78" s="272"/>
      <c r="ACJ78" s="272"/>
      <c r="ACK78" s="272"/>
      <c r="ACL78" s="272"/>
      <c r="ACM78" s="272"/>
      <c r="ACN78" s="272"/>
      <c r="ACO78" s="272"/>
      <c r="ACP78" s="272"/>
      <c r="ACQ78" s="272"/>
      <c r="ACR78" s="272"/>
      <c r="ACS78" s="272"/>
      <c r="ACT78" s="272"/>
      <c r="ACU78" s="272"/>
      <c r="ACV78" s="272"/>
      <c r="ACW78" s="272"/>
      <c r="ACX78" s="272"/>
      <c r="ACY78" s="272"/>
      <c r="ACZ78" s="272"/>
      <c r="ADA78" s="272"/>
      <c r="ADB78" s="272"/>
      <c r="ADC78" s="272"/>
      <c r="ADD78" s="272"/>
      <c r="ADE78" s="272"/>
      <c r="ADF78" s="272"/>
      <c r="ADG78" s="272"/>
      <c r="ADH78" s="272"/>
      <c r="ADI78" s="272"/>
      <c r="ADJ78" s="272"/>
      <c r="ADK78" s="272"/>
      <c r="ADL78" s="272"/>
      <c r="ADM78" s="272"/>
      <c r="ADN78" s="272"/>
      <c r="ADO78" s="272"/>
      <c r="ADP78" s="272"/>
      <c r="ADQ78" s="272"/>
      <c r="ADR78" s="272"/>
      <c r="ADS78" s="272"/>
      <c r="ADT78" s="272"/>
      <c r="ADU78" s="272"/>
      <c r="ADV78" s="272"/>
      <c r="ADW78" s="272"/>
      <c r="ADX78" s="272"/>
      <c r="ADY78" s="272"/>
      <c r="ADZ78" s="272"/>
      <c r="AEA78" s="272"/>
      <c r="AEB78" s="272"/>
      <c r="AEC78" s="272"/>
      <c r="AED78" s="272"/>
      <c r="AEE78" s="272"/>
      <c r="AEF78" s="272"/>
      <c r="AEG78" s="272"/>
      <c r="AEH78" s="272"/>
      <c r="AEI78" s="272"/>
      <c r="AEJ78" s="272"/>
      <c r="AEK78" s="272"/>
      <c r="AEL78" s="272"/>
      <c r="AEM78" s="272"/>
      <c r="AEN78" s="272"/>
      <c r="AEO78" s="272"/>
      <c r="AEP78" s="272"/>
      <c r="AEQ78" s="272"/>
      <c r="AER78" s="272"/>
      <c r="AES78" s="272"/>
      <c r="AET78" s="272"/>
      <c r="AEU78" s="272"/>
      <c r="AEV78" s="272"/>
      <c r="AEW78" s="272"/>
      <c r="AEX78" s="272"/>
      <c r="AEY78" s="272"/>
      <c r="AEZ78" s="272"/>
      <c r="AFA78" s="272"/>
      <c r="AFB78" s="272"/>
      <c r="AFC78" s="272"/>
      <c r="AFD78" s="272"/>
      <c r="AFE78" s="272"/>
      <c r="AFF78" s="272"/>
      <c r="AFG78" s="272"/>
      <c r="AFH78" s="272"/>
      <c r="AFI78" s="272"/>
      <c r="AFJ78" s="272"/>
      <c r="AFK78" s="272"/>
      <c r="AFL78" s="272"/>
      <c r="AFM78" s="272"/>
      <c r="AFN78" s="272"/>
      <c r="AFO78" s="272"/>
      <c r="AFP78" s="272"/>
      <c r="AFQ78" s="272"/>
      <c r="AFR78" s="272"/>
      <c r="AFS78" s="272"/>
      <c r="AFT78" s="272"/>
      <c r="AFU78" s="272"/>
      <c r="AFV78" s="272"/>
      <c r="AFW78" s="272"/>
      <c r="AFX78" s="272"/>
      <c r="AFY78" s="272"/>
      <c r="AFZ78" s="272"/>
      <c r="AGA78" s="272"/>
      <c r="AGB78" s="272"/>
      <c r="AGC78" s="272"/>
      <c r="AGD78" s="272"/>
      <c r="AGE78" s="272"/>
      <c r="AGF78" s="272"/>
      <c r="AGG78" s="272"/>
      <c r="AGH78" s="272"/>
      <c r="AGI78" s="272"/>
      <c r="AGJ78" s="272"/>
      <c r="AGK78" s="272"/>
      <c r="AGL78" s="272"/>
      <c r="AGM78" s="272"/>
      <c r="AGN78" s="272"/>
      <c r="AGO78" s="272"/>
      <c r="AGP78" s="272"/>
      <c r="AGQ78" s="272"/>
      <c r="AGR78" s="272"/>
      <c r="AGS78" s="272"/>
      <c r="AGT78" s="272"/>
      <c r="AGU78" s="272"/>
      <c r="AGV78" s="272"/>
      <c r="AGW78" s="272"/>
      <c r="AGX78" s="272"/>
      <c r="AGY78" s="272"/>
      <c r="AGZ78" s="272"/>
      <c r="AHA78" s="272"/>
      <c r="AHB78" s="272"/>
      <c r="AHC78" s="272"/>
      <c r="AHD78" s="272"/>
      <c r="AHE78" s="272"/>
      <c r="AHF78" s="272"/>
      <c r="AHG78" s="272"/>
      <c r="AHH78" s="272"/>
      <c r="AHI78" s="272"/>
      <c r="AHJ78" s="272"/>
      <c r="AHK78" s="272"/>
      <c r="AHL78" s="272"/>
      <c r="AHM78" s="272"/>
      <c r="AHN78" s="272"/>
      <c r="AHO78" s="272"/>
      <c r="AHP78" s="272"/>
      <c r="AHQ78" s="272"/>
      <c r="AHR78" s="272"/>
      <c r="AHS78" s="272"/>
      <c r="AHT78" s="272"/>
      <c r="AHU78" s="272"/>
      <c r="AHV78" s="272"/>
      <c r="AHW78" s="272"/>
      <c r="AHX78" s="272"/>
      <c r="AHY78" s="272"/>
      <c r="AHZ78" s="272"/>
      <c r="AIA78" s="272"/>
      <c r="AIB78" s="272"/>
      <c r="AIC78" s="272"/>
      <c r="AID78" s="272"/>
      <c r="AIE78" s="272"/>
      <c r="AIF78" s="272"/>
      <c r="AIG78" s="272"/>
      <c r="AIH78" s="272"/>
      <c r="AII78" s="272"/>
      <c r="AIJ78" s="272"/>
      <c r="AIK78" s="272"/>
      <c r="AIL78" s="272"/>
      <c r="AIM78" s="272"/>
      <c r="AIN78" s="272"/>
      <c r="AIO78" s="272"/>
      <c r="AIP78" s="272"/>
      <c r="AIQ78" s="272"/>
      <c r="AIR78" s="272"/>
      <c r="AIS78" s="272"/>
      <c r="AIT78" s="272"/>
    </row>
    <row r="79" spans="1:930" s="258" customFormat="1" ht="15" customHeight="1" x14ac:dyDescent="0.25">
      <c r="A79" s="307" t="s">
        <v>238</v>
      </c>
      <c r="B79" s="14"/>
      <c r="C79" s="258" t="s">
        <v>425</v>
      </c>
      <c r="D79" s="272"/>
      <c r="E79" s="272"/>
      <c r="F79" s="272"/>
      <c r="G79" s="272"/>
      <c r="H79" s="272"/>
      <c r="O79" s="313"/>
      <c r="P79"/>
      <c r="R79" s="301"/>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72"/>
      <c r="AV79" s="272"/>
      <c r="AW79" s="272"/>
      <c r="AX79" s="272"/>
      <c r="AY79" s="272"/>
      <c r="AZ79" s="272"/>
      <c r="BA79" s="272"/>
      <c r="BB79" s="272"/>
      <c r="BC79" s="272"/>
      <c r="BD79" s="272"/>
      <c r="BE79" s="272"/>
      <c r="BF79" s="272"/>
      <c r="BG79" s="272"/>
      <c r="BH79" s="272"/>
      <c r="BI79" s="272"/>
      <c r="BJ79" s="272"/>
      <c r="BK79" s="272"/>
      <c r="BL79" s="272"/>
      <c r="BM79" s="272"/>
      <c r="BN79" s="272"/>
      <c r="BO79" s="272"/>
      <c r="BP79" s="272"/>
      <c r="BQ79" s="272"/>
      <c r="BR79" s="272"/>
      <c r="BS79" s="272"/>
      <c r="BT79" s="272"/>
      <c r="BU79" s="272"/>
      <c r="BV79" s="272"/>
      <c r="BW79" s="272"/>
      <c r="BX79" s="272"/>
      <c r="BY79" s="272"/>
      <c r="BZ79" s="272"/>
      <c r="CA79" s="272"/>
      <c r="CB79" s="272"/>
      <c r="CC79" s="272"/>
      <c r="CD79" s="272"/>
      <c r="CE79" s="272"/>
      <c r="CF79" s="272"/>
      <c r="CG79" s="272"/>
      <c r="CH79" s="272"/>
      <c r="CI79" s="272"/>
      <c r="CJ79" s="272"/>
      <c r="CK79" s="272"/>
      <c r="CL79" s="272"/>
      <c r="CM79" s="272"/>
      <c r="CN79" s="272"/>
      <c r="CO79" s="272"/>
      <c r="CP79" s="272"/>
      <c r="CQ79" s="272"/>
      <c r="CR79" s="272"/>
      <c r="CS79" s="272"/>
      <c r="CT79" s="272"/>
      <c r="CU79" s="272"/>
      <c r="CV79" s="272"/>
      <c r="CW79" s="272"/>
      <c r="CX79" s="272"/>
      <c r="CY79" s="272"/>
      <c r="CZ79" s="272"/>
      <c r="DA79" s="272"/>
      <c r="DB79" s="272"/>
      <c r="DC79" s="272"/>
      <c r="DD79" s="272"/>
      <c r="DE79" s="272"/>
      <c r="DF79" s="272"/>
      <c r="DG79" s="272"/>
      <c r="DH79" s="272"/>
      <c r="DI79" s="272"/>
      <c r="DJ79" s="272"/>
      <c r="DK79" s="272"/>
      <c r="DL79" s="272"/>
      <c r="DM79" s="272"/>
      <c r="DN79" s="272"/>
      <c r="DO79" s="272"/>
      <c r="DP79" s="272"/>
      <c r="DQ79" s="272"/>
      <c r="DR79" s="272"/>
      <c r="DS79" s="272"/>
      <c r="DT79" s="272"/>
      <c r="DU79" s="272"/>
      <c r="DV79" s="272"/>
      <c r="DW79" s="272"/>
      <c r="DX79" s="272"/>
      <c r="DY79" s="272"/>
      <c r="DZ79" s="272"/>
      <c r="EA79" s="272"/>
      <c r="EB79" s="272"/>
      <c r="EC79" s="272"/>
      <c r="ED79" s="272"/>
      <c r="EE79" s="272"/>
      <c r="EF79" s="272"/>
      <c r="EG79" s="272"/>
      <c r="EH79" s="272"/>
      <c r="EI79" s="272"/>
      <c r="EJ79" s="272"/>
      <c r="EK79" s="272"/>
      <c r="EL79" s="272"/>
      <c r="EM79" s="272"/>
      <c r="EN79" s="272"/>
      <c r="EO79" s="272"/>
      <c r="EP79" s="272"/>
      <c r="EQ79" s="272"/>
      <c r="ER79" s="272"/>
      <c r="ES79" s="272"/>
      <c r="ET79" s="272"/>
      <c r="EU79" s="272"/>
      <c r="EV79" s="272"/>
      <c r="EW79" s="272"/>
      <c r="EX79" s="272"/>
      <c r="EY79" s="272"/>
      <c r="EZ79" s="272"/>
      <c r="FA79" s="272"/>
      <c r="FB79" s="272"/>
      <c r="FC79" s="272"/>
      <c r="FD79" s="272"/>
      <c r="FE79" s="272"/>
      <c r="FF79" s="272"/>
      <c r="FG79" s="272"/>
      <c r="FH79" s="272"/>
      <c r="FI79" s="272"/>
      <c r="FJ79" s="272"/>
      <c r="FK79" s="272"/>
      <c r="FL79" s="272"/>
      <c r="FM79" s="272"/>
      <c r="FN79" s="272"/>
      <c r="FO79" s="272"/>
      <c r="FP79" s="272"/>
      <c r="FQ79" s="272"/>
      <c r="FR79" s="272"/>
      <c r="FS79" s="272"/>
      <c r="FT79" s="272"/>
      <c r="FU79" s="272"/>
      <c r="FV79" s="272"/>
      <c r="FW79" s="272"/>
      <c r="FX79" s="272"/>
      <c r="FY79" s="272"/>
      <c r="FZ79" s="272"/>
      <c r="GA79" s="272"/>
      <c r="GB79" s="272"/>
      <c r="GC79" s="272"/>
      <c r="GD79" s="272"/>
      <c r="GE79" s="272"/>
      <c r="GF79" s="272"/>
      <c r="GG79" s="272"/>
      <c r="GH79" s="272"/>
      <c r="GI79" s="272"/>
      <c r="GJ79" s="272"/>
      <c r="GK79" s="272"/>
      <c r="GL79" s="272"/>
      <c r="GM79" s="272"/>
      <c r="GN79" s="272"/>
      <c r="GO79" s="272"/>
      <c r="GP79" s="272"/>
      <c r="GQ79" s="272"/>
      <c r="GR79" s="272"/>
      <c r="GS79" s="272"/>
      <c r="GT79" s="272"/>
      <c r="GU79" s="272"/>
      <c r="GV79" s="272"/>
      <c r="GW79" s="272"/>
      <c r="GX79" s="272"/>
      <c r="GY79" s="272"/>
      <c r="GZ79" s="272"/>
      <c r="HA79" s="272"/>
      <c r="HB79" s="272"/>
      <c r="HC79" s="272"/>
      <c r="HD79" s="272"/>
      <c r="HE79" s="272"/>
      <c r="HF79" s="272"/>
      <c r="HG79" s="272"/>
      <c r="HH79" s="272"/>
      <c r="HI79" s="272"/>
      <c r="HJ79" s="272"/>
      <c r="HK79" s="272"/>
      <c r="HL79" s="272"/>
      <c r="HM79" s="272"/>
      <c r="HN79" s="272"/>
      <c r="HO79" s="272"/>
      <c r="HP79" s="272"/>
      <c r="HQ79" s="272"/>
      <c r="HR79" s="272"/>
      <c r="HS79" s="272"/>
      <c r="HT79" s="272"/>
      <c r="HU79" s="272"/>
      <c r="HV79" s="272"/>
      <c r="HW79" s="272"/>
      <c r="HX79" s="272"/>
      <c r="HY79" s="272"/>
      <c r="HZ79" s="272"/>
      <c r="IA79" s="272"/>
      <c r="IB79" s="272"/>
      <c r="IC79" s="272"/>
      <c r="ID79" s="272"/>
      <c r="IE79" s="272"/>
      <c r="IF79" s="272"/>
      <c r="IG79" s="272"/>
      <c r="IH79" s="272"/>
      <c r="II79" s="272"/>
      <c r="IJ79" s="272"/>
      <c r="IK79" s="272"/>
      <c r="IL79" s="272"/>
      <c r="IM79" s="272"/>
      <c r="IN79" s="272"/>
      <c r="IO79" s="272"/>
      <c r="IP79" s="272"/>
      <c r="IQ79" s="272"/>
      <c r="IR79" s="272"/>
      <c r="IS79" s="272"/>
      <c r="IT79" s="272"/>
      <c r="IU79" s="272"/>
      <c r="IV79" s="272"/>
      <c r="IW79" s="272"/>
      <c r="IX79" s="272"/>
      <c r="IY79" s="272"/>
      <c r="IZ79" s="272"/>
      <c r="JA79" s="272"/>
      <c r="JB79" s="272"/>
      <c r="JC79" s="272"/>
      <c r="JD79" s="272"/>
      <c r="JE79" s="272"/>
      <c r="JF79" s="272"/>
      <c r="JG79" s="272"/>
      <c r="JH79" s="272"/>
      <c r="JI79" s="272"/>
      <c r="JJ79" s="272"/>
      <c r="JK79" s="272"/>
      <c r="JL79" s="272"/>
      <c r="JM79" s="272"/>
      <c r="JN79" s="272"/>
      <c r="JO79" s="272"/>
      <c r="JP79" s="272"/>
      <c r="JQ79" s="272"/>
      <c r="JR79" s="272"/>
      <c r="JS79" s="272"/>
      <c r="JT79" s="272"/>
      <c r="JU79" s="272"/>
      <c r="JV79" s="272"/>
      <c r="JW79" s="272"/>
      <c r="JX79" s="272"/>
      <c r="JY79" s="272"/>
      <c r="JZ79" s="272"/>
      <c r="KA79" s="272"/>
      <c r="KB79" s="272"/>
      <c r="KC79" s="272"/>
      <c r="KD79" s="272"/>
      <c r="KE79" s="272"/>
      <c r="KF79" s="272"/>
      <c r="KG79" s="272"/>
      <c r="KH79" s="272"/>
      <c r="KI79" s="272"/>
      <c r="KJ79" s="272"/>
      <c r="KK79" s="272"/>
      <c r="KL79" s="272"/>
      <c r="KM79" s="272"/>
      <c r="KN79" s="272"/>
      <c r="KO79" s="272"/>
      <c r="KP79" s="272"/>
      <c r="KQ79" s="272"/>
      <c r="KR79" s="272"/>
      <c r="KS79" s="272"/>
      <c r="KT79" s="272"/>
      <c r="KU79" s="272"/>
      <c r="KV79" s="272"/>
      <c r="KW79" s="272"/>
      <c r="KX79" s="272"/>
      <c r="KY79" s="272"/>
      <c r="KZ79" s="272"/>
      <c r="LA79" s="272"/>
      <c r="LB79" s="272"/>
      <c r="LC79" s="272"/>
      <c r="LD79" s="272"/>
      <c r="LE79" s="272"/>
      <c r="LF79" s="272"/>
      <c r="LG79" s="272"/>
      <c r="LH79" s="272"/>
      <c r="LI79" s="272"/>
      <c r="LJ79" s="272"/>
      <c r="LK79" s="272"/>
      <c r="LL79" s="272"/>
      <c r="LM79" s="272"/>
      <c r="LN79" s="272"/>
      <c r="LO79" s="272"/>
      <c r="LP79" s="272"/>
      <c r="LQ79" s="272"/>
      <c r="LR79" s="272"/>
      <c r="LS79" s="272"/>
      <c r="LT79" s="272"/>
      <c r="LU79" s="272"/>
      <c r="LV79" s="272"/>
      <c r="LW79" s="272"/>
      <c r="LX79" s="272"/>
      <c r="LY79" s="272"/>
      <c r="LZ79" s="272"/>
      <c r="MA79" s="272"/>
      <c r="MB79" s="272"/>
      <c r="MC79" s="272"/>
      <c r="MD79" s="272"/>
      <c r="ME79" s="272"/>
      <c r="MF79" s="272"/>
      <c r="MG79" s="272"/>
      <c r="MH79" s="272"/>
      <c r="MI79" s="272"/>
      <c r="MJ79" s="272"/>
      <c r="MK79" s="272"/>
      <c r="ML79" s="272"/>
      <c r="MM79" s="272"/>
      <c r="MN79" s="272"/>
      <c r="MO79" s="272"/>
      <c r="MP79" s="272"/>
      <c r="MQ79" s="272"/>
      <c r="MR79" s="272"/>
      <c r="MS79" s="272"/>
      <c r="MT79" s="272"/>
      <c r="MU79" s="272"/>
      <c r="MV79" s="272"/>
      <c r="MW79" s="272"/>
      <c r="MX79" s="272"/>
      <c r="MY79" s="272"/>
      <c r="MZ79" s="272"/>
      <c r="NA79" s="272"/>
      <c r="NB79" s="272"/>
      <c r="NC79" s="272"/>
      <c r="ND79" s="272"/>
      <c r="NE79" s="272"/>
      <c r="NF79" s="272"/>
      <c r="NG79" s="272"/>
      <c r="NH79" s="272"/>
      <c r="NI79" s="272"/>
      <c r="NJ79" s="272"/>
      <c r="NK79" s="272"/>
      <c r="NL79" s="272"/>
      <c r="NM79" s="272"/>
      <c r="NN79" s="272"/>
      <c r="NO79" s="272"/>
      <c r="NP79" s="272"/>
      <c r="NQ79" s="272"/>
      <c r="NR79" s="272"/>
      <c r="NS79" s="272"/>
      <c r="NT79" s="272"/>
      <c r="NU79" s="272"/>
      <c r="NV79" s="272"/>
      <c r="NW79" s="272"/>
      <c r="NX79" s="272"/>
      <c r="NY79" s="272"/>
      <c r="NZ79" s="272"/>
      <c r="OA79" s="272"/>
      <c r="OB79" s="272"/>
      <c r="OC79" s="272"/>
      <c r="OD79" s="272"/>
      <c r="OE79" s="272"/>
      <c r="OF79" s="272"/>
      <c r="OG79" s="272"/>
      <c r="OH79" s="272"/>
      <c r="OI79" s="272"/>
      <c r="OJ79" s="272"/>
      <c r="OK79" s="272"/>
      <c r="OL79" s="272"/>
      <c r="OM79" s="272"/>
      <c r="ON79" s="272"/>
      <c r="OO79" s="272"/>
      <c r="OP79" s="272"/>
      <c r="OQ79" s="272"/>
      <c r="OR79" s="272"/>
      <c r="OS79" s="272"/>
      <c r="OT79" s="272"/>
      <c r="OU79" s="272"/>
      <c r="OV79" s="272"/>
      <c r="OW79" s="272"/>
      <c r="OX79" s="272"/>
      <c r="OY79" s="272"/>
      <c r="OZ79" s="272"/>
      <c r="PA79" s="272"/>
      <c r="PB79" s="272"/>
      <c r="PC79" s="272"/>
      <c r="PD79" s="272"/>
      <c r="PE79" s="272"/>
      <c r="PF79" s="272"/>
      <c r="PG79" s="272"/>
      <c r="PH79" s="272"/>
      <c r="PI79" s="272"/>
      <c r="PJ79" s="272"/>
      <c r="PK79" s="272"/>
      <c r="PL79" s="272"/>
      <c r="PM79" s="272"/>
      <c r="PN79" s="272"/>
      <c r="PO79" s="272"/>
      <c r="PP79" s="272"/>
      <c r="PQ79" s="272"/>
      <c r="PR79" s="272"/>
      <c r="PS79" s="272"/>
      <c r="PT79" s="272"/>
      <c r="PU79" s="272"/>
      <c r="PV79" s="272"/>
      <c r="PW79" s="272"/>
      <c r="PX79" s="272"/>
      <c r="PY79" s="272"/>
      <c r="PZ79" s="272"/>
      <c r="QA79" s="272"/>
      <c r="QB79" s="272"/>
      <c r="QC79" s="272"/>
      <c r="QD79" s="272"/>
      <c r="QE79" s="272"/>
      <c r="QF79" s="272"/>
      <c r="QG79" s="272"/>
      <c r="QH79" s="272"/>
      <c r="QI79" s="272"/>
      <c r="QJ79" s="272"/>
      <c r="QK79" s="272"/>
      <c r="QL79" s="272"/>
      <c r="QM79" s="272"/>
      <c r="QN79" s="272"/>
      <c r="QO79" s="272"/>
      <c r="QP79" s="272"/>
      <c r="QQ79" s="272"/>
      <c r="QR79" s="272"/>
      <c r="QS79" s="272"/>
      <c r="QT79" s="272"/>
      <c r="QU79" s="272"/>
      <c r="QV79" s="272"/>
      <c r="QW79" s="272"/>
      <c r="QX79" s="272"/>
      <c r="QY79" s="272"/>
      <c r="QZ79" s="272"/>
      <c r="RA79" s="272"/>
      <c r="RB79" s="272"/>
      <c r="RC79" s="272"/>
      <c r="RD79" s="272"/>
      <c r="RE79" s="272"/>
      <c r="RF79" s="272"/>
      <c r="RG79" s="272"/>
      <c r="RH79" s="272"/>
      <c r="RI79" s="272"/>
      <c r="RJ79" s="272"/>
      <c r="RK79" s="272"/>
      <c r="RL79" s="272"/>
      <c r="RM79" s="272"/>
      <c r="RN79" s="272"/>
      <c r="RO79" s="272"/>
      <c r="RP79" s="272"/>
      <c r="RQ79" s="272"/>
      <c r="RR79" s="272"/>
      <c r="RS79" s="272"/>
      <c r="RT79" s="272"/>
      <c r="RU79" s="272"/>
      <c r="RV79" s="272"/>
      <c r="RW79" s="272"/>
      <c r="RX79" s="272"/>
      <c r="RY79" s="272"/>
      <c r="RZ79" s="272"/>
      <c r="SA79" s="272"/>
      <c r="SB79" s="272"/>
      <c r="SC79" s="272"/>
      <c r="SD79" s="272"/>
      <c r="SE79" s="272"/>
      <c r="SF79" s="272"/>
      <c r="SG79" s="272"/>
      <c r="SH79" s="272"/>
      <c r="SI79" s="272"/>
      <c r="SJ79" s="272"/>
      <c r="SK79" s="272"/>
      <c r="SL79" s="272"/>
      <c r="SM79" s="272"/>
      <c r="SN79" s="272"/>
      <c r="SO79" s="272"/>
      <c r="SP79" s="272"/>
      <c r="SQ79" s="272"/>
      <c r="SR79" s="272"/>
      <c r="SS79" s="272"/>
      <c r="ST79" s="272"/>
      <c r="SU79" s="272"/>
      <c r="SV79" s="272"/>
      <c r="SW79" s="272"/>
      <c r="SX79" s="272"/>
      <c r="SY79" s="272"/>
      <c r="SZ79" s="272"/>
      <c r="TA79" s="272"/>
      <c r="TB79" s="272"/>
      <c r="TC79" s="272"/>
      <c r="TD79" s="272"/>
      <c r="TE79" s="272"/>
      <c r="TF79" s="272"/>
      <c r="TG79" s="272"/>
      <c r="TH79" s="272"/>
      <c r="TI79" s="272"/>
      <c r="TJ79" s="272"/>
      <c r="TK79" s="272"/>
      <c r="TL79" s="272"/>
      <c r="TM79" s="272"/>
      <c r="TN79" s="272"/>
      <c r="TO79" s="272"/>
      <c r="TP79" s="272"/>
      <c r="TQ79" s="272"/>
      <c r="TR79" s="272"/>
      <c r="TS79" s="272"/>
      <c r="TT79" s="272"/>
      <c r="TU79" s="272"/>
      <c r="TV79" s="272"/>
      <c r="TW79" s="272"/>
      <c r="TX79" s="272"/>
      <c r="TY79" s="272"/>
      <c r="TZ79" s="272"/>
      <c r="UA79" s="272"/>
      <c r="UB79" s="272"/>
      <c r="UC79" s="272"/>
      <c r="UD79" s="272"/>
      <c r="UE79" s="272"/>
      <c r="UF79" s="272"/>
      <c r="UG79" s="272"/>
      <c r="UH79" s="272"/>
      <c r="UI79" s="272"/>
      <c r="UJ79" s="272"/>
      <c r="UK79" s="272"/>
      <c r="UL79" s="272"/>
      <c r="UM79" s="272"/>
      <c r="UN79" s="272"/>
      <c r="UO79" s="272"/>
      <c r="UP79" s="272"/>
      <c r="UQ79" s="272"/>
      <c r="UR79" s="272"/>
      <c r="US79" s="272"/>
      <c r="UT79" s="272"/>
      <c r="UU79" s="272"/>
      <c r="UV79" s="272"/>
      <c r="UW79" s="272"/>
      <c r="UX79" s="272"/>
      <c r="UY79" s="272"/>
      <c r="UZ79" s="272"/>
      <c r="VA79" s="272"/>
      <c r="VB79" s="272"/>
      <c r="VC79" s="272"/>
      <c r="VD79" s="272"/>
      <c r="VE79" s="272"/>
      <c r="VF79" s="272"/>
      <c r="VG79" s="272"/>
      <c r="VH79" s="272"/>
      <c r="VI79" s="272"/>
      <c r="VJ79" s="272"/>
      <c r="VK79" s="272"/>
      <c r="VL79" s="272"/>
      <c r="VM79" s="272"/>
      <c r="VN79" s="272"/>
      <c r="VO79" s="272"/>
      <c r="VP79" s="272"/>
      <c r="VQ79" s="272"/>
      <c r="VR79" s="272"/>
      <c r="VS79" s="272"/>
      <c r="VT79" s="272"/>
      <c r="VU79" s="272"/>
      <c r="VV79" s="272"/>
      <c r="VW79" s="272"/>
      <c r="VX79" s="272"/>
      <c r="VY79" s="272"/>
      <c r="VZ79" s="272"/>
      <c r="WA79" s="272"/>
      <c r="WB79" s="272"/>
      <c r="WC79" s="272"/>
      <c r="WD79" s="272"/>
      <c r="WE79" s="272"/>
      <c r="WF79" s="272"/>
      <c r="WG79" s="272"/>
      <c r="WH79" s="272"/>
      <c r="WI79" s="272"/>
      <c r="WJ79" s="272"/>
      <c r="WK79" s="272"/>
      <c r="WL79" s="272"/>
      <c r="WM79" s="272"/>
      <c r="WN79" s="272"/>
      <c r="WO79" s="272"/>
      <c r="WP79" s="272"/>
      <c r="WQ79" s="272"/>
      <c r="WR79" s="272"/>
      <c r="WS79" s="272"/>
      <c r="WT79" s="272"/>
      <c r="WU79" s="272"/>
      <c r="WV79" s="272"/>
      <c r="WW79" s="272"/>
      <c r="WX79" s="272"/>
      <c r="WY79" s="272"/>
      <c r="WZ79" s="272"/>
      <c r="XA79" s="272"/>
      <c r="XB79" s="272"/>
      <c r="XC79" s="272"/>
      <c r="XD79" s="272"/>
      <c r="XE79" s="272"/>
      <c r="XF79" s="272"/>
      <c r="XG79" s="272"/>
      <c r="XH79" s="272"/>
      <c r="XI79" s="272"/>
      <c r="XJ79" s="272"/>
      <c r="XK79" s="272"/>
      <c r="XL79" s="272"/>
      <c r="XM79" s="272"/>
      <c r="XN79" s="272"/>
      <c r="XO79" s="272"/>
      <c r="XP79" s="272"/>
      <c r="XQ79" s="272"/>
      <c r="XR79" s="272"/>
      <c r="XS79" s="272"/>
      <c r="XT79" s="272"/>
      <c r="XU79" s="272"/>
      <c r="XV79" s="272"/>
      <c r="XW79" s="272"/>
      <c r="XX79" s="272"/>
      <c r="XY79" s="272"/>
      <c r="XZ79" s="272"/>
      <c r="YA79" s="272"/>
      <c r="YB79" s="272"/>
      <c r="YC79" s="272"/>
      <c r="YD79" s="272"/>
      <c r="YE79" s="272"/>
      <c r="YF79" s="272"/>
      <c r="YG79" s="272"/>
      <c r="YH79" s="272"/>
      <c r="YI79" s="272"/>
      <c r="YJ79" s="272"/>
      <c r="YK79" s="272"/>
      <c r="YL79" s="272"/>
      <c r="YM79" s="272"/>
      <c r="YN79" s="272"/>
      <c r="YO79" s="272"/>
      <c r="YP79" s="272"/>
      <c r="YQ79" s="272"/>
      <c r="YR79" s="272"/>
      <c r="YS79" s="272"/>
      <c r="YT79" s="272"/>
      <c r="YU79" s="272"/>
      <c r="YV79" s="272"/>
      <c r="YW79" s="272"/>
      <c r="YX79" s="272"/>
      <c r="YY79" s="272"/>
      <c r="YZ79" s="272"/>
      <c r="ZA79" s="272"/>
      <c r="ZB79" s="272"/>
      <c r="ZC79" s="272"/>
      <c r="ZD79" s="272"/>
      <c r="ZE79" s="272"/>
      <c r="ZF79" s="272"/>
      <c r="ZG79" s="272"/>
      <c r="ZH79" s="272"/>
      <c r="ZI79" s="272"/>
      <c r="ZJ79" s="272"/>
      <c r="ZK79" s="272"/>
      <c r="ZL79" s="272"/>
      <c r="ZM79" s="272"/>
      <c r="ZN79" s="272"/>
      <c r="ZO79" s="272"/>
      <c r="ZP79" s="272"/>
      <c r="ZQ79" s="272"/>
      <c r="ZR79" s="272"/>
      <c r="ZS79" s="272"/>
      <c r="ZT79" s="272"/>
      <c r="ZU79" s="272"/>
      <c r="ZV79" s="272"/>
      <c r="ZW79" s="272"/>
      <c r="ZX79" s="272"/>
      <c r="ZY79" s="272"/>
      <c r="ZZ79" s="272"/>
      <c r="AAA79" s="272"/>
      <c r="AAB79" s="272"/>
      <c r="AAC79" s="272"/>
      <c r="AAD79" s="272"/>
      <c r="AAE79" s="272"/>
      <c r="AAF79" s="272"/>
      <c r="AAG79" s="272"/>
      <c r="AAH79" s="272"/>
      <c r="AAI79" s="272"/>
      <c r="AAJ79" s="272"/>
      <c r="AAK79" s="272"/>
      <c r="AAL79" s="272"/>
      <c r="AAM79" s="272"/>
      <c r="AAN79" s="272"/>
      <c r="AAO79" s="272"/>
      <c r="AAP79" s="272"/>
      <c r="AAQ79" s="272"/>
      <c r="AAR79" s="272"/>
      <c r="AAS79" s="272"/>
      <c r="AAT79" s="272"/>
      <c r="AAU79" s="272"/>
      <c r="AAV79" s="272"/>
      <c r="AAW79" s="272"/>
      <c r="AAX79" s="272"/>
      <c r="AAY79" s="272"/>
      <c r="AAZ79" s="272"/>
      <c r="ABA79" s="272"/>
      <c r="ABB79" s="272"/>
      <c r="ABC79" s="272"/>
      <c r="ABD79" s="272"/>
      <c r="ABE79" s="272"/>
      <c r="ABF79" s="272"/>
      <c r="ABG79" s="272"/>
      <c r="ABH79" s="272"/>
      <c r="ABI79" s="272"/>
      <c r="ABJ79" s="272"/>
      <c r="ABK79" s="272"/>
      <c r="ABL79" s="272"/>
      <c r="ABM79" s="272"/>
      <c r="ABN79" s="272"/>
      <c r="ABO79" s="272"/>
      <c r="ABP79" s="272"/>
      <c r="ABQ79" s="272"/>
      <c r="ABR79" s="272"/>
      <c r="ABS79" s="272"/>
      <c r="ABT79" s="272"/>
      <c r="ABU79" s="272"/>
      <c r="ABV79" s="272"/>
      <c r="ABW79" s="272"/>
      <c r="ABX79" s="272"/>
      <c r="ABY79" s="272"/>
      <c r="ABZ79" s="272"/>
      <c r="ACA79" s="272"/>
      <c r="ACB79" s="272"/>
      <c r="ACC79" s="272"/>
      <c r="ACD79" s="272"/>
      <c r="ACE79" s="272"/>
      <c r="ACF79" s="272"/>
      <c r="ACG79" s="272"/>
      <c r="ACH79" s="272"/>
      <c r="ACI79" s="272"/>
      <c r="ACJ79" s="272"/>
      <c r="ACK79" s="272"/>
      <c r="ACL79" s="272"/>
      <c r="ACM79" s="272"/>
      <c r="ACN79" s="272"/>
      <c r="ACO79" s="272"/>
      <c r="ACP79" s="272"/>
      <c r="ACQ79" s="272"/>
      <c r="ACR79" s="272"/>
      <c r="ACS79" s="272"/>
      <c r="ACT79" s="272"/>
      <c r="ACU79" s="272"/>
      <c r="ACV79" s="272"/>
      <c r="ACW79" s="272"/>
      <c r="ACX79" s="272"/>
      <c r="ACY79" s="272"/>
      <c r="ACZ79" s="272"/>
      <c r="ADA79" s="272"/>
      <c r="ADB79" s="272"/>
      <c r="ADC79" s="272"/>
      <c r="ADD79" s="272"/>
      <c r="ADE79" s="272"/>
      <c r="ADF79" s="272"/>
      <c r="ADG79" s="272"/>
      <c r="ADH79" s="272"/>
      <c r="ADI79" s="272"/>
      <c r="ADJ79" s="272"/>
      <c r="ADK79" s="272"/>
      <c r="ADL79" s="272"/>
      <c r="ADM79" s="272"/>
      <c r="ADN79" s="272"/>
      <c r="ADO79" s="272"/>
      <c r="ADP79" s="272"/>
      <c r="ADQ79" s="272"/>
      <c r="ADR79" s="272"/>
      <c r="ADS79" s="272"/>
      <c r="ADT79" s="272"/>
      <c r="ADU79" s="272"/>
      <c r="ADV79" s="272"/>
      <c r="ADW79" s="272"/>
      <c r="ADX79" s="272"/>
      <c r="ADY79" s="272"/>
      <c r="ADZ79" s="272"/>
      <c r="AEA79" s="272"/>
      <c r="AEB79" s="272"/>
      <c r="AEC79" s="272"/>
      <c r="AED79" s="272"/>
      <c r="AEE79" s="272"/>
      <c r="AEF79" s="272"/>
      <c r="AEG79" s="272"/>
      <c r="AEH79" s="272"/>
      <c r="AEI79" s="272"/>
      <c r="AEJ79" s="272"/>
      <c r="AEK79" s="272"/>
      <c r="AEL79" s="272"/>
      <c r="AEM79" s="272"/>
      <c r="AEN79" s="272"/>
      <c r="AEO79" s="272"/>
      <c r="AEP79" s="272"/>
      <c r="AEQ79" s="272"/>
      <c r="AER79" s="272"/>
      <c r="AES79" s="272"/>
      <c r="AET79" s="272"/>
      <c r="AEU79" s="272"/>
      <c r="AEV79" s="272"/>
      <c r="AEW79" s="272"/>
      <c r="AEX79" s="272"/>
      <c r="AEY79" s="272"/>
      <c r="AEZ79" s="272"/>
      <c r="AFA79" s="272"/>
      <c r="AFB79" s="272"/>
      <c r="AFC79" s="272"/>
      <c r="AFD79" s="272"/>
      <c r="AFE79" s="272"/>
      <c r="AFF79" s="272"/>
      <c r="AFG79" s="272"/>
      <c r="AFH79" s="272"/>
      <c r="AFI79" s="272"/>
      <c r="AFJ79" s="272"/>
      <c r="AFK79" s="272"/>
      <c r="AFL79" s="272"/>
      <c r="AFM79" s="272"/>
      <c r="AFN79" s="272"/>
      <c r="AFO79" s="272"/>
      <c r="AFP79" s="272"/>
      <c r="AFQ79" s="272"/>
      <c r="AFR79" s="272"/>
      <c r="AFS79" s="272"/>
      <c r="AFT79" s="272"/>
      <c r="AFU79" s="272"/>
      <c r="AFV79" s="272"/>
      <c r="AFW79" s="272"/>
      <c r="AFX79" s="272"/>
      <c r="AFY79" s="272"/>
      <c r="AFZ79" s="272"/>
      <c r="AGA79" s="272"/>
      <c r="AGB79" s="272"/>
      <c r="AGC79" s="272"/>
      <c r="AGD79" s="272"/>
      <c r="AGE79" s="272"/>
      <c r="AGF79" s="272"/>
      <c r="AGG79" s="272"/>
      <c r="AGH79" s="272"/>
      <c r="AGI79" s="272"/>
      <c r="AGJ79" s="272"/>
      <c r="AGK79" s="272"/>
      <c r="AGL79" s="272"/>
      <c r="AGM79" s="272"/>
      <c r="AGN79" s="272"/>
      <c r="AGO79" s="272"/>
      <c r="AGP79" s="272"/>
      <c r="AGQ79" s="272"/>
      <c r="AGR79" s="272"/>
      <c r="AGS79" s="272"/>
      <c r="AGT79" s="272"/>
      <c r="AGU79" s="272"/>
      <c r="AGV79" s="272"/>
      <c r="AGW79" s="272"/>
      <c r="AGX79" s="272"/>
      <c r="AGY79" s="272"/>
      <c r="AGZ79" s="272"/>
      <c r="AHA79" s="272"/>
      <c r="AHB79" s="272"/>
      <c r="AHC79" s="272"/>
      <c r="AHD79" s="272"/>
      <c r="AHE79" s="272"/>
      <c r="AHF79" s="272"/>
      <c r="AHG79" s="272"/>
      <c r="AHH79" s="272"/>
      <c r="AHI79" s="272"/>
      <c r="AHJ79" s="272"/>
      <c r="AHK79" s="272"/>
      <c r="AHL79" s="272"/>
      <c r="AHM79" s="272"/>
      <c r="AHN79" s="272"/>
      <c r="AHO79" s="272"/>
      <c r="AHP79" s="272"/>
      <c r="AHQ79" s="272"/>
      <c r="AHR79" s="272"/>
      <c r="AHS79" s="272"/>
      <c r="AHT79" s="272"/>
      <c r="AHU79" s="272"/>
      <c r="AHV79" s="272"/>
      <c r="AHW79" s="272"/>
      <c r="AHX79" s="272"/>
      <c r="AHY79" s="272"/>
      <c r="AHZ79" s="272"/>
      <c r="AIA79" s="272"/>
      <c r="AIB79" s="272"/>
      <c r="AIC79" s="272"/>
      <c r="AID79" s="272"/>
      <c r="AIE79" s="272"/>
      <c r="AIF79" s="272"/>
      <c r="AIG79" s="272"/>
      <c r="AIH79" s="272"/>
      <c r="AII79" s="272"/>
      <c r="AIJ79" s="272"/>
      <c r="AIK79" s="272"/>
      <c r="AIL79" s="272"/>
      <c r="AIM79" s="272"/>
      <c r="AIN79" s="272"/>
      <c r="AIO79" s="272"/>
      <c r="AIP79" s="272"/>
      <c r="AIQ79" s="272"/>
      <c r="AIR79" s="272"/>
      <c r="AIS79" s="272"/>
      <c r="AIT79" s="272"/>
    </row>
    <row r="80" spans="1:930" s="258" customFormat="1" ht="15" customHeight="1" x14ac:dyDescent="0.3">
      <c r="A80" s="307" t="s">
        <v>240</v>
      </c>
      <c r="B80" s="14"/>
      <c r="C80" s="292" t="s">
        <v>426</v>
      </c>
      <c r="D80" s="272"/>
      <c r="E80" s="272"/>
      <c r="F80" s="272"/>
      <c r="G80" s="314" t="s">
        <v>427</v>
      </c>
      <c r="H80" s="272"/>
      <c r="O80" s="313"/>
      <c r="P80"/>
      <c r="R80" s="301"/>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72"/>
      <c r="AV80" s="272"/>
      <c r="AW80" s="272"/>
      <c r="AX80" s="272"/>
      <c r="AY80" s="272"/>
      <c r="AZ80" s="272"/>
      <c r="BA80" s="272"/>
      <c r="BB80" s="272"/>
      <c r="BC80" s="272"/>
      <c r="BD80" s="272"/>
      <c r="BE80" s="272"/>
      <c r="BF80" s="272"/>
      <c r="BG80" s="272"/>
      <c r="BH80" s="272"/>
      <c r="BI80" s="272"/>
      <c r="BJ80" s="272"/>
      <c r="BK80" s="272"/>
      <c r="BL80" s="272"/>
      <c r="BM80" s="272"/>
      <c r="BN80" s="272"/>
      <c r="BO80" s="272"/>
      <c r="BP80" s="272"/>
      <c r="BQ80" s="272"/>
      <c r="BR80" s="272"/>
      <c r="BS80" s="272"/>
      <c r="BT80" s="272"/>
      <c r="BU80" s="272"/>
      <c r="BV80" s="272"/>
      <c r="BW80" s="272"/>
      <c r="BX80" s="272"/>
      <c r="BY80" s="272"/>
      <c r="BZ80" s="272"/>
      <c r="CA80" s="272"/>
      <c r="CB80" s="272"/>
      <c r="CC80" s="272"/>
      <c r="CD80" s="272"/>
      <c r="CE80" s="272"/>
      <c r="CF80" s="272"/>
      <c r="CG80" s="272"/>
      <c r="CH80" s="272"/>
      <c r="CI80" s="272"/>
      <c r="CJ80" s="272"/>
      <c r="CK80" s="272"/>
      <c r="CL80" s="272"/>
      <c r="CM80" s="272"/>
      <c r="CN80" s="272"/>
      <c r="CO80" s="272"/>
      <c r="CP80" s="272"/>
      <c r="CQ80" s="272"/>
      <c r="CR80" s="272"/>
      <c r="CS80" s="272"/>
      <c r="CT80" s="272"/>
      <c r="CU80" s="272"/>
      <c r="CV80" s="272"/>
      <c r="CW80" s="272"/>
      <c r="CX80" s="272"/>
      <c r="CY80" s="272"/>
      <c r="CZ80" s="272"/>
      <c r="DA80" s="272"/>
      <c r="DB80" s="272"/>
      <c r="DC80" s="272"/>
      <c r="DD80" s="272"/>
      <c r="DE80" s="272"/>
      <c r="DF80" s="272"/>
      <c r="DG80" s="272"/>
      <c r="DH80" s="272"/>
      <c r="DI80" s="272"/>
      <c r="DJ80" s="272"/>
      <c r="DK80" s="272"/>
      <c r="DL80" s="272"/>
      <c r="DM80" s="272"/>
      <c r="DN80" s="272"/>
      <c r="DO80" s="272"/>
      <c r="DP80" s="272"/>
      <c r="DQ80" s="272"/>
      <c r="DR80" s="272"/>
      <c r="DS80" s="272"/>
      <c r="DT80" s="272"/>
      <c r="DU80" s="272"/>
      <c r="DV80" s="272"/>
      <c r="DW80" s="272"/>
      <c r="DX80" s="272"/>
      <c r="DY80" s="272"/>
      <c r="DZ80" s="272"/>
      <c r="EA80" s="272"/>
      <c r="EB80" s="272"/>
      <c r="EC80" s="272"/>
      <c r="ED80" s="272"/>
      <c r="EE80" s="272"/>
      <c r="EF80" s="272"/>
      <c r="EG80" s="272"/>
      <c r="EH80" s="272"/>
      <c r="EI80" s="272"/>
      <c r="EJ80" s="272"/>
      <c r="EK80" s="272"/>
      <c r="EL80" s="272"/>
      <c r="EM80" s="272"/>
      <c r="EN80" s="272"/>
      <c r="EO80" s="272"/>
      <c r="EP80" s="272"/>
      <c r="EQ80" s="272"/>
      <c r="ER80" s="272"/>
      <c r="ES80" s="272"/>
      <c r="ET80" s="272"/>
      <c r="EU80" s="272"/>
      <c r="EV80" s="272"/>
      <c r="EW80" s="272"/>
      <c r="EX80" s="272"/>
      <c r="EY80" s="272"/>
      <c r="EZ80" s="272"/>
      <c r="FA80" s="272"/>
      <c r="FB80" s="272"/>
      <c r="FC80" s="272"/>
      <c r="FD80" s="272"/>
      <c r="FE80" s="272"/>
      <c r="FF80" s="272"/>
      <c r="FG80" s="272"/>
      <c r="FH80" s="272"/>
      <c r="FI80" s="272"/>
      <c r="FJ80" s="272"/>
      <c r="FK80" s="272"/>
      <c r="FL80" s="272"/>
      <c r="FM80" s="272"/>
      <c r="FN80" s="272"/>
      <c r="FO80" s="272"/>
      <c r="FP80" s="272"/>
      <c r="FQ80" s="272"/>
      <c r="FR80" s="272"/>
      <c r="FS80" s="272"/>
      <c r="FT80" s="272"/>
      <c r="FU80" s="272"/>
      <c r="FV80" s="272"/>
      <c r="FW80" s="272"/>
      <c r="FX80" s="272"/>
      <c r="FY80" s="272"/>
      <c r="FZ80" s="272"/>
      <c r="GA80" s="272"/>
      <c r="GB80" s="272"/>
      <c r="GC80" s="272"/>
      <c r="GD80" s="272"/>
      <c r="GE80" s="272"/>
      <c r="GF80" s="272"/>
      <c r="GG80" s="272"/>
      <c r="GH80" s="272"/>
      <c r="GI80" s="272"/>
      <c r="GJ80" s="272"/>
      <c r="GK80" s="272"/>
      <c r="GL80" s="272"/>
      <c r="GM80" s="272"/>
      <c r="GN80" s="272"/>
      <c r="GO80" s="272"/>
      <c r="GP80" s="272"/>
      <c r="GQ80" s="272"/>
      <c r="GR80" s="272"/>
      <c r="GS80" s="272"/>
      <c r="GT80" s="272"/>
      <c r="GU80" s="272"/>
      <c r="GV80" s="272"/>
      <c r="GW80" s="272"/>
      <c r="GX80" s="272"/>
      <c r="GY80" s="272"/>
      <c r="GZ80" s="272"/>
      <c r="HA80" s="272"/>
      <c r="HB80" s="272"/>
      <c r="HC80" s="272"/>
      <c r="HD80" s="272"/>
      <c r="HE80" s="272"/>
      <c r="HF80" s="272"/>
      <c r="HG80" s="272"/>
      <c r="HH80" s="272"/>
      <c r="HI80" s="272"/>
      <c r="HJ80" s="272"/>
      <c r="HK80" s="272"/>
      <c r="HL80" s="272"/>
      <c r="HM80" s="272"/>
      <c r="HN80" s="272"/>
      <c r="HO80" s="272"/>
      <c r="HP80" s="272"/>
      <c r="HQ80" s="272"/>
      <c r="HR80" s="272"/>
      <c r="HS80" s="272"/>
      <c r="HT80" s="272"/>
      <c r="HU80" s="272"/>
      <c r="HV80" s="272"/>
      <c r="HW80" s="272"/>
      <c r="HX80" s="272"/>
      <c r="HY80" s="272"/>
      <c r="HZ80" s="272"/>
      <c r="IA80" s="272"/>
      <c r="IB80" s="272"/>
      <c r="IC80" s="272"/>
      <c r="ID80" s="272"/>
      <c r="IE80" s="272"/>
      <c r="IF80" s="272"/>
      <c r="IG80" s="272"/>
      <c r="IH80" s="272"/>
      <c r="II80" s="272"/>
      <c r="IJ80" s="272"/>
      <c r="IK80" s="272"/>
      <c r="IL80" s="272"/>
      <c r="IM80" s="272"/>
      <c r="IN80" s="272"/>
      <c r="IO80" s="272"/>
      <c r="IP80" s="272"/>
      <c r="IQ80" s="272"/>
      <c r="IR80" s="272"/>
      <c r="IS80" s="272"/>
      <c r="IT80" s="272"/>
      <c r="IU80" s="272"/>
      <c r="IV80" s="272"/>
      <c r="IW80" s="272"/>
      <c r="IX80" s="272"/>
      <c r="IY80" s="272"/>
      <c r="IZ80" s="272"/>
      <c r="JA80" s="272"/>
      <c r="JB80" s="272"/>
      <c r="JC80" s="272"/>
      <c r="JD80" s="272"/>
      <c r="JE80" s="272"/>
      <c r="JF80" s="272"/>
      <c r="JG80" s="272"/>
      <c r="JH80" s="272"/>
      <c r="JI80" s="272"/>
      <c r="JJ80" s="272"/>
      <c r="JK80" s="272"/>
      <c r="JL80" s="272"/>
      <c r="JM80" s="272"/>
      <c r="JN80" s="272"/>
      <c r="JO80" s="272"/>
      <c r="JP80" s="272"/>
      <c r="JQ80" s="272"/>
      <c r="JR80" s="272"/>
      <c r="JS80" s="272"/>
      <c r="JT80" s="272"/>
      <c r="JU80" s="272"/>
      <c r="JV80" s="272"/>
      <c r="JW80" s="272"/>
      <c r="JX80" s="272"/>
      <c r="JY80" s="272"/>
      <c r="JZ80" s="272"/>
      <c r="KA80" s="272"/>
      <c r="KB80" s="272"/>
      <c r="KC80" s="272"/>
      <c r="KD80" s="272"/>
      <c r="KE80" s="272"/>
      <c r="KF80" s="272"/>
      <c r="KG80" s="272"/>
      <c r="KH80" s="272"/>
      <c r="KI80" s="272"/>
      <c r="KJ80" s="272"/>
      <c r="KK80" s="272"/>
      <c r="KL80" s="272"/>
      <c r="KM80" s="272"/>
      <c r="KN80" s="272"/>
      <c r="KO80" s="272"/>
      <c r="KP80" s="272"/>
      <c r="KQ80" s="272"/>
      <c r="KR80" s="272"/>
      <c r="KS80" s="272"/>
      <c r="KT80" s="272"/>
      <c r="KU80" s="272"/>
      <c r="KV80" s="272"/>
      <c r="KW80" s="272"/>
      <c r="KX80" s="272"/>
      <c r="KY80" s="272"/>
      <c r="KZ80" s="272"/>
      <c r="LA80" s="272"/>
      <c r="LB80" s="272"/>
      <c r="LC80" s="272"/>
      <c r="LD80" s="272"/>
      <c r="LE80" s="272"/>
      <c r="LF80" s="272"/>
      <c r="LG80" s="272"/>
      <c r="LH80" s="272"/>
      <c r="LI80" s="272"/>
      <c r="LJ80" s="272"/>
      <c r="LK80" s="272"/>
      <c r="LL80" s="272"/>
      <c r="LM80" s="272"/>
      <c r="LN80" s="272"/>
      <c r="LO80" s="272"/>
      <c r="LP80" s="272"/>
      <c r="LQ80" s="272"/>
      <c r="LR80" s="272"/>
      <c r="LS80" s="272"/>
      <c r="LT80" s="272"/>
      <c r="LU80" s="272"/>
      <c r="LV80" s="272"/>
      <c r="LW80" s="272"/>
      <c r="LX80" s="272"/>
      <c r="LY80" s="272"/>
      <c r="LZ80" s="272"/>
      <c r="MA80" s="272"/>
      <c r="MB80" s="272"/>
      <c r="MC80" s="272"/>
      <c r="MD80" s="272"/>
      <c r="ME80" s="272"/>
      <c r="MF80" s="272"/>
      <c r="MG80" s="272"/>
      <c r="MH80" s="272"/>
      <c r="MI80" s="272"/>
      <c r="MJ80" s="272"/>
      <c r="MK80" s="272"/>
      <c r="ML80" s="272"/>
      <c r="MM80" s="272"/>
      <c r="MN80" s="272"/>
      <c r="MO80" s="272"/>
      <c r="MP80" s="272"/>
      <c r="MQ80" s="272"/>
      <c r="MR80" s="272"/>
      <c r="MS80" s="272"/>
      <c r="MT80" s="272"/>
      <c r="MU80" s="272"/>
      <c r="MV80" s="272"/>
      <c r="MW80" s="272"/>
      <c r="MX80" s="272"/>
      <c r="MY80" s="272"/>
      <c r="MZ80" s="272"/>
      <c r="NA80" s="272"/>
      <c r="NB80" s="272"/>
      <c r="NC80" s="272"/>
      <c r="ND80" s="272"/>
      <c r="NE80" s="272"/>
      <c r="NF80" s="272"/>
      <c r="NG80" s="272"/>
      <c r="NH80" s="272"/>
      <c r="NI80" s="272"/>
      <c r="NJ80" s="272"/>
      <c r="NK80" s="272"/>
      <c r="NL80" s="272"/>
      <c r="NM80" s="272"/>
      <c r="NN80" s="272"/>
      <c r="NO80" s="272"/>
      <c r="NP80" s="272"/>
      <c r="NQ80" s="272"/>
      <c r="NR80" s="272"/>
      <c r="NS80" s="272"/>
      <c r="NT80" s="272"/>
      <c r="NU80" s="272"/>
      <c r="NV80" s="272"/>
      <c r="NW80" s="272"/>
      <c r="NX80" s="272"/>
      <c r="NY80" s="272"/>
      <c r="NZ80" s="272"/>
      <c r="OA80" s="272"/>
      <c r="OB80" s="272"/>
      <c r="OC80" s="272"/>
      <c r="OD80" s="272"/>
      <c r="OE80" s="272"/>
      <c r="OF80" s="272"/>
      <c r="OG80" s="272"/>
      <c r="OH80" s="272"/>
      <c r="OI80" s="272"/>
      <c r="OJ80" s="272"/>
      <c r="OK80" s="272"/>
      <c r="OL80" s="272"/>
      <c r="OM80" s="272"/>
      <c r="ON80" s="272"/>
      <c r="OO80" s="272"/>
      <c r="OP80" s="272"/>
      <c r="OQ80" s="272"/>
      <c r="OR80" s="272"/>
      <c r="OS80" s="272"/>
      <c r="OT80" s="272"/>
      <c r="OU80" s="272"/>
      <c r="OV80" s="272"/>
      <c r="OW80" s="272"/>
      <c r="OX80" s="272"/>
      <c r="OY80" s="272"/>
      <c r="OZ80" s="272"/>
      <c r="PA80" s="272"/>
      <c r="PB80" s="272"/>
      <c r="PC80" s="272"/>
      <c r="PD80" s="272"/>
      <c r="PE80" s="272"/>
      <c r="PF80" s="272"/>
      <c r="PG80" s="272"/>
      <c r="PH80" s="272"/>
      <c r="PI80" s="272"/>
      <c r="PJ80" s="272"/>
      <c r="PK80" s="272"/>
      <c r="PL80" s="272"/>
      <c r="PM80" s="272"/>
      <c r="PN80" s="272"/>
      <c r="PO80" s="272"/>
      <c r="PP80" s="272"/>
      <c r="PQ80" s="272"/>
      <c r="PR80" s="272"/>
      <c r="PS80" s="272"/>
      <c r="PT80" s="272"/>
      <c r="PU80" s="272"/>
      <c r="PV80" s="272"/>
      <c r="PW80" s="272"/>
      <c r="PX80" s="272"/>
      <c r="PY80" s="272"/>
      <c r="PZ80" s="272"/>
      <c r="QA80" s="272"/>
      <c r="QB80" s="272"/>
      <c r="QC80" s="272"/>
      <c r="QD80" s="272"/>
      <c r="QE80" s="272"/>
      <c r="QF80" s="272"/>
      <c r="QG80" s="272"/>
      <c r="QH80" s="272"/>
      <c r="QI80" s="272"/>
      <c r="QJ80" s="272"/>
      <c r="QK80" s="272"/>
      <c r="QL80" s="272"/>
      <c r="QM80" s="272"/>
      <c r="QN80" s="272"/>
      <c r="QO80" s="272"/>
      <c r="QP80" s="272"/>
      <c r="QQ80" s="272"/>
      <c r="QR80" s="272"/>
      <c r="QS80" s="272"/>
      <c r="QT80" s="272"/>
      <c r="QU80" s="272"/>
      <c r="QV80" s="272"/>
      <c r="QW80" s="272"/>
      <c r="QX80" s="272"/>
      <c r="QY80" s="272"/>
      <c r="QZ80" s="272"/>
      <c r="RA80" s="272"/>
      <c r="RB80" s="272"/>
      <c r="RC80" s="272"/>
      <c r="RD80" s="272"/>
      <c r="RE80" s="272"/>
      <c r="RF80" s="272"/>
      <c r="RG80" s="272"/>
      <c r="RH80" s="272"/>
      <c r="RI80" s="272"/>
      <c r="RJ80" s="272"/>
      <c r="RK80" s="272"/>
      <c r="RL80" s="272"/>
      <c r="RM80" s="272"/>
      <c r="RN80" s="272"/>
      <c r="RO80" s="272"/>
      <c r="RP80" s="272"/>
      <c r="RQ80" s="272"/>
      <c r="RR80" s="272"/>
      <c r="RS80" s="272"/>
      <c r="RT80" s="272"/>
      <c r="RU80" s="272"/>
      <c r="RV80" s="272"/>
      <c r="RW80" s="272"/>
      <c r="RX80" s="272"/>
      <c r="RY80" s="272"/>
      <c r="RZ80" s="272"/>
      <c r="SA80" s="272"/>
      <c r="SB80" s="272"/>
      <c r="SC80" s="272"/>
      <c r="SD80" s="272"/>
      <c r="SE80" s="272"/>
      <c r="SF80" s="272"/>
      <c r="SG80" s="272"/>
      <c r="SH80" s="272"/>
      <c r="SI80" s="272"/>
      <c r="SJ80" s="272"/>
      <c r="SK80" s="272"/>
      <c r="SL80" s="272"/>
      <c r="SM80" s="272"/>
      <c r="SN80" s="272"/>
      <c r="SO80" s="272"/>
      <c r="SP80" s="272"/>
      <c r="SQ80" s="272"/>
      <c r="SR80" s="272"/>
      <c r="SS80" s="272"/>
      <c r="ST80" s="272"/>
      <c r="SU80" s="272"/>
      <c r="SV80" s="272"/>
      <c r="SW80" s="272"/>
      <c r="SX80" s="272"/>
      <c r="SY80" s="272"/>
      <c r="SZ80" s="272"/>
      <c r="TA80" s="272"/>
      <c r="TB80" s="272"/>
      <c r="TC80" s="272"/>
      <c r="TD80" s="272"/>
      <c r="TE80" s="272"/>
      <c r="TF80" s="272"/>
      <c r="TG80" s="272"/>
      <c r="TH80" s="272"/>
      <c r="TI80" s="272"/>
      <c r="TJ80" s="272"/>
      <c r="TK80" s="272"/>
      <c r="TL80" s="272"/>
      <c r="TM80" s="272"/>
      <c r="TN80" s="272"/>
      <c r="TO80" s="272"/>
      <c r="TP80" s="272"/>
      <c r="TQ80" s="272"/>
      <c r="TR80" s="272"/>
      <c r="TS80" s="272"/>
      <c r="TT80" s="272"/>
      <c r="TU80" s="272"/>
      <c r="TV80" s="272"/>
      <c r="TW80" s="272"/>
      <c r="TX80" s="272"/>
      <c r="TY80" s="272"/>
      <c r="TZ80" s="272"/>
      <c r="UA80" s="272"/>
      <c r="UB80" s="272"/>
      <c r="UC80" s="272"/>
      <c r="UD80" s="272"/>
      <c r="UE80" s="272"/>
      <c r="UF80" s="272"/>
      <c r="UG80" s="272"/>
      <c r="UH80" s="272"/>
      <c r="UI80" s="272"/>
      <c r="UJ80" s="272"/>
      <c r="UK80" s="272"/>
      <c r="UL80" s="272"/>
      <c r="UM80" s="272"/>
      <c r="UN80" s="272"/>
      <c r="UO80" s="272"/>
      <c r="UP80" s="272"/>
      <c r="UQ80" s="272"/>
      <c r="UR80" s="272"/>
      <c r="US80" s="272"/>
      <c r="UT80" s="272"/>
      <c r="UU80" s="272"/>
      <c r="UV80" s="272"/>
      <c r="UW80" s="272"/>
      <c r="UX80" s="272"/>
      <c r="UY80" s="272"/>
      <c r="UZ80" s="272"/>
      <c r="VA80" s="272"/>
      <c r="VB80" s="272"/>
      <c r="VC80" s="272"/>
      <c r="VD80" s="272"/>
      <c r="VE80" s="272"/>
      <c r="VF80" s="272"/>
      <c r="VG80" s="272"/>
      <c r="VH80" s="272"/>
      <c r="VI80" s="272"/>
      <c r="VJ80" s="272"/>
      <c r="VK80" s="272"/>
      <c r="VL80" s="272"/>
      <c r="VM80" s="272"/>
      <c r="VN80" s="272"/>
      <c r="VO80" s="272"/>
      <c r="VP80" s="272"/>
      <c r="VQ80" s="272"/>
      <c r="VR80" s="272"/>
      <c r="VS80" s="272"/>
      <c r="VT80" s="272"/>
      <c r="VU80" s="272"/>
      <c r="VV80" s="272"/>
      <c r="VW80" s="272"/>
      <c r="VX80" s="272"/>
      <c r="VY80" s="272"/>
      <c r="VZ80" s="272"/>
      <c r="WA80" s="272"/>
      <c r="WB80" s="272"/>
      <c r="WC80" s="272"/>
      <c r="WD80" s="272"/>
      <c r="WE80" s="272"/>
      <c r="WF80" s="272"/>
      <c r="WG80" s="272"/>
      <c r="WH80" s="272"/>
      <c r="WI80" s="272"/>
      <c r="WJ80" s="272"/>
      <c r="WK80" s="272"/>
      <c r="WL80" s="272"/>
      <c r="WM80" s="272"/>
      <c r="WN80" s="272"/>
      <c r="WO80" s="272"/>
      <c r="WP80" s="272"/>
      <c r="WQ80" s="272"/>
      <c r="WR80" s="272"/>
      <c r="WS80" s="272"/>
      <c r="WT80" s="272"/>
      <c r="WU80" s="272"/>
      <c r="WV80" s="272"/>
      <c r="WW80" s="272"/>
      <c r="WX80" s="272"/>
      <c r="WY80" s="272"/>
      <c r="WZ80" s="272"/>
      <c r="XA80" s="272"/>
      <c r="XB80" s="272"/>
      <c r="XC80" s="272"/>
      <c r="XD80" s="272"/>
      <c r="XE80" s="272"/>
      <c r="XF80" s="272"/>
      <c r="XG80" s="272"/>
      <c r="XH80" s="272"/>
      <c r="XI80" s="272"/>
      <c r="XJ80" s="272"/>
      <c r="XK80" s="272"/>
      <c r="XL80" s="272"/>
      <c r="XM80" s="272"/>
      <c r="XN80" s="272"/>
      <c r="XO80" s="272"/>
      <c r="XP80" s="272"/>
      <c r="XQ80" s="272"/>
      <c r="XR80" s="272"/>
      <c r="XS80" s="272"/>
      <c r="XT80" s="272"/>
      <c r="XU80" s="272"/>
      <c r="XV80" s="272"/>
      <c r="XW80" s="272"/>
      <c r="XX80" s="272"/>
      <c r="XY80" s="272"/>
      <c r="XZ80" s="272"/>
      <c r="YA80" s="272"/>
      <c r="YB80" s="272"/>
      <c r="YC80" s="272"/>
      <c r="YD80" s="272"/>
      <c r="YE80" s="272"/>
      <c r="YF80" s="272"/>
      <c r="YG80" s="272"/>
      <c r="YH80" s="272"/>
      <c r="YI80" s="272"/>
      <c r="YJ80" s="272"/>
      <c r="YK80" s="272"/>
      <c r="YL80" s="272"/>
      <c r="YM80" s="272"/>
      <c r="YN80" s="272"/>
      <c r="YO80" s="272"/>
      <c r="YP80" s="272"/>
      <c r="YQ80" s="272"/>
      <c r="YR80" s="272"/>
      <c r="YS80" s="272"/>
      <c r="YT80" s="272"/>
      <c r="YU80" s="272"/>
      <c r="YV80" s="272"/>
      <c r="YW80" s="272"/>
      <c r="YX80" s="272"/>
      <c r="YY80" s="272"/>
      <c r="YZ80" s="272"/>
      <c r="ZA80" s="272"/>
      <c r="ZB80" s="272"/>
      <c r="ZC80" s="272"/>
      <c r="ZD80" s="272"/>
      <c r="ZE80" s="272"/>
      <c r="ZF80" s="272"/>
      <c r="ZG80" s="272"/>
      <c r="ZH80" s="272"/>
      <c r="ZI80" s="272"/>
      <c r="ZJ80" s="272"/>
      <c r="ZK80" s="272"/>
      <c r="ZL80" s="272"/>
      <c r="ZM80" s="272"/>
      <c r="ZN80" s="272"/>
      <c r="ZO80" s="272"/>
      <c r="ZP80" s="272"/>
      <c r="ZQ80" s="272"/>
      <c r="ZR80" s="272"/>
      <c r="ZS80" s="272"/>
      <c r="ZT80" s="272"/>
      <c r="ZU80" s="272"/>
      <c r="ZV80" s="272"/>
      <c r="ZW80" s="272"/>
      <c r="ZX80" s="272"/>
      <c r="ZY80" s="272"/>
      <c r="ZZ80" s="272"/>
      <c r="AAA80" s="272"/>
      <c r="AAB80" s="272"/>
      <c r="AAC80" s="272"/>
      <c r="AAD80" s="272"/>
      <c r="AAE80" s="272"/>
      <c r="AAF80" s="272"/>
      <c r="AAG80" s="272"/>
      <c r="AAH80" s="272"/>
      <c r="AAI80" s="272"/>
      <c r="AAJ80" s="272"/>
      <c r="AAK80" s="272"/>
      <c r="AAL80" s="272"/>
      <c r="AAM80" s="272"/>
      <c r="AAN80" s="272"/>
      <c r="AAO80" s="272"/>
      <c r="AAP80" s="272"/>
      <c r="AAQ80" s="272"/>
      <c r="AAR80" s="272"/>
      <c r="AAS80" s="272"/>
      <c r="AAT80" s="272"/>
      <c r="AAU80" s="272"/>
      <c r="AAV80" s="272"/>
      <c r="AAW80" s="272"/>
      <c r="AAX80" s="272"/>
      <c r="AAY80" s="272"/>
      <c r="AAZ80" s="272"/>
      <c r="ABA80" s="272"/>
      <c r="ABB80" s="272"/>
      <c r="ABC80" s="272"/>
      <c r="ABD80" s="272"/>
      <c r="ABE80" s="272"/>
      <c r="ABF80" s="272"/>
      <c r="ABG80" s="272"/>
      <c r="ABH80" s="272"/>
      <c r="ABI80" s="272"/>
      <c r="ABJ80" s="272"/>
      <c r="ABK80" s="272"/>
      <c r="ABL80" s="272"/>
      <c r="ABM80" s="272"/>
      <c r="ABN80" s="272"/>
      <c r="ABO80" s="272"/>
      <c r="ABP80" s="272"/>
      <c r="ABQ80" s="272"/>
      <c r="ABR80" s="272"/>
      <c r="ABS80" s="272"/>
      <c r="ABT80" s="272"/>
      <c r="ABU80" s="272"/>
      <c r="ABV80" s="272"/>
      <c r="ABW80" s="272"/>
      <c r="ABX80" s="272"/>
      <c r="ABY80" s="272"/>
      <c r="ABZ80" s="272"/>
      <c r="ACA80" s="272"/>
      <c r="ACB80" s="272"/>
      <c r="ACC80" s="272"/>
      <c r="ACD80" s="272"/>
      <c r="ACE80" s="272"/>
      <c r="ACF80" s="272"/>
      <c r="ACG80" s="272"/>
      <c r="ACH80" s="272"/>
      <c r="ACI80" s="272"/>
      <c r="ACJ80" s="272"/>
      <c r="ACK80" s="272"/>
      <c r="ACL80" s="272"/>
      <c r="ACM80" s="272"/>
      <c r="ACN80" s="272"/>
      <c r="ACO80" s="272"/>
      <c r="ACP80" s="272"/>
      <c r="ACQ80" s="272"/>
      <c r="ACR80" s="272"/>
      <c r="ACS80" s="272"/>
      <c r="ACT80" s="272"/>
      <c r="ACU80" s="272"/>
      <c r="ACV80" s="272"/>
      <c r="ACW80" s="272"/>
      <c r="ACX80" s="272"/>
      <c r="ACY80" s="272"/>
      <c r="ACZ80" s="272"/>
      <c r="ADA80" s="272"/>
      <c r="ADB80" s="272"/>
      <c r="ADC80" s="272"/>
      <c r="ADD80" s="272"/>
      <c r="ADE80" s="272"/>
      <c r="ADF80" s="272"/>
      <c r="ADG80" s="272"/>
      <c r="ADH80" s="272"/>
      <c r="ADI80" s="272"/>
      <c r="ADJ80" s="272"/>
      <c r="ADK80" s="272"/>
      <c r="ADL80" s="272"/>
      <c r="ADM80" s="272"/>
      <c r="ADN80" s="272"/>
      <c r="ADO80" s="272"/>
      <c r="ADP80" s="272"/>
      <c r="ADQ80" s="272"/>
      <c r="ADR80" s="272"/>
      <c r="ADS80" s="272"/>
      <c r="ADT80" s="272"/>
      <c r="ADU80" s="272"/>
      <c r="ADV80" s="272"/>
      <c r="ADW80" s="272"/>
      <c r="ADX80" s="272"/>
      <c r="ADY80" s="272"/>
      <c r="ADZ80" s="272"/>
      <c r="AEA80" s="272"/>
      <c r="AEB80" s="272"/>
      <c r="AEC80" s="272"/>
      <c r="AED80" s="272"/>
      <c r="AEE80" s="272"/>
      <c r="AEF80" s="272"/>
      <c r="AEG80" s="272"/>
      <c r="AEH80" s="272"/>
      <c r="AEI80" s="272"/>
      <c r="AEJ80" s="272"/>
      <c r="AEK80" s="272"/>
      <c r="AEL80" s="272"/>
      <c r="AEM80" s="272"/>
      <c r="AEN80" s="272"/>
      <c r="AEO80" s="272"/>
      <c r="AEP80" s="272"/>
      <c r="AEQ80" s="272"/>
      <c r="AER80" s="272"/>
      <c r="AES80" s="272"/>
      <c r="AET80" s="272"/>
      <c r="AEU80" s="272"/>
      <c r="AEV80" s="272"/>
      <c r="AEW80" s="272"/>
      <c r="AEX80" s="272"/>
      <c r="AEY80" s="272"/>
      <c r="AEZ80" s="272"/>
      <c r="AFA80" s="272"/>
      <c r="AFB80" s="272"/>
      <c r="AFC80" s="272"/>
      <c r="AFD80" s="272"/>
      <c r="AFE80" s="272"/>
      <c r="AFF80" s="272"/>
      <c r="AFG80" s="272"/>
      <c r="AFH80" s="272"/>
      <c r="AFI80" s="272"/>
      <c r="AFJ80" s="272"/>
      <c r="AFK80" s="272"/>
      <c r="AFL80" s="272"/>
      <c r="AFM80" s="272"/>
      <c r="AFN80" s="272"/>
      <c r="AFO80" s="272"/>
      <c r="AFP80" s="272"/>
      <c r="AFQ80" s="272"/>
      <c r="AFR80" s="272"/>
      <c r="AFS80" s="272"/>
      <c r="AFT80" s="272"/>
      <c r="AFU80" s="272"/>
      <c r="AFV80" s="272"/>
      <c r="AFW80" s="272"/>
      <c r="AFX80" s="272"/>
      <c r="AFY80" s="272"/>
      <c r="AFZ80" s="272"/>
      <c r="AGA80" s="272"/>
      <c r="AGB80" s="272"/>
      <c r="AGC80" s="272"/>
      <c r="AGD80" s="272"/>
      <c r="AGE80" s="272"/>
      <c r="AGF80" s="272"/>
      <c r="AGG80" s="272"/>
      <c r="AGH80" s="272"/>
      <c r="AGI80" s="272"/>
      <c r="AGJ80" s="272"/>
      <c r="AGK80" s="272"/>
      <c r="AGL80" s="272"/>
      <c r="AGM80" s="272"/>
      <c r="AGN80" s="272"/>
      <c r="AGO80" s="272"/>
      <c r="AGP80" s="272"/>
      <c r="AGQ80" s="272"/>
      <c r="AGR80" s="272"/>
      <c r="AGS80" s="272"/>
      <c r="AGT80" s="272"/>
      <c r="AGU80" s="272"/>
      <c r="AGV80" s="272"/>
      <c r="AGW80" s="272"/>
      <c r="AGX80" s="272"/>
      <c r="AGY80" s="272"/>
      <c r="AGZ80" s="272"/>
      <c r="AHA80" s="272"/>
      <c r="AHB80" s="272"/>
      <c r="AHC80" s="272"/>
      <c r="AHD80" s="272"/>
      <c r="AHE80" s="272"/>
      <c r="AHF80" s="272"/>
      <c r="AHG80" s="272"/>
      <c r="AHH80" s="272"/>
      <c r="AHI80" s="272"/>
      <c r="AHJ80" s="272"/>
      <c r="AHK80" s="272"/>
      <c r="AHL80" s="272"/>
      <c r="AHM80" s="272"/>
      <c r="AHN80" s="272"/>
      <c r="AHO80" s="272"/>
      <c r="AHP80" s="272"/>
      <c r="AHQ80" s="272"/>
      <c r="AHR80" s="272"/>
      <c r="AHS80" s="272"/>
      <c r="AHT80" s="272"/>
      <c r="AHU80" s="272"/>
      <c r="AHV80" s="272"/>
      <c r="AHW80" s="272"/>
      <c r="AHX80" s="272"/>
      <c r="AHY80" s="272"/>
      <c r="AHZ80" s="272"/>
      <c r="AIA80" s="272"/>
      <c r="AIB80" s="272"/>
      <c r="AIC80" s="272"/>
      <c r="AID80" s="272"/>
      <c r="AIE80" s="272"/>
      <c r="AIF80" s="272"/>
      <c r="AIG80" s="272"/>
      <c r="AIH80" s="272"/>
      <c r="AII80" s="272"/>
      <c r="AIJ80" s="272"/>
      <c r="AIK80" s="272"/>
      <c r="AIL80" s="272"/>
      <c r="AIM80" s="272"/>
      <c r="AIN80" s="272"/>
      <c r="AIO80" s="272"/>
      <c r="AIP80" s="272"/>
      <c r="AIQ80" s="272"/>
      <c r="AIR80" s="272"/>
      <c r="AIS80" s="272"/>
      <c r="AIT80" s="272"/>
    </row>
    <row r="81" spans="1:16384" s="258" customFormat="1" ht="15" customHeight="1" x14ac:dyDescent="0.3">
      <c r="A81" s="307" t="s">
        <v>271</v>
      </c>
      <c r="B81" s="14"/>
      <c r="C81" s="315" t="s">
        <v>428</v>
      </c>
      <c r="D81" s="272"/>
      <c r="E81" s="272"/>
      <c r="F81" s="272"/>
      <c r="G81" s="272"/>
      <c r="H81" s="272"/>
      <c r="O81" s="313"/>
      <c r="P81"/>
      <c r="R81" s="301"/>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72"/>
      <c r="AV81" s="272"/>
      <c r="AW81" s="272"/>
      <c r="AX81" s="272"/>
      <c r="AY81" s="272"/>
      <c r="AZ81" s="272"/>
      <c r="BA81" s="272"/>
      <c r="BB81" s="272"/>
      <c r="BC81" s="272"/>
      <c r="BD81" s="272"/>
      <c r="BE81" s="272"/>
      <c r="BF81" s="272"/>
      <c r="BG81" s="272"/>
      <c r="BH81" s="272"/>
      <c r="BI81" s="272"/>
      <c r="BJ81" s="272"/>
      <c r="BK81" s="272"/>
      <c r="BL81" s="272"/>
      <c r="BM81" s="272"/>
      <c r="BN81" s="272"/>
      <c r="BO81" s="272"/>
      <c r="BP81" s="272"/>
      <c r="BQ81" s="272"/>
      <c r="BR81" s="272"/>
      <c r="BS81" s="272"/>
      <c r="BT81" s="272"/>
      <c r="BU81" s="272"/>
      <c r="BV81" s="272"/>
      <c r="BW81" s="272"/>
      <c r="BX81" s="272"/>
      <c r="BY81" s="272"/>
      <c r="BZ81" s="272"/>
      <c r="CA81" s="272"/>
      <c r="CB81" s="272"/>
      <c r="CC81" s="272"/>
      <c r="CD81" s="272"/>
      <c r="CE81" s="272"/>
      <c r="CF81" s="272"/>
      <c r="CG81" s="272"/>
      <c r="CH81" s="272"/>
      <c r="CI81" s="272"/>
      <c r="CJ81" s="272"/>
      <c r="CK81" s="272"/>
      <c r="CL81" s="272"/>
      <c r="CM81" s="272"/>
      <c r="CN81" s="272"/>
      <c r="CO81" s="272"/>
      <c r="CP81" s="272"/>
      <c r="CQ81" s="272"/>
      <c r="CR81" s="272"/>
      <c r="CS81" s="272"/>
      <c r="CT81" s="272"/>
      <c r="CU81" s="272"/>
      <c r="CV81" s="272"/>
      <c r="CW81" s="272"/>
      <c r="CX81" s="272"/>
      <c r="CY81" s="272"/>
      <c r="CZ81" s="272"/>
      <c r="DA81" s="272"/>
      <c r="DB81" s="272"/>
      <c r="DC81" s="272"/>
      <c r="DD81" s="272"/>
      <c r="DE81" s="272"/>
      <c r="DF81" s="272"/>
      <c r="DG81" s="272"/>
      <c r="DH81" s="272"/>
      <c r="DI81" s="272"/>
      <c r="DJ81" s="272"/>
      <c r="DK81" s="272"/>
      <c r="DL81" s="272"/>
      <c r="DM81" s="272"/>
      <c r="DN81" s="272"/>
      <c r="DO81" s="272"/>
      <c r="DP81" s="272"/>
      <c r="DQ81" s="272"/>
      <c r="DR81" s="272"/>
      <c r="DS81" s="272"/>
      <c r="DT81" s="272"/>
      <c r="DU81" s="272"/>
      <c r="DV81" s="272"/>
      <c r="DW81" s="272"/>
      <c r="DX81" s="272"/>
      <c r="DY81" s="272"/>
      <c r="DZ81" s="272"/>
      <c r="EA81" s="272"/>
      <c r="EB81" s="272"/>
      <c r="EC81" s="272"/>
      <c r="ED81" s="272"/>
      <c r="EE81" s="272"/>
      <c r="EF81" s="272"/>
      <c r="EG81" s="272"/>
      <c r="EH81" s="272"/>
      <c r="EI81" s="272"/>
      <c r="EJ81" s="272"/>
      <c r="EK81" s="272"/>
      <c r="EL81" s="272"/>
      <c r="EM81" s="272"/>
      <c r="EN81" s="272"/>
      <c r="EO81" s="272"/>
      <c r="EP81" s="272"/>
      <c r="EQ81" s="272"/>
      <c r="ER81" s="272"/>
      <c r="ES81" s="272"/>
      <c r="ET81" s="272"/>
      <c r="EU81" s="272"/>
      <c r="EV81" s="272"/>
      <c r="EW81" s="272"/>
      <c r="EX81" s="272"/>
      <c r="EY81" s="272"/>
      <c r="EZ81" s="272"/>
      <c r="FA81" s="272"/>
      <c r="FB81" s="272"/>
      <c r="FC81" s="272"/>
      <c r="FD81" s="272"/>
      <c r="FE81" s="272"/>
      <c r="FF81" s="272"/>
      <c r="FG81" s="272"/>
      <c r="FH81" s="272"/>
      <c r="FI81" s="272"/>
      <c r="FJ81" s="272"/>
      <c r="FK81" s="272"/>
      <c r="FL81" s="272"/>
      <c r="FM81" s="272"/>
      <c r="FN81" s="272"/>
      <c r="FO81" s="272"/>
      <c r="FP81" s="272"/>
      <c r="FQ81" s="272"/>
      <c r="FR81" s="272"/>
      <c r="FS81" s="272"/>
      <c r="FT81" s="272"/>
      <c r="FU81" s="272"/>
      <c r="FV81" s="272"/>
      <c r="FW81" s="272"/>
      <c r="FX81" s="272"/>
      <c r="FY81" s="272"/>
      <c r="FZ81" s="272"/>
      <c r="GA81" s="272"/>
      <c r="GB81" s="272"/>
      <c r="GC81" s="272"/>
      <c r="GD81" s="272"/>
      <c r="GE81" s="272"/>
      <c r="GF81" s="272"/>
      <c r="GG81" s="272"/>
      <c r="GH81" s="272"/>
      <c r="GI81" s="272"/>
      <c r="GJ81" s="272"/>
      <c r="GK81" s="272"/>
      <c r="GL81" s="272"/>
      <c r="GM81" s="272"/>
      <c r="GN81" s="272"/>
      <c r="GO81" s="272"/>
      <c r="GP81" s="272"/>
      <c r="GQ81" s="272"/>
      <c r="GR81" s="272"/>
      <c r="GS81" s="272"/>
      <c r="GT81" s="272"/>
      <c r="GU81" s="272"/>
      <c r="GV81" s="272"/>
      <c r="GW81" s="272"/>
      <c r="GX81" s="272"/>
      <c r="GY81" s="272"/>
      <c r="GZ81" s="272"/>
      <c r="HA81" s="272"/>
      <c r="HB81" s="272"/>
      <c r="HC81" s="272"/>
      <c r="HD81" s="272"/>
      <c r="HE81" s="272"/>
      <c r="HF81" s="272"/>
      <c r="HG81" s="272"/>
      <c r="HH81" s="272"/>
      <c r="HI81" s="272"/>
      <c r="HJ81" s="272"/>
      <c r="HK81" s="272"/>
      <c r="HL81" s="272"/>
      <c r="HM81" s="272"/>
      <c r="HN81" s="272"/>
      <c r="HO81" s="272"/>
      <c r="HP81" s="272"/>
      <c r="HQ81" s="272"/>
      <c r="HR81" s="272"/>
      <c r="HS81" s="272"/>
      <c r="HT81" s="272"/>
      <c r="HU81" s="272"/>
      <c r="HV81" s="272"/>
      <c r="HW81" s="272"/>
      <c r="HX81" s="272"/>
      <c r="HY81" s="272"/>
      <c r="HZ81" s="272"/>
      <c r="IA81" s="272"/>
      <c r="IB81" s="272"/>
      <c r="IC81" s="272"/>
      <c r="ID81" s="272"/>
      <c r="IE81" s="272"/>
      <c r="IF81" s="272"/>
      <c r="IG81" s="272"/>
      <c r="IH81" s="272"/>
      <c r="II81" s="272"/>
      <c r="IJ81" s="272"/>
      <c r="IK81" s="272"/>
      <c r="IL81" s="272"/>
      <c r="IM81" s="272"/>
      <c r="IN81" s="272"/>
      <c r="IO81" s="272"/>
      <c r="IP81" s="272"/>
      <c r="IQ81" s="272"/>
      <c r="IR81" s="272"/>
      <c r="IS81" s="272"/>
      <c r="IT81" s="272"/>
      <c r="IU81" s="272"/>
      <c r="IV81" s="272"/>
      <c r="IW81" s="272"/>
      <c r="IX81" s="272"/>
      <c r="IY81" s="272"/>
      <c r="IZ81" s="272"/>
      <c r="JA81" s="272"/>
      <c r="JB81" s="272"/>
      <c r="JC81" s="272"/>
      <c r="JD81" s="272"/>
      <c r="JE81" s="272"/>
      <c r="JF81" s="272"/>
      <c r="JG81" s="272"/>
      <c r="JH81" s="272"/>
      <c r="JI81" s="272"/>
      <c r="JJ81" s="272"/>
      <c r="JK81" s="272"/>
      <c r="JL81" s="272"/>
      <c r="JM81" s="272"/>
      <c r="JN81" s="272"/>
      <c r="JO81" s="272"/>
      <c r="JP81" s="272"/>
      <c r="JQ81" s="272"/>
      <c r="JR81" s="272"/>
      <c r="JS81" s="272"/>
      <c r="JT81" s="272"/>
      <c r="JU81" s="272"/>
      <c r="JV81" s="272"/>
      <c r="JW81" s="272"/>
      <c r="JX81" s="272"/>
      <c r="JY81" s="272"/>
      <c r="JZ81" s="272"/>
      <c r="KA81" s="272"/>
      <c r="KB81" s="272"/>
      <c r="KC81" s="272"/>
      <c r="KD81" s="272"/>
      <c r="KE81" s="272"/>
      <c r="KF81" s="272"/>
      <c r="KG81" s="272"/>
      <c r="KH81" s="272"/>
      <c r="KI81" s="272"/>
      <c r="KJ81" s="272"/>
      <c r="KK81" s="272"/>
      <c r="KL81" s="272"/>
      <c r="KM81" s="272"/>
      <c r="KN81" s="272"/>
      <c r="KO81" s="272"/>
      <c r="KP81" s="272"/>
      <c r="KQ81" s="272"/>
      <c r="KR81" s="272"/>
      <c r="KS81" s="272"/>
      <c r="KT81" s="272"/>
      <c r="KU81" s="272"/>
      <c r="KV81" s="272"/>
      <c r="KW81" s="272"/>
      <c r="KX81" s="272"/>
      <c r="KY81" s="272"/>
      <c r="KZ81" s="272"/>
      <c r="LA81" s="272"/>
      <c r="LB81" s="272"/>
      <c r="LC81" s="272"/>
      <c r="LD81" s="272"/>
      <c r="LE81" s="272"/>
      <c r="LF81" s="272"/>
      <c r="LG81" s="272"/>
      <c r="LH81" s="272"/>
      <c r="LI81" s="272"/>
      <c r="LJ81" s="272"/>
      <c r="LK81" s="272"/>
      <c r="LL81" s="272"/>
      <c r="LM81" s="272"/>
      <c r="LN81" s="272"/>
      <c r="LO81" s="272"/>
      <c r="LP81" s="272"/>
      <c r="LQ81" s="272"/>
      <c r="LR81" s="272"/>
      <c r="LS81" s="272"/>
      <c r="LT81" s="272"/>
      <c r="LU81" s="272"/>
      <c r="LV81" s="272"/>
      <c r="LW81" s="272"/>
      <c r="LX81" s="272"/>
      <c r="LY81" s="272"/>
      <c r="LZ81" s="272"/>
      <c r="MA81" s="272"/>
      <c r="MB81" s="272"/>
      <c r="MC81" s="272"/>
      <c r="MD81" s="272"/>
      <c r="ME81" s="272"/>
      <c r="MF81" s="272"/>
      <c r="MG81" s="272"/>
      <c r="MH81" s="272"/>
      <c r="MI81" s="272"/>
      <c r="MJ81" s="272"/>
      <c r="MK81" s="272"/>
      <c r="ML81" s="272"/>
      <c r="MM81" s="272"/>
      <c r="MN81" s="272"/>
      <c r="MO81" s="272"/>
      <c r="MP81" s="272"/>
      <c r="MQ81" s="272"/>
      <c r="MR81" s="272"/>
      <c r="MS81" s="272"/>
      <c r="MT81" s="272"/>
      <c r="MU81" s="272"/>
      <c r="MV81" s="272"/>
      <c r="MW81" s="272"/>
      <c r="MX81" s="272"/>
      <c r="MY81" s="272"/>
      <c r="MZ81" s="272"/>
      <c r="NA81" s="272"/>
      <c r="NB81" s="272"/>
      <c r="NC81" s="272"/>
      <c r="ND81" s="272"/>
      <c r="NE81" s="272"/>
      <c r="NF81" s="272"/>
      <c r="NG81" s="272"/>
      <c r="NH81" s="272"/>
      <c r="NI81" s="272"/>
      <c r="NJ81" s="272"/>
      <c r="NK81" s="272"/>
      <c r="NL81" s="272"/>
      <c r="NM81" s="272"/>
      <c r="NN81" s="272"/>
      <c r="NO81" s="272"/>
      <c r="NP81" s="272"/>
      <c r="NQ81" s="272"/>
      <c r="NR81" s="272"/>
      <c r="NS81" s="272"/>
      <c r="NT81" s="272"/>
      <c r="NU81" s="272"/>
      <c r="NV81" s="272"/>
      <c r="NW81" s="272"/>
      <c r="NX81" s="272"/>
      <c r="NY81" s="272"/>
      <c r="NZ81" s="272"/>
      <c r="OA81" s="272"/>
      <c r="OB81" s="272"/>
      <c r="OC81" s="272"/>
      <c r="OD81" s="272"/>
      <c r="OE81" s="272"/>
      <c r="OF81" s="272"/>
      <c r="OG81" s="272"/>
      <c r="OH81" s="272"/>
      <c r="OI81" s="272"/>
      <c r="OJ81" s="272"/>
      <c r="OK81" s="272"/>
      <c r="OL81" s="272"/>
      <c r="OM81" s="272"/>
      <c r="ON81" s="272"/>
      <c r="OO81" s="272"/>
      <c r="OP81" s="272"/>
      <c r="OQ81" s="272"/>
      <c r="OR81" s="272"/>
      <c r="OS81" s="272"/>
      <c r="OT81" s="272"/>
      <c r="OU81" s="272"/>
      <c r="OV81" s="272"/>
      <c r="OW81" s="272"/>
      <c r="OX81" s="272"/>
      <c r="OY81" s="272"/>
      <c r="OZ81" s="272"/>
      <c r="PA81" s="272"/>
      <c r="PB81" s="272"/>
      <c r="PC81" s="272"/>
      <c r="PD81" s="272"/>
      <c r="PE81" s="272"/>
      <c r="PF81" s="272"/>
      <c r="PG81" s="272"/>
      <c r="PH81" s="272"/>
      <c r="PI81" s="272"/>
      <c r="PJ81" s="272"/>
      <c r="PK81" s="272"/>
      <c r="PL81" s="272"/>
      <c r="PM81" s="272"/>
      <c r="PN81" s="272"/>
      <c r="PO81" s="272"/>
      <c r="PP81" s="272"/>
      <c r="PQ81" s="272"/>
      <c r="PR81" s="272"/>
      <c r="PS81" s="272"/>
      <c r="PT81" s="272"/>
      <c r="PU81" s="272"/>
      <c r="PV81" s="272"/>
      <c r="PW81" s="272"/>
      <c r="PX81" s="272"/>
      <c r="PY81" s="272"/>
      <c r="PZ81" s="272"/>
      <c r="QA81" s="272"/>
      <c r="QB81" s="272"/>
      <c r="QC81" s="272"/>
      <c r="QD81" s="272"/>
      <c r="QE81" s="272"/>
      <c r="QF81" s="272"/>
      <c r="QG81" s="272"/>
      <c r="QH81" s="272"/>
      <c r="QI81" s="272"/>
      <c r="QJ81" s="272"/>
      <c r="QK81" s="272"/>
      <c r="QL81" s="272"/>
      <c r="QM81" s="272"/>
      <c r="QN81" s="272"/>
      <c r="QO81" s="272"/>
      <c r="QP81" s="272"/>
      <c r="QQ81" s="272"/>
      <c r="QR81" s="272"/>
      <c r="QS81" s="272"/>
      <c r="QT81" s="272"/>
      <c r="QU81" s="272"/>
      <c r="QV81" s="272"/>
      <c r="QW81" s="272"/>
      <c r="QX81" s="272"/>
      <c r="QY81" s="272"/>
      <c r="QZ81" s="272"/>
      <c r="RA81" s="272"/>
      <c r="RB81" s="272"/>
      <c r="RC81" s="272"/>
      <c r="RD81" s="272"/>
      <c r="RE81" s="272"/>
      <c r="RF81" s="272"/>
      <c r="RG81" s="272"/>
      <c r="RH81" s="272"/>
      <c r="RI81" s="272"/>
      <c r="RJ81" s="272"/>
      <c r="RK81" s="272"/>
      <c r="RL81" s="272"/>
      <c r="RM81" s="272"/>
      <c r="RN81" s="272"/>
      <c r="RO81" s="272"/>
      <c r="RP81" s="272"/>
      <c r="RQ81" s="272"/>
      <c r="RR81" s="272"/>
      <c r="RS81" s="272"/>
      <c r="RT81" s="272"/>
      <c r="RU81" s="272"/>
      <c r="RV81" s="272"/>
      <c r="RW81" s="272"/>
      <c r="RX81" s="272"/>
      <c r="RY81" s="272"/>
      <c r="RZ81" s="272"/>
      <c r="SA81" s="272"/>
      <c r="SB81" s="272"/>
      <c r="SC81" s="272"/>
      <c r="SD81" s="272"/>
      <c r="SE81" s="272"/>
      <c r="SF81" s="272"/>
      <c r="SG81" s="272"/>
      <c r="SH81" s="272"/>
      <c r="SI81" s="272"/>
      <c r="SJ81" s="272"/>
      <c r="SK81" s="272"/>
      <c r="SL81" s="272"/>
      <c r="SM81" s="272"/>
      <c r="SN81" s="272"/>
      <c r="SO81" s="272"/>
      <c r="SP81" s="272"/>
      <c r="SQ81" s="272"/>
      <c r="SR81" s="272"/>
      <c r="SS81" s="272"/>
      <c r="ST81" s="272"/>
      <c r="SU81" s="272"/>
      <c r="SV81" s="272"/>
      <c r="SW81" s="272"/>
      <c r="SX81" s="272"/>
      <c r="SY81" s="272"/>
      <c r="SZ81" s="272"/>
      <c r="TA81" s="272"/>
      <c r="TB81" s="272"/>
      <c r="TC81" s="272"/>
      <c r="TD81" s="272"/>
      <c r="TE81" s="272"/>
      <c r="TF81" s="272"/>
      <c r="TG81" s="272"/>
      <c r="TH81" s="272"/>
      <c r="TI81" s="272"/>
      <c r="TJ81" s="272"/>
      <c r="TK81" s="272"/>
      <c r="TL81" s="272"/>
      <c r="TM81" s="272"/>
      <c r="TN81" s="272"/>
      <c r="TO81" s="272"/>
      <c r="TP81" s="272"/>
      <c r="TQ81" s="272"/>
      <c r="TR81" s="272"/>
      <c r="TS81" s="272"/>
      <c r="TT81" s="272"/>
      <c r="TU81" s="272"/>
      <c r="TV81" s="272"/>
      <c r="TW81" s="272"/>
      <c r="TX81" s="272"/>
      <c r="TY81" s="272"/>
      <c r="TZ81" s="272"/>
      <c r="UA81" s="272"/>
      <c r="UB81" s="272"/>
      <c r="UC81" s="272"/>
      <c r="UD81" s="272"/>
      <c r="UE81" s="272"/>
      <c r="UF81" s="272"/>
      <c r="UG81" s="272"/>
      <c r="UH81" s="272"/>
      <c r="UI81" s="272"/>
      <c r="UJ81" s="272"/>
      <c r="UK81" s="272"/>
      <c r="UL81" s="272"/>
      <c r="UM81" s="272"/>
      <c r="UN81" s="272"/>
      <c r="UO81" s="272"/>
      <c r="UP81" s="272"/>
      <c r="UQ81" s="272"/>
      <c r="UR81" s="272"/>
      <c r="US81" s="272"/>
      <c r="UT81" s="272"/>
      <c r="UU81" s="272"/>
      <c r="UV81" s="272"/>
      <c r="UW81" s="272"/>
      <c r="UX81" s="272"/>
      <c r="UY81" s="272"/>
      <c r="UZ81" s="272"/>
      <c r="VA81" s="272"/>
      <c r="VB81" s="272"/>
      <c r="VC81" s="272"/>
      <c r="VD81" s="272"/>
      <c r="VE81" s="272"/>
      <c r="VF81" s="272"/>
      <c r="VG81" s="272"/>
      <c r="VH81" s="272"/>
      <c r="VI81" s="272"/>
      <c r="VJ81" s="272"/>
      <c r="VK81" s="272"/>
      <c r="VL81" s="272"/>
      <c r="VM81" s="272"/>
      <c r="VN81" s="272"/>
      <c r="VO81" s="272"/>
      <c r="VP81" s="272"/>
      <c r="VQ81" s="272"/>
      <c r="VR81" s="272"/>
      <c r="VS81" s="272"/>
      <c r="VT81" s="272"/>
      <c r="VU81" s="272"/>
      <c r="VV81" s="272"/>
      <c r="VW81" s="272"/>
      <c r="VX81" s="272"/>
      <c r="VY81" s="272"/>
      <c r="VZ81" s="272"/>
      <c r="WA81" s="272"/>
      <c r="WB81" s="272"/>
      <c r="WC81" s="272"/>
      <c r="WD81" s="272"/>
      <c r="WE81" s="272"/>
      <c r="WF81" s="272"/>
      <c r="WG81" s="272"/>
      <c r="WH81" s="272"/>
      <c r="WI81" s="272"/>
      <c r="WJ81" s="272"/>
      <c r="WK81" s="272"/>
      <c r="WL81" s="272"/>
      <c r="WM81" s="272"/>
      <c r="WN81" s="272"/>
      <c r="WO81" s="272"/>
      <c r="WP81" s="272"/>
      <c r="WQ81" s="272"/>
      <c r="WR81" s="272"/>
      <c r="WS81" s="272"/>
      <c r="WT81" s="272"/>
      <c r="WU81" s="272"/>
      <c r="WV81" s="272"/>
      <c r="WW81" s="272"/>
      <c r="WX81" s="272"/>
      <c r="WY81" s="272"/>
      <c r="WZ81" s="272"/>
      <c r="XA81" s="272"/>
      <c r="XB81" s="272"/>
      <c r="XC81" s="272"/>
      <c r="XD81" s="272"/>
      <c r="XE81" s="272"/>
      <c r="XF81" s="272"/>
      <c r="XG81" s="272"/>
      <c r="XH81" s="272"/>
      <c r="XI81" s="272"/>
      <c r="XJ81" s="272"/>
      <c r="XK81" s="272"/>
      <c r="XL81" s="272"/>
      <c r="XM81" s="272"/>
      <c r="XN81" s="272"/>
      <c r="XO81" s="272"/>
      <c r="XP81" s="272"/>
      <c r="XQ81" s="272"/>
      <c r="XR81" s="272"/>
      <c r="XS81" s="272"/>
      <c r="XT81" s="272"/>
      <c r="XU81" s="272"/>
      <c r="XV81" s="272"/>
      <c r="XW81" s="272"/>
      <c r="XX81" s="272"/>
      <c r="XY81" s="272"/>
      <c r="XZ81" s="272"/>
      <c r="YA81" s="272"/>
      <c r="YB81" s="272"/>
      <c r="YC81" s="272"/>
      <c r="YD81" s="272"/>
      <c r="YE81" s="272"/>
      <c r="YF81" s="272"/>
      <c r="YG81" s="272"/>
      <c r="YH81" s="272"/>
      <c r="YI81" s="272"/>
      <c r="YJ81" s="272"/>
      <c r="YK81" s="272"/>
      <c r="YL81" s="272"/>
      <c r="YM81" s="272"/>
      <c r="YN81" s="272"/>
      <c r="YO81" s="272"/>
      <c r="YP81" s="272"/>
      <c r="YQ81" s="272"/>
      <c r="YR81" s="272"/>
      <c r="YS81" s="272"/>
      <c r="YT81" s="272"/>
      <c r="YU81" s="272"/>
      <c r="YV81" s="272"/>
      <c r="YW81" s="272"/>
      <c r="YX81" s="272"/>
      <c r="YY81" s="272"/>
      <c r="YZ81" s="272"/>
      <c r="ZA81" s="272"/>
      <c r="ZB81" s="272"/>
      <c r="ZC81" s="272"/>
      <c r="ZD81" s="272"/>
      <c r="ZE81" s="272"/>
      <c r="ZF81" s="272"/>
      <c r="ZG81" s="272"/>
      <c r="ZH81" s="272"/>
      <c r="ZI81" s="272"/>
      <c r="ZJ81" s="272"/>
      <c r="ZK81" s="272"/>
      <c r="ZL81" s="272"/>
      <c r="ZM81" s="272"/>
      <c r="ZN81" s="272"/>
      <c r="ZO81" s="272"/>
      <c r="ZP81" s="272"/>
      <c r="ZQ81" s="272"/>
      <c r="ZR81" s="272"/>
      <c r="ZS81" s="272"/>
      <c r="ZT81" s="272"/>
      <c r="ZU81" s="272"/>
      <c r="ZV81" s="272"/>
      <c r="ZW81" s="272"/>
      <c r="ZX81" s="272"/>
      <c r="ZY81" s="272"/>
      <c r="ZZ81" s="272"/>
      <c r="AAA81" s="272"/>
      <c r="AAB81" s="272"/>
      <c r="AAC81" s="272"/>
      <c r="AAD81" s="272"/>
      <c r="AAE81" s="272"/>
      <c r="AAF81" s="272"/>
      <c r="AAG81" s="272"/>
      <c r="AAH81" s="272"/>
      <c r="AAI81" s="272"/>
      <c r="AAJ81" s="272"/>
      <c r="AAK81" s="272"/>
      <c r="AAL81" s="272"/>
      <c r="AAM81" s="272"/>
      <c r="AAN81" s="272"/>
      <c r="AAO81" s="272"/>
      <c r="AAP81" s="272"/>
      <c r="AAQ81" s="272"/>
      <c r="AAR81" s="272"/>
      <c r="AAS81" s="272"/>
      <c r="AAT81" s="272"/>
      <c r="AAU81" s="272"/>
      <c r="AAV81" s="272"/>
      <c r="AAW81" s="272"/>
      <c r="AAX81" s="272"/>
      <c r="AAY81" s="272"/>
      <c r="AAZ81" s="272"/>
      <c r="ABA81" s="272"/>
      <c r="ABB81" s="272"/>
      <c r="ABC81" s="272"/>
      <c r="ABD81" s="272"/>
      <c r="ABE81" s="272"/>
      <c r="ABF81" s="272"/>
      <c r="ABG81" s="272"/>
      <c r="ABH81" s="272"/>
      <c r="ABI81" s="272"/>
      <c r="ABJ81" s="272"/>
      <c r="ABK81" s="272"/>
      <c r="ABL81" s="272"/>
      <c r="ABM81" s="272"/>
      <c r="ABN81" s="272"/>
      <c r="ABO81" s="272"/>
      <c r="ABP81" s="272"/>
      <c r="ABQ81" s="272"/>
      <c r="ABR81" s="272"/>
      <c r="ABS81" s="272"/>
      <c r="ABT81" s="272"/>
      <c r="ABU81" s="272"/>
      <c r="ABV81" s="272"/>
      <c r="ABW81" s="272"/>
      <c r="ABX81" s="272"/>
      <c r="ABY81" s="272"/>
      <c r="ABZ81" s="272"/>
      <c r="ACA81" s="272"/>
      <c r="ACB81" s="272"/>
      <c r="ACC81" s="272"/>
      <c r="ACD81" s="272"/>
      <c r="ACE81" s="272"/>
      <c r="ACF81" s="272"/>
      <c r="ACG81" s="272"/>
      <c r="ACH81" s="272"/>
      <c r="ACI81" s="272"/>
      <c r="ACJ81" s="272"/>
      <c r="ACK81" s="272"/>
      <c r="ACL81" s="272"/>
      <c r="ACM81" s="272"/>
      <c r="ACN81" s="272"/>
      <c r="ACO81" s="272"/>
      <c r="ACP81" s="272"/>
      <c r="ACQ81" s="272"/>
      <c r="ACR81" s="272"/>
      <c r="ACS81" s="272"/>
      <c r="ACT81" s="272"/>
      <c r="ACU81" s="272"/>
      <c r="ACV81" s="272"/>
      <c r="ACW81" s="272"/>
      <c r="ACX81" s="272"/>
      <c r="ACY81" s="272"/>
      <c r="ACZ81" s="272"/>
      <c r="ADA81" s="272"/>
      <c r="ADB81" s="272"/>
      <c r="ADC81" s="272"/>
      <c r="ADD81" s="272"/>
      <c r="ADE81" s="272"/>
      <c r="ADF81" s="272"/>
      <c r="ADG81" s="272"/>
      <c r="ADH81" s="272"/>
      <c r="ADI81" s="272"/>
      <c r="ADJ81" s="272"/>
      <c r="ADK81" s="272"/>
      <c r="ADL81" s="272"/>
      <c r="ADM81" s="272"/>
      <c r="ADN81" s="272"/>
      <c r="ADO81" s="272"/>
      <c r="ADP81" s="272"/>
      <c r="ADQ81" s="272"/>
      <c r="ADR81" s="272"/>
      <c r="ADS81" s="272"/>
      <c r="ADT81" s="272"/>
      <c r="ADU81" s="272"/>
      <c r="ADV81" s="272"/>
      <c r="ADW81" s="272"/>
      <c r="ADX81" s="272"/>
      <c r="ADY81" s="272"/>
      <c r="ADZ81" s="272"/>
      <c r="AEA81" s="272"/>
      <c r="AEB81" s="272"/>
      <c r="AEC81" s="272"/>
      <c r="AED81" s="272"/>
      <c r="AEE81" s="272"/>
      <c r="AEF81" s="272"/>
      <c r="AEG81" s="272"/>
      <c r="AEH81" s="272"/>
      <c r="AEI81" s="272"/>
      <c r="AEJ81" s="272"/>
      <c r="AEK81" s="272"/>
      <c r="AEL81" s="272"/>
      <c r="AEM81" s="272"/>
      <c r="AEN81" s="272"/>
      <c r="AEO81" s="272"/>
      <c r="AEP81" s="272"/>
      <c r="AEQ81" s="272"/>
      <c r="AER81" s="272"/>
      <c r="AES81" s="272"/>
      <c r="AET81" s="272"/>
      <c r="AEU81" s="272"/>
      <c r="AEV81" s="272"/>
      <c r="AEW81" s="272"/>
      <c r="AEX81" s="272"/>
      <c r="AEY81" s="272"/>
      <c r="AEZ81" s="272"/>
      <c r="AFA81" s="272"/>
      <c r="AFB81" s="272"/>
      <c r="AFC81" s="272"/>
      <c r="AFD81" s="272"/>
      <c r="AFE81" s="272"/>
      <c r="AFF81" s="272"/>
      <c r="AFG81" s="272"/>
      <c r="AFH81" s="272"/>
      <c r="AFI81" s="272"/>
      <c r="AFJ81" s="272"/>
      <c r="AFK81" s="272"/>
      <c r="AFL81" s="272"/>
      <c r="AFM81" s="272"/>
      <c r="AFN81" s="272"/>
      <c r="AFO81" s="272"/>
      <c r="AFP81" s="272"/>
      <c r="AFQ81" s="272"/>
      <c r="AFR81" s="272"/>
      <c r="AFS81" s="272"/>
      <c r="AFT81" s="272"/>
      <c r="AFU81" s="272"/>
      <c r="AFV81" s="272"/>
      <c r="AFW81" s="272"/>
      <c r="AFX81" s="272"/>
      <c r="AFY81" s="272"/>
      <c r="AFZ81" s="272"/>
      <c r="AGA81" s="272"/>
      <c r="AGB81" s="272"/>
      <c r="AGC81" s="272"/>
      <c r="AGD81" s="272"/>
      <c r="AGE81" s="272"/>
      <c r="AGF81" s="272"/>
      <c r="AGG81" s="272"/>
      <c r="AGH81" s="272"/>
      <c r="AGI81" s="272"/>
      <c r="AGJ81" s="272"/>
      <c r="AGK81" s="272"/>
      <c r="AGL81" s="272"/>
      <c r="AGM81" s="272"/>
      <c r="AGN81" s="272"/>
      <c r="AGO81" s="272"/>
      <c r="AGP81" s="272"/>
      <c r="AGQ81" s="272"/>
      <c r="AGR81" s="272"/>
      <c r="AGS81" s="272"/>
      <c r="AGT81" s="272"/>
      <c r="AGU81" s="272"/>
      <c r="AGV81" s="272"/>
      <c r="AGW81" s="272"/>
      <c r="AGX81" s="272"/>
      <c r="AGY81" s="272"/>
      <c r="AGZ81" s="272"/>
      <c r="AHA81" s="272"/>
      <c r="AHB81" s="272"/>
      <c r="AHC81" s="272"/>
      <c r="AHD81" s="272"/>
      <c r="AHE81" s="272"/>
      <c r="AHF81" s="272"/>
      <c r="AHG81" s="272"/>
      <c r="AHH81" s="272"/>
      <c r="AHI81" s="272"/>
      <c r="AHJ81" s="272"/>
      <c r="AHK81" s="272"/>
      <c r="AHL81" s="272"/>
      <c r="AHM81" s="272"/>
      <c r="AHN81" s="272"/>
      <c r="AHO81" s="272"/>
      <c r="AHP81" s="272"/>
      <c r="AHQ81" s="272"/>
      <c r="AHR81" s="272"/>
      <c r="AHS81" s="272"/>
      <c r="AHT81" s="272"/>
      <c r="AHU81" s="272"/>
      <c r="AHV81" s="272"/>
      <c r="AHW81" s="272"/>
      <c r="AHX81" s="272"/>
      <c r="AHY81" s="272"/>
      <c r="AHZ81" s="272"/>
      <c r="AIA81" s="272"/>
      <c r="AIB81" s="272"/>
      <c r="AIC81" s="272"/>
      <c r="AID81" s="272"/>
      <c r="AIE81" s="272"/>
      <c r="AIF81" s="272"/>
      <c r="AIG81" s="272"/>
      <c r="AIH81" s="272"/>
      <c r="AII81" s="272"/>
      <c r="AIJ81" s="272"/>
      <c r="AIK81" s="272"/>
      <c r="AIL81" s="272"/>
      <c r="AIM81" s="272"/>
      <c r="AIN81" s="272"/>
      <c r="AIO81" s="272"/>
      <c r="AIP81" s="272"/>
      <c r="AIQ81" s="272"/>
      <c r="AIR81" s="272"/>
      <c r="AIS81" s="272"/>
      <c r="AIT81" s="272"/>
    </row>
    <row r="82" spans="1:16384" s="258" customFormat="1" ht="15" customHeight="1" x14ac:dyDescent="0.3">
      <c r="A82" s="307" t="s">
        <v>273</v>
      </c>
      <c r="B82" s="14"/>
      <c r="C82" s="315" t="s">
        <v>429</v>
      </c>
      <c r="D82" s="272"/>
      <c r="E82" s="272"/>
      <c r="F82" s="272"/>
      <c r="G82" s="314" t="s">
        <v>430</v>
      </c>
      <c r="H82" s="272"/>
      <c r="O82" s="313"/>
      <c r="P82"/>
      <c r="R82" s="301"/>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272"/>
      <c r="BR82" s="272"/>
      <c r="BS82" s="272"/>
      <c r="BT82" s="272"/>
      <c r="BU82" s="272"/>
      <c r="BV82" s="272"/>
      <c r="BW82" s="272"/>
      <c r="BX82" s="272"/>
      <c r="BY82" s="272"/>
      <c r="BZ82" s="272"/>
      <c r="CA82" s="272"/>
      <c r="CB82" s="272"/>
      <c r="CC82" s="272"/>
      <c r="CD82" s="272"/>
      <c r="CE82" s="272"/>
      <c r="CF82" s="272"/>
      <c r="CG82" s="272"/>
      <c r="CH82" s="272"/>
      <c r="CI82" s="272"/>
      <c r="CJ82" s="272"/>
      <c r="CK82" s="272"/>
      <c r="CL82" s="272"/>
      <c r="CM82" s="272"/>
      <c r="CN82" s="272"/>
      <c r="CO82" s="272"/>
      <c r="CP82" s="272"/>
      <c r="CQ82" s="272"/>
      <c r="CR82" s="272"/>
      <c r="CS82" s="272"/>
      <c r="CT82" s="272"/>
      <c r="CU82" s="272"/>
      <c r="CV82" s="272"/>
      <c r="CW82" s="272"/>
      <c r="CX82" s="272"/>
      <c r="CY82" s="272"/>
      <c r="CZ82" s="272"/>
      <c r="DA82" s="272"/>
      <c r="DB82" s="272"/>
      <c r="DC82" s="272"/>
      <c r="DD82" s="272"/>
      <c r="DE82" s="272"/>
      <c r="DF82" s="272"/>
      <c r="DG82" s="272"/>
      <c r="DH82" s="272"/>
      <c r="DI82" s="272"/>
      <c r="DJ82" s="272"/>
      <c r="DK82" s="272"/>
      <c r="DL82" s="272"/>
      <c r="DM82" s="272"/>
      <c r="DN82" s="272"/>
      <c r="DO82" s="272"/>
      <c r="DP82" s="272"/>
      <c r="DQ82" s="272"/>
      <c r="DR82" s="272"/>
      <c r="DS82" s="272"/>
      <c r="DT82" s="272"/>
      <c r="DU82" s="272"/>
      <c r="DV82" s="272"/>
      <c r="DW82" s="272"/>
      <c r="DX82" s="272"/>
      <c r="DY82" s="272"/>
      <c r="DZ82" s="272"/>
      <c r="EA82" s="272"/>
      <c r="EB82" s="272"/>
      <c r="EC82" s="272"/>
      <c r="ED82" s="272"/>
      <c r="EE82" s="272"/>
      <c r="EF82" s="272"/>
      <c r="EG82" s="272"/>
      <c r="EH82" s="272"/>
      <c r="EI82" s="272"/>
      <c r="EJ82" s="272"/>
      <c r="EK82" s="272"/>
      <c r="EL82" s="272"/>
      <c r="EM82" s="272"/>
      <c r="EN82" s="272"/>
      <c r="EO82" s="272"/>
      <c r="EP82" s="272"/>
      <c r="EQ82" s="272"/>
      <c r="ER82" s="272"/>
      <c r="ES82" s="272"/>
      <c r="ET82" s="272"/>
      <c r="EU82" s="272"/>
      <c r="EV82" s="272"/>
      <c r="EW82" s="272"/>
      <c r="EX82" s="272"/>
      <c r="EY82" s="272"/>
      <c r="EZ82" s="272"/>
      <c r="FA82" s="272"/>
      <c r="FB82" s="272"/>
      <c r="FC82" s="272"/>
      <c r="FD82" s="272"/>
      <c r="FE82" s="272"/>
      <c r="FF82" s="272"/>
      <c r="FG82" s="272"/>
      <c r="FH82" s="272"/>
      <c r="FI82" s="272"/>
      <c r="FJ82" s="272"/>
      <c r="FK82" s="272"/>
      <c r="FL82" s="272"/>
      <c r="FM82" s="272"/>
      <c r="FN82" s="272"/>
      <c r="FO82" s="272"/>
      <c r="FP82" s="272"/>
      <c r="FQ82" s="272"/>
      <c r="FR82" s="272"/>
      <c r="FS82" s="272"/>
      <c r="FT82" s="272"/>
      <c r="FU82" s="272"/>
      <c r="FV82" s="272"/>
      <c r="FW82" s="272"/>
      <c r="FX82" s="272"/>
      <c r="FY82" s="272"/>
      <c r="FZ82" s="272"/>
      <c r="GA82" s="272"/>
      <c r="GB82" s="272"/>
      <c r="GC82" s="272"/>
      <c r="GD82" s="272"/>
      <c r="GE82" s="272"/>
      <c r="GF82" s="272"/>
      <c r="GG82" s="272"/>
      <c r="GH82" s="272"/>
      <c r="GI82" s="272"/>
      <c r="GJ82" s="272"/>
      <c r="GK82" s="272"/>
      <c r="GL82" s="272"/>
      <c r="GM82" s="272"/>
      <c r="GN82" s="272"/>
      <c r="GO82" s="272"/>
      <c r="GP82" s="272"/>
      <c r="GQ82" s="272"/>
      <c r="GR82" s="272"/>
      <c r="GS82" s="272"/>
      <c r="GT82" s="272"/>
      <c r="GU82" s="272"/>
      <c r="GV82" s="272"/>
      <c r="GW82" s="272"/>
      <c r="GX82" s="272"/>
      <c r="GY82" s="272"/>
      <c r="GZ82" s="272"/>
      <c r="HA82" s="272"/>
      <c r="HB82" s="272"/>
      <c r="HC82" s="272"/>
      <c r="HD82" s="272"/>
      <c r="HE82" s="272"/>
      <c r="HF82" s="272"/>
      <c r="HG82" s="272"/>
      <c r="HH82" s="272"/>
      <c r="HI82" s="272"/>
      <c r="HJ82" s="272"/>
      <c r="HK82" s="272"/>
      <c r="HL82" s="272"/>
      <c r="HM82" s="272"/>
      <c r="HN82" s="272"/>
      <c r="HO82" s="272"/>
      <c r="HP82" s="272"/>
      <c r="HQ82" s="272"/>
      <c r="HR82" s="272"/>
      <c r="HS82" s="272"/>
      <c r="HT82" s="272"/>
      <c r="HU82" s="272"/>
      <c r="HV82" s="272"/>
      <c r="HW82" s="272"/>
      <c r="HX82" s="272"/>
      <c r="HY82" s="272"/>
      <c r="HZ82" s="272"/>
      <c r="IA82" s="272"/>
      <c r="IB82" s="272"/>
      <c r="IC82" s="272"/>
      <c r="ID82" s="272"/>
      <c r="IE82" s="272"/>
      <c r="IF82" s="272"/>
      <c r="IG82" s="272"/>
      <c r="IH82" s="272"/>
      <c r="II82" s="272"/>
      <c r="IJ82" s="272"/>
      <c r="IK82" s="272"/>
      <c r="IL82" s="272"/>
      <c r="IM82" s="272"/>
      <c r="IN82" s="272"/>
      <c r="IO82" s="272"/>
      <c r="IP82" s="272"/>
      <c r="IQ82" s="272"/>
      <c r="IR82" s="272"/>
      <c r="IS82" s="272"/>
      <c r="IT82" s="272"/>
      <c r="IU82" s="272"/>
      <c r="IV82" s="272"/>
      <c r="IW82" s="272"/>
      <c r="IX82" s="272"/>
      <c r="IY82" s="272"/>
      <c r="IZ82" s="272"/>
      <c r="JA82" s="272"/>
      <c r="JB82" s="272"/>
      <c r="JC82" s="272"/>
      <c r="JD82" s="272"/>
      <c r="JE82" s="272"/>
      <c r="JF82" s="272"/>
      <c r="JG82" s="272"/>
      <c r="JH82" s="272"/>
      <c r="JI82" s="272"/>
      <c r="JJ82" s="272"/>
      <c r="JK82" s="272"/>
      <c r="JL82" s="272"/>
      <c r="JM82" s="272"/>
      <c r="JN82" s="272"/>
      <c r="JO82" s="272"/>
      <c r="JP82" s="272"/>
      <c r="JQ82" s="272"/>
      <c r="JR82" s="272"/>
      <c r="JS82" s="272"/>
      <c r="JT82" s="272"/>
      <c r="JU82" s="272"/>
      <c r="JV82" s="272"/>
      <c r="JW82" s="272"/>
      <c r="JX82" s="272"/>
      <c r="JY82" s="272"/>
      <c r="JZ82" s="272"/>
      <c r="KA82" s="272"/>
      <c r="KB82" s="272"/>
      <c r="KC82" s="272"/>
      <c r="KD82" s="272"/>
      <c r="KE82" s="272"/>
      <c r="KF82" s="272"/>
      <c r="KG82" s="272"/>
      <c r="KH82" s="272"/>
      <c r="KI82" s="272"/>
      <c r="KJ82" s="272"/>
      <c r="KK82" s="272"/>
      <c r="KL82" s="272"/>
      <c r="KM82" s="272"/>
      <c r="KN82" s="272"/>
      <c r="KO82" s="272"/>
      <c r="KP82" s="272"/>
      <c r="KQ82" s="272"/>
      <c r="KR82" s="272"/>
      <c r="KS82" s="272"/>
      <c r="KT82" s="272"/>
      <c r="KU82" s="272"/>
      <c r="KV82" s="272"/>
      <c r="KW82" s="272"/>
      <c r="KX82" s="272"/>
      <c r="KY82" s="272"/>
      <c r="KZ82" s="272"/>
      <c r="LA82" s="272"/>
      <c r="LB82" s="272"/>
      <c r="LC82" s="272"/>
      <c r="LD82" s="272"/>
      <c r="LE82" s="272"/>
      <c r="LF82" s="272"/>
      <c r="LG82" s="272"/>
      <c r="LH82" s="272"/>
      <c r="LI82" s="272"/>
      <c r="LJ82" s="272"/>
      <c r="LK82" s="272"/>
      <c r="LL82" s="272"/>
      <c r="LM82" s="272"/>
      <c r="LN82" s="272"/>
      <c r="LO82" s="272"/>
      <c r="LP82" s="272"/>
      <c r="LQ82" s="272"/>
      <c r="LR82" s="272"/>
      <c r="LS82" s="272"/>
      <c r="LT82" s="272"/>
      <c r="LU82" s="272"/>
      <c r="LV82" s="272"/>
      <c r="LW82" s="272"/>
      <c r="LX82" s="272"/>
      <c r="LY82" s="272"/>
      <c r="LZ82" s="272"/>
      <c r="MA82" s="272"/>
      <c r="MB82" s="272"/>
      <c r="MC82" s="272"/>
      <c r="MD82" s="272"/>
      <c r="ME82" s="272"/>
      <c r="MF82" s="272"/>
      <c r="MG82" s="272"/>
      <c r="MH82" s="272"/>
      <c r="MI82" s="272"/>
      <c r="MJ82" s="272"/>
      <c r="MK82" s="272"/>
      <c r="ML82" s="272"/>
      <c r="MM82" s="272"/>
      <c r="MN82" s="272"/>
      <c r="MO82" s="272"/>
      <c r="MP82" s="272"/>
      <c r="MQ82" s="272"/>
      <c r="MR82" s="272"/>
      <c r="MS82" s="272"/>
      <c r="MT82" s="272"/>
      <c r="MU82" s="272"/>
      <c r="MV82" s="272"/>
      <c r="MW82" s="272"/>
      <c r="MX82" s="272"/>
      <c r="MY82" s="272"/>
      <c r="MZ82" s="272"/>
      <c r="NA82" s="272"/>
      <c r="NB82" s="272"/>
      <c r="NC82" s="272"/>
      <c r="ND82" s="272"/>
      <c r="NE82" s="272"/>
      <c r="NF82" s="272"/>
      <c r="NG82" s="272"/>
      <c r="NH82" s="272"/>
      <c r="NI82" s="272"/>
      <c r="NJ82" s="272"/>
      <c r="NK82" s="272"/>
      <c r="NL82" s="272"/>
      <c r="NM82" s="272"/>
      <c r="NN82" s="272"/>
      <c r="NO82" s="272"/>
      <c r="NP82" s="272"/>
      <c r="NQ82" s="272"/>
      <c r="NR82" s="272"/>
      <c r="NS82" s="272"/>
      <c r="NT82" s="272"/>
      <c r="NU82" s="272"/>
      <c r="NV82" s="272"/>
      <c r="NW82" s="272"/>
      <c r="NX82" s="272"/>
      <c r="NY82" s="272"/>
      <c r="NZ82" s="272"/>
      <c r="OA82" s="272"/>
      <c r="OB82" s="272"/>
      <c r="OC82" s="272"/>
      <c r="OD82" s="272"/>
      <c r="OE82" s="272"/>
      <c r="OF82" s="272"/>
      <c r="OG82" s="272"/>
      <c r="OH82" s="272"/>
      <c r="OI82" s="272"/>
      <c r="OJ82" s="272"/>
      <c r="OK82" s="272"/>
      <c r="OL82" s="272"/>
      <c r="OM82" s="272"/>
      <c r="ON82" s="272"/>
      <c r="OO82" s="272"/>
      <c r="OP82" s="272"/>
      <c r="OQ82" s="272"/>
      <c r="OR82" s="272"/>
      <c r="OS82" s="272"/>
      <c r="OT82" s="272"/>
      <c r="OU82" s="272"/>
      <c r="OV82" s="272"/>
      <c r="OW82" s="272"/>
      <c r="OX82" s="272"/>
      <c r="OY82" s="272"/>
      <c r="OZ82" s="272"/>
      <c r="PA82" s="272"/>
      <c r="PB82" s="272"/>
      <c r="PC82" s="272"/>
      <c r="PD82" s="272"/>
      <c r="PE82" s="272"/>
      <c r="PF82" s="272"/>
      <c r="PG82" s="272"/>
      <c r="PH82" s="272"/>
      <c r="PI82" s="272"/>
      <c r="PJ82" s="272"/>
      <c r="PK82" s="272"/>
      <c r="PL82" s="272"/>
      <c r="PM82" s="272"/>
      <c r="PN82" s="272"/>
      <c r="PO82" s="272"/>
      <c r="PP82" s="272"/>
      <c r="PQ82" s="272"/>
      <c r="PR82" s="272"/>
      <c r="PS82" s="272"/>
      <c r="PT82" s="272"/>
      <c r="PU82" s="272"/>
      <c r="PV82" s="272"/>
      <c r="PW82" s="272"/>
      <c r="PX82" s="272"/>
      <c r="PY82" s="272"/>
      <c r="PZ82" s="272"/>
      <c r="QA82" s="272"/>
      <c r="QB82" s="272"/>
      <c r="QC82" s="272"/>
      <c r="QD82" s="272"/>
      <c r="QE82" s="272"/>
      <c r="QF82" s="272"/>
      <c r="QG82" s="272"/>
      <c r="QH82" s="272"/>
      <c r="QI82" s="272"/>
      <c r="QJ82" s="272"/>
      <c r="QK82" s="272"/>
      <c r="QL82" s="272"/>
      <c r="QM82" s="272"/>
      <c r="QN82" s="272"/>
      <c r="QO82" s="272"/>
      <c r="QP82" s="272"/>
      <c r="QQ82" s="272"/>
      <c r="QR82" s="272"/>
      <c r="QS82" s="272"/>
      <c r="QT82" s="272"/>
      <c r="QU82" s="272"/>
      <c r="QV82" s="272"/>
      <c r="QW82" s="272"/>
      <c r="QX82" s="272"/>
      <c r="QY82" s="272"/>
      <c r="QZ82" s="272"/>
      <c r="RA82" s="272"/>
      <c r="RB82" s="272"/>
      <c r="RC82" s="272"/>
      <c r="RD82" s="272"/>
      <c r="RE82" s="272"/>
      <c r="RF82" s="272"/>
      <c r="RG82" s="272"/>
      <c r="RH82" s="272"/>
      <c r="RI82" s="272"/>
      <c r="RJ82" s="272"/>
      <c r="RK82" s="272"/>
      <c r="RL82" s="272"/>
      <c r="RM82" s="272"/>
      <c r="RN82" s="272"/>
      <c r="RO82" s="272"/>
      <c r="RP82" s="272"/>
      <c r="RQ82" s="272"/>
      <c r="RR82" s="272"/>
      <c r="RS82" s="272"/>
      <c r="RT82" s="272"/>
      <c r="RU82" s="272"/>
      <c r="RV82" s="272"/>
      <c r="RW82" s="272"/>
      <c r="RX82" s="272"/>
      <c r="RY82" s="272"/>
      <c r="RZ82" s="272"/>
      <c r="SA82" s="272"/>
      <c r="SB82" s="272"/>
      <c r="SC82" s="272"/>
      <c r="SD82" s="272"/>
      <c r="SE82" s="272"/>
      <c r="SF82" s="272"/>
      <c r="SG82" s="272"/>
      <c r="SH82" s="272"/>
      <c r="SI82" s="272"/>
      <c r="SJ82" s="272"/>
      <c r="SK82" s="272"/>
      <c r="SL82" s="272"/>
      <c r="SM82" s="272"/>
      <c r="SN82" s="272"/>
      <c r="SO82" s="272"/>
      <c r="SP82" s="272"/>
      <c r="SQ82" s="272"/>
      <c r="SR82" s="272"/>
      <c r="SS82" s="272"/>
      <c r="ST82" s="272"/>
      <c r="SU82" s="272"/>
      <c r="SV82" s="272"/>
      <c r="SW82" s="272"/>
      <c r="SX82" s="272"/>
      <c r="SY82" s="272"/>
      <c r="SZ82" s="272"/>
      <c r="TA82" s="272"/>
      <c r="TB82" s="272"/>
      <c r="TC82" s="272"/>
      <c r="TD82" s="272"/>
      <c r="TE82" s="272"/>
      <c r="TF82" s="272"/>
      <c r="TG82" s="272"/>
      <c r="TH82" s="272"/>
      <c r="TI82" s="272"/>
      <c r="TJ82" s="272"/>
      <c r="TK82" s="272"/>
      <c r="TL82" s="272"/>
      <c r="TM82" s="272"/>
      <c r="TN82" s="272"/>
      <c r="TO82" s="272"/>
      <c r="TP82" s="272"/>
      <c r="TQ82" s="272"/>
      <c r="TR82" s="272"/>
      <c r="TS82" s="272"/>
      <c r="TT82" s="272"/>
      <c r="TU82" s="272"/>
      <c r="TV82" s="272"/>
      <c r="TW82" s="272"/>
      <c r="TX82" s="272"/>
      <c r="TY82" s="272"/>
      <c r="TZ82" s="272"/>
      <c r="UA82" s="272"/>
      <c r="UB82" s="272"/>
      <c r="UC82" s="272"/>
      <c r="UD82" s="272"/>
      <c r="UE82" s="272"/>
      <c r="UF82" s="272"/>
      <c r="UG82" s="272"/>
      <c r="UH82" s="272"/>
      <c r="UI82" s="272"/>
      <c r="UJ82" s="272"/>
      <c r="UK82" s="272"/>
      <c r="UL82" s="272"/>
      <c r="UM82" s="272"/>
      <c r="UN82" s="272"/>
      <c r="UO82" s="272"/>
      <c r="UP82" s="272"/>
      <c r="UQ82" s="272"/>
      <c r="UR82" s="272"/>
      <c r="US82" s="272"/>
      <c r="UT82" s="272"/>
      <c r="UU82" s="272"/>
      <c r="UV82" s="272"/>
      <c r="UW82" s="272"/>
      <c r="UX82" s="272"/>
      <c r="UY82" s="272"/>
      <c r="UZ82" s="272"/>
      <c r="VA82" s="272"/>
      <c r="VB82" s="272"/>
      <c r="VC82" s="272"/>
      <c r="VD82" s="272"/>
      <c r="VE82" s="272"/>
      <c r="VF82" s="272"/>
      <c r="VG82" s="272"/>
      <c r="VH82" s="272"/>
      <c r="VI82" s="272"/>
      <c r="VJ82" s="272"/>
      <c r="VK82" s="272"/>
      <c r="VL82" s="272"/>
      <c r="VM82" s="272"/>
      <c r="VN82" s="272"/>
      <c r="VO82" s="272"/>
      <c r="VP82" s="272"/>
      <c r="VQ82" s="272"/>
      <c r="VR82" s="272"/>
      <c r="VS82" s="272"/>
      <c r="VT82" s="272"/>
      <c r="VU82" s="272"/>
      <c r="VV82" s="272"/>
      <c r="VW82" s="272"/>
      <c r="VX82" s="272"/>
      <c r="VY82" s="272"/>
      <c r="VZ82" s="272"/>
      <c r="WA82" s="272"/>
      <c r="WB82" s="272"/>
      <c r="WC82" s="272"/>
      <c r="WD82" s="272"/>
      <c r="WE82" s="272"/>
      <c r="WF82" s="272"/>
      <c r="WG82" s="272"/>
      <c r="WH82" s="272"/>
      <c r="WI82" s="272"/>
      <c r="WJ82" s="272"/>
      <c r="WK82" s="272"/>
      <c r="WL82" s="272"/>
      <c r="WM82" s="272"/>
      <c r="WN82" s="272"/>
      <c r="WO82" s="272"/>
      <c r="WP82" s="272"/>
      <c r="WQ82" s="272"/>
      <c r="WR82" s="272"/>
      <c r="WS82" s="272"/>
      <c r="WT82" s="272"/>
      <c r="WU82" s="272"/>
      <c r="WV82" s="272"/>
      <c r="WW82" s="272"/>
      <c r="WX82" s="272"/>
      <c r="WY82" s="272"/>
      <c r="WZ82" s="272"/>
      <c r="XA82" s="272"/>
      <c r="XB82" s="272"/>
      <c r="XC82" s="272"/>
      <c r="XD82" s="272"/>
      <c r="XE82" s="272"/>
      <c r="XF82" s="272"/>
      <c r="XG82" s="272"/>
      <c r="XH82" s="272"/>
      <c r="XI82" s="272"/>
      <c r="XJ82" s="272"/>
      <c r="XK82" s="272"/>
      <c r="XL82" s="272"/>
      <c r="XM82" s="272"/>
      <c r="XN82" s="272"/>
      <c r="XO82" s="272"/>
      <c r="XP82" s="272"/>
      <c r="XQ82" s="272"/>
      <c r="XR82" s="272"/>
      <c r="XS82" s="272"/>
      <c r="XT82" s="272"/>
      <c r="XU82" s="272"/>
      <c r="XV82" s="272"/>
      <c r="XW82" s="272"/>
      <c r="XX82" s="272"/>
      <c r="XY82" s="272"/>
      <c r="XZ82" s="272"/>
      <c r="YA82" s="272"/>
      <c r="YB82" s="272"/>
      <c r="YC82" s="272"/>
      <c r="YD82" s="272"/>
      <c r="YE82" s="272"/>
      <c r="YF82" s="272"/>
      <c r="YG82" s="272"/>
      <c r="YH82" s="272"/>
      <c r="YI82" s="272"/>
      <c r="YJ82" s="272"/>
      <c r="YK82" s="272"/>
      <c r="YL82" s="272"/>
      <c r="YM82" s="272"/>
      <c r="YN82" s="272"/>
      <c r="YO82" s="272"/>
      <c r="YP82" s="272"/>
      <c r="YQ82" s="272"/>
      <c r="YR82" s="272"/>
      <c r="YS82" s="272"/>
      <c r="YT82" s="272"/>
      <c r="YU82" s="272"/>
      <c r="YV82" s="272"/>
      <c r="YW82" s="272"/>
      <c r="YX82" s="272"/>
      <c r="YY82" s="272"/>
      <c r="YZ82" s="272"/>
      <c r="ZA82" s="272"/>
      <c r="ZB82" s="272"/>
      <c r="ZC82" s="272"/>
      <c r="ZD82" s="272"/>
      <c r="ZE82" s="272"/>
      <c r="ZF82" s="272"/>
      <c r="ZG82" s="272"/>
      <c r="ZH82" s="272"/>
      <c r="ZI82" s="272"/>
      <c r="ZJ82" s="272"/>
      <c r="ZK82" s="272"/>
      <c r="ZL82" s="272"/>
      <c r="ZM82" s="272"/>
      <c r="ZN82" s="272"/>
      <c r="ZO82" s="272"/>
      <c r="ZP82" s="272"/>
      <c r="ZQ82" s="272"/>
      <c r="ZR82" s="272"/>
      <c r="ZS82" s="272"/>
      <c r="ZT82" s="272"/>
      <c r="ZU82" s="272"/>
      <c r="ZV82" s="272"/>
      <c r="ZW82" s="272"/>
      <c r="ZX82" s="272"/>
      <c r="ZY82" s="272"/>
      <c r="ZZ82" s="272"/>
      <c r="AAA82" s="272"/>
      <c r="AAB82" s="272"/>
      <c r="AAC82" s="272"/>
      <c r="AAD82" s="272"/>
      <c r="AAE82" s="272"/>
      <c r="AAF82" s="272"/>
      <c r="AAG82" s="272"/>
      <c r="AAH82" s="272"/>
      <c r="AAI82" s="272"/>
      <c r="AAJ82" s="272"/>
      <c r="AAK82" s="272"/>
      <c r="AAL82" s="272"/>
      <c r="AAM82" s="272"/>
      <c r="AAN82" s="272"/>
      <c r="AAO82" s="272"/>
      <c r="AAP82" s="272"/>
      <c r="AAQ82" s="272"/>
      <c r="AAR82" s="272"/>
      <c r="AAS82" s="272"/>
      <c r="AAT82" s="272"/>
      <c r="AAU82" s="272"/>
      <c r="AAV82" s="272"/>
      <c r="AAW82" s="272"/>
      <c r="AAX82" s="272"/>
      <c r="AAY82" s="272"/>
      <c r="AAZ82" s="272"/>
      <c r="ABA82" s="272"/>
      <c r="ABB82" s="272"/>
      <c r="ABC82" s="272"/>
      <c r="ABD82" s="272"/>
      <c r="ABE82" s="272"/>
      <c r="ABF82" s="272"/>
      <c r="ABG82" s="272"/>
      <c r="ABH82" s="272"/>
      <c r="ABI82" s="272"/>
      <c r="ABJ82" s="272"/>
      <c r="ABK82" s="272"/>
      <c r="ABL82" s="272"/>
      <c r="ABM82" s="272"/>
      <c r="ABN82" s="272"/>
      <c r="ABO82" s="272"/>
      <c r="ABP82" s="272"/>
      <c r="ABQ82" s="272"/>
      <c r="ABR82" s="272"/>
      <c r="ABS82" s="272"/>
      <c r="ABT82" s="272"/>
      <c r="ABU82" s="272"/>
      <c r="ABV82" s="272"/>
      <c r="ABW82" s="272"/>
      <c r="ABX82" s="272"/>
      <c r="ABY82" s="272"/>
      <c r="ABZ82" s="272"/>
      <c r="ACA82" s="272"/>
      <c r="ACB82" s="272"/>
      <c r="ACC82" s="272"/>
      <c r="ACD82" s="272"/>
      <c r="ACE82" s="272"/>
      <c r="ACF82" s="272"/>
      <c r="ACG82" s="272"/>
      <c r="ACH82" s="272"/>
      <c r="ACI82" s="272"/>
      <c r="ACJ82" s="272"/>
      <c r="ACK82" s="272"/>
      <c r="ACL82" s="272"/>
      <c r="ACM82" s="272"/>
      <c r="ACN82" s="272"/>
      <c r="ACO82" s="272"/>
      <c r="ACP82" s="272"/>
      <c r="ACQ82" s="272"/>
      <c r="ACR82" s="272"/>
      <c r="ACS82" s="272"/>
      <c r="ACT82" s="272"/>
      <c r="ACU82" s="272"/>
      <c r="ACV82" s="272"/>
      <c r="ACW82" s="272"/>
      <c r="ACX82" s="272"/>
      <c r="ACY82" s="272"/>
      <c r="ACZ82" s="272"/>
      <c r="ADA82" s="272"/>
      <c r="ADB82" s="272"/>
      <c r="ADC82" s="272"/>
      <c r="ADD82" s="272"/>
      <c r="ADE82" s="272"/>
      <c r="ADF82" s="272"/>
      <c r="ADG82" s="272"/>
      <c r="ADH82" s="272"/>
      <c r="ADI82" s="272"/>
      <c r="ADJ82" s="272"/>
      <c r="ADK82" s="272"/>
      <c r="ADL82" s="272"/>
      <c r="ADM82" s="272"/>
      <c r="ADN82" s="272"/>
      <c r="ADO82" s="272"/>
      <c r="ADP82" s="272"/>
      <c r="ADQ82" s="272"/>
      <c r="ADR82" s="272"/>
      <c r="ADS82" s="272"/>
      <c r="ADT82" s="272"/>
      <c r="ADU82" s="272"/>
      <c r="ADV82" s="272"/>
      <c r="ADW82" s="272"/>
      <c r="ADX82" s="272"/>
      <c r="ADY82" s="272"/>
      <c r="ADZ82" s="272"/>
      <c r="AEA82" s="272"/>
      <c r="AEB82" s="272"/>
      <c r="AEC82" s="272"/>
      <c r="AED82" s="272"/>
      <c r="AEE82" s="272"/>
      <c r="AEF82" s="272"/>
      <c r="AEG82" s="272"/>
      <c r="AEH82" s="272"/>
      <c r="AEI82" s="272"/>
      <c r="AEJ82" s="272"/>
      <c r="AEK82" s="272"/>
      <c r="AEL82" s="272"/>
      <c r="AEM82" s="272"/>
      <c r="AEN82" s="272"/>
      <c r="AEO82" s="272"/>
      <c r="AEP82" s="272"/>
      <c r="AEQ82" s="272"/>
      <c r="AER82" s="272"/>
      <c r="AES82" s="272"/>
      <c r="AET82" s="272"/>
      <c r="AEU82" s="272"/>
      <c r="AEV82" s="272"/>
      <c r="AEW82" s="272"/>
      <c r="AEX82" s="272"/>
      <c r="AEY82" s="272"/>
      <c r="AEZ82" s="272"/>
      <c r="AFA82" s="272"/>
      <c r="AFB82" s="272"/>
      <c r="AFC82" s="272"/>
      <c r="AFD82" s="272"/>
      <c r="AFE82" s="272"/>
      <c r="AFF82" s="272"/>
      <c r="AFG82" s="272"/>
      <c r="AFH82" s="272"/>
      <c r="AFI82" s="272"/>
      <c r="AFJ82" s="272"/>
      <c r="AFK82" s="272"/>
      <c r="AFL82" s="272"/>
      <c r="AFM82" s="272"/>
      <c r="AFN82" s="272"/>
      <c r="AFO82" s="272"/>
      <c r="AFP82" s="272"/>
      <c r="AFQ82" s="272"/>
      <c r="AFR82" s="272"/>
      <c r="AFS82" s="272"/>
      <c r="AFT82" s="272"/>
      <c r="AFU82" s="272"/>
      <c r="AFV82" s="272"/>
      <c r="AFW82" s="272"/>
      <c r="AFX82" s="272"/>
      <c r="AFY82" s="272"/>
      <c r="AFZ82" s="272"/>
      <c r="AGA82" s="272"/>
      <c r="AGB82" s="272"/>
      <c r="AGC82" s="272"/>
      <c r="AGD82" s="272"/>
      <c r="AGE82" s="272"/>
      <c r="AGF82" s="272"/>
      <c r="AGG82" s="272"/>
      <c r="AGH82" s="272"/>
      <c r="AGI82" s="272"/>
      <c r="AGJ82" s="272"/>
      <c r="AGK82" s="272"/>
      <c r="AGL82" s="272"/>
      <c r="AGM82" s="272"/>
      <c r="AGN82" s="272"/>
      <c r="AGO82" s="272"/>
      <c r="AGP82" s="272"/>
      <c r="AGQ82" s="272"/>
      <c r="AGR82" s="272"/>
      <c r="AGS82" s="272"/>
      <c r="AGT82" s="272"/>
      <c r="AGU82" s="272"/>
      <c r="AGV82" s="272"/>
      <c r="AGW82" s="272"/>
      <c r="AGX82" s="272"/>
      <c r="AGY82" s="272"/>
      <c r="AGZ82" s="272"/>
      <c r="AHA82" s="272"/>
      <c r="AHB82" s="272"/>
      <c r="AHC82" s="272"/>
      <c r="AHD82" s="272"/>
      <c r="AHE82" s="272"/>
      <c r="AHF82" s="272"/>
      <c r="AHG82" s="272"/>
      <c r="AHH82" s="272"/>
      <c r="AHI82" s="272"/>
      <c r="AHJ82" s="272"/>
      <c r="AHK82" s="272"/>
      <c r="AHL82" s="272"/>
      <c r="AHM82" s="272"/>
      <c r="AHN82" s="272"/>
      <c r="AHO82" s="272"/>
      <c r="AHP82" s="272"/>
      <c r="AHQ82" s="272"/>
      <c r="AHR82" s="272"/>
      <c r="AHS82" s="272"/>
      <c r="AHT82" s="272"/>
      <c r="AHU82" s="272"/>
      <c r="AHV82" s="272"/>
      <c r="AHW82" s="272"/>
      <c r="AHX82" s="272"/>
      <c r="AHY82" s="272"/>
      <c r="AHZ82" s="272"/>
      <c r="AIA82" s="272"/>
      <c r="AIB82" s="272"/>
      <c r="AIC82" s="272"/>
      <c r="AID82" s="272"/>
      <c r="AIE82" s="272"/>
      <c r="AIF82" s="272"/>
      <c r="AIG82" s="272"/>
      <c r="AIH82" s="272"/>
      <c r="AII82" s="272"/>
      <c r="AIJ82" s="272"/>
      <c r="AIK82" s="272"/>
      <c r="AIL82" s="272"/>
      <c r="AIM82" s="272"/>
      <c r="AIN82" s="272"/>
      <c r="AIO82" s="272"/>
      <c r="AIP82" s="272"/>
      <c r="AIQ82" s="272"/>
      <c r="AIR82" s="272"/>
      <c r="AIS82" s="272"/>
      <c r="AIT82" s="272"/>
    </row>
    <row r="83" spans="1:16384" s="258" customFormat="1" ht="15" customHeight="1" x14ac:dyDescent="0.3">
      <c r="A83" s="307" t="s">
        <v>275</v>
      </c>
      <c r="B83" s="14"/>
      <c r="C83" s="315" t="s">
        <v>431</v>
      </c>
      <c r="D83" s="272"/>
      <c r="E83" s="272"/>
      <c r="F83" s="272"/>
      <c r="G83" s="272"/>
      <c r="H83" s="272"/>
      <c r="O83" s="313"/>
      <c r="P83"/>
      <c r="R83" s="301"/>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72"/>
      <c r="AV83" s="272"/>
      <c r="AW83" s="272"/>
      <c r="AX83" s="272"/>
      <c r="AY83" s="272"/>
      <c r="AZ83" s="272"/>
      <c r="BA83" s="272"/>
      <c r="BB83" s="272"/>
      <c r="BC83" s="272"/>
      <c r="BD83" s="272"/>
      <c r="BE83" s="272"/>
      <c r="BF83" s="272"/>
      <c r="BG83" s="272"/>
      <c r="BH83" s="272"/>
      <c r="BI83" s="272"/>
      <c r="BJ83" s="272"/>
      <c r="BK83" s="272"/>
      <c r="BL83" s="272"/>
      <c r="BM83" s="272"/>
      <c r="BN83" s="272"/>
      <c r="BO83" s="272"/>
      <c r="BP83" s="272"/>
      <c r="BQ83" s="272"/>
      <c r="BR83" s="272"/>
      <c r="BS83" s="272"/>
      <c r="BT83" s="272"/>
      <c r="BU83" s="272"/>
      <c r="BV83" s="272"/>
      <c r="BW83" s="272"/>
      <c r="BX83" s="272"/>
      <c r="BY83" s="272"/>
      <c r="BZ83" s="272"/>
      <c r="CA83" s="272"/>
      <c r="CB83" s="272"/>
      <c r="CC83" s="272"/>
      <c r="CD83" s="272"/>
      <c r="CE83" s="272"/>
      <c r="CF83" s="272"/>
      <c r="CG83" s="272"/>
      <c r="CH83" s="272"/>
      <c r="CI83" s="272"/>
      <c r="CJ83" s="272"/>
      <c r="CK83" s="272"/>
      <c r="CL83" s="272"/>
      <c r="CM83" s="272"/>
      <c r="CN83" s="272"/>
      <c r="CO83" s="272"/>
      <c r="CP83" s="272"/>
      <c r="CQ83" s="272"/>
      <c r="CR83" s="272"/>
      <c r="CS83" s="272"/>
      <c r="CT83" s="272"/>
      <c r="CU83" s="272"/>
      <c r="CV83" s="272"/>
      <c r="CW83" s="272"/>
      <c r="CX83" s="272"/>
      <c r="CY83" s="272"/>
      <c r="CZ83" s="272"/>
      <c r="DA83" s="272"/>
      <c r="DB83" s="272"/>
      <c r="DC83" s="272"/>
      <c r="DD83" s="272"/>
      <c r="DE83" s="272"/>
      <c r="DF83" s="272"/>
      <c r="DG83" s="272"/>
      <c r="DH83" s="272"/>
      <c r="DI83" s="272"/>
      <c r="DJ83" s="272"/>
      <c r="DK83" s="272"/>
      <c r="DL83" s="272"/>
      <c r="DM83" s="272"/>
      <c r="DN83" s="272"/>
      <c r="DO83" s="272"/>
      <c r="DP83" s="272"/>
      <c r="DQ83" s="272"/>
      <c r="DR83" s="272"/>
      <c r="DS83" s="272"/>
      <c r="DT83" s="272"/>
      <c r="DU83" s="272"/>
      <c r="DV83" s="272"/>
      <c r="DW83" s="272"/>
      <c r="DX83" s="272"/>
      <c r="DY83" s="272"/>
      <c r="DZ83" s="272"/>
      <c r="EA83" s="272"/>
      <c r="EB83" s="272"/>
      <c r="EC83" s="272"/>
      <c r="ED83" s="272"/>
      <c r="EE83" s="272"/>
      <c r="EF83" s="272"/>
      <c r="EG83" s="272"/>
      <c r="EH83" s="272"/>
      <c r="EI83" s="272"/>
      <c r="EJ83" s="272"/>
      <c r="EK83" s="272"/>
      <c r="EL83" s="272"/>
      <c r="EM83" s="272"/>
      <c r="EN83" s="272"/>
      <c r="EO83" s="272"/>
      <c r="EP83" s="272"/>
      <c r="EQ83" s="272"/>
      <c r="ER83" s="272"/>
      <c r="ES83" s="272"/>
      <c r="ET83" s="272"/>
      <c r="EU83" s="272"/>
      <c r="EV83" s="272"/>
      <c r="EW83" s="272"/>
      <c r="EX83" s="272"/>
      <c r="EY83" s="272"/>
      <c r="EZ83" s="272"/>
      <c r="FA83" s="272"/>
      <c r="FB83" s="272"/>
      <c r="FC83" s="272"/>
      <c r="FD83" s="272"/>
      <c r="FE83" s="272"/>
      <c r="FF83" s="272"/>
      <c r="FG83" s="272"/>
      <c r="FH83" s="272"/>
      <c r="FI83" s="272"/>
      <c r="FJ83" s="272"/>
      <c r="FK83" s="272"/>
      <c r="FL83" s="272"/>
      <c r="FM83" s="272"/>
      <c r="FN83" s="272"/>
      <c r="FO83" s="272"/>
      <c r="FP83" s="272"/>
      <c r="FQ83" s="272"/>
      <c r="FR83" s="272"/>
      <c r="FS83" s="272"/>
      <c r="FT83" s="272"/>
      <c r="FU83" s="272"/>
      <c r="FV83" s="272"/>
      <c r="FW83" s="272"/>
      <c r="FX83" s="272"/>
      <c r="FY83" s="272"/>
      <c r="FZ83" s="272"/>
      <c r="GA83" s="272"/>
      <c r="GB83" s="272"/>
      <c r="GC83" s="272"/>
      <c r="GD83" s="272"/>
      <c r="GE83" s="272"/>
      <c r="GF83" s="272"/>
      <c r="GG83" s="272"/>
      <c r="GH83" s="272"/>
      <c r="GI83" s="272"/>
      <c r="GJ83" s="272"/>
      <c r="GK83" s="272"/>
      <c r="GL83" s="272"/>
      <c r="GM83" s="272"/>
      <c r="GN83" s="272"/>
      <c r="GO83" s="272"/>
      <c r="GP83" s="272"/>
      <c r="GQ83" s="272"/>
      <c r="GR83" s="272"/>
      <c r="GS83" s="272"/>
      <c r="GT83" s="272"/>
      <c r="GU83" s="272"/>
      <c r="GV83" s="272"/>
      <c r="GW83" s="272"/>
      <c r="GX83" s="272"/>
      <c r="GY83" s="272"/>
      <c r="GZ83" s="272"/>
      <c r="HA83" s="272"/>
      <c r="HB83" s="272"/>
      <c r="HC83" s="272"/>
      <c r="HD83" s="272"/>
      <c r="HE83" s="272"/>
      <c r="HF83" s="272"/>
      <c r="HG83" s="272"/>
      <c r="HH83" s="272"/>
      <c r="HI83" s="272"/>
      <c r="HJ83" s="272"/>
      <c r="HK83" s="272"/>
      <c r="HL83" s="272"/>
      <c r="HM83" s="272"/>
      <c r="HN83" s="272"/>
      <c r="HO83" s="272"/>
      <c r="HP83" s="272"/>
      <c r="HQ83" s="272"/>
      <c r="HR83" s="272"/>
      <c r="HS83" s="272"/>
      <c r="HT83" s="272"/>
      <c r="HU83" s="272"/>
      <c r="HV83" s="272"/>
      <c r="HW83" s="272"/>
      <c r="HX83" s="272"/>
      <c r="HY83" s="272"/>
      <c r="HZ83" s="272"/>
      <c r="IA83" s="272"/>
      <c r="IB83" s="272"/>
      <c r="IC83" s="272"/>
      <c r="ID83" s="272"/>
      <c r="IE83" s="272"/>
      <c r="IF83" s="272"/>
      <c r="IG83" s="272"/>
      <c r="IH83" s="272"/>
      <c r="II83" s="272"/>
      <c r="IJ83" s="272"/>
      <c r="IK83" s="272"/>
      <c r="IL83" s="272"/>
      <c r="IM83" s="272"/>
      <c r="IN83" s="272"/>
      <c r="IO83" s="272"/>
      <c r="IP83" s="272"/>
      <c r="IQ83" s="272"/>
      <c r="IR83" s="272"/>
      <c r="IS83" s="272"/>
      <c r="IT83" s="272"/>
      <c r="IU83" s="272"/>
      <c r="IV83" s="272"/>
      <c r="IW83" s="272"/>
      <c r="IX83" s="272"/>
      <c r="IY83" s="272"/>
      <c r="IZ83" s="272"/>
      <c r="JA83" s="272"/>
      <c r="JB83" s="272"/>
      <c r="JC83" s="272"/>
      <c r="JD83" s="272"/>
      <c r="JE83" s="272"/>
      <c r="JF83" s="272"/>
      <c r="JG83" s="272"/>
      <c r="JH83" s="272"/>
      <c r="JI83" s="272"/>
      <c r="JJ83" s="272"/>
      <c r="JK83" s="272"/>
      <c r="JL83" s="272"/>
      <c r="JM83" s="272"/>
      <c r="JN83" s="272"/>
      <c r="JO83" s="272"/>
      <c r="JP83" s="272"/>
      <c r="JQ83" s="272"/>
      <c r="JR83" s="272"/>
      <c r="JS83" s="272"/>
      <c r="JT83" s="272"/>
      <c r="JU83" s="272"/>
      <c r="JV83" s="272"/>
      <c r="JW83" s="272"/>
      <c r="JX83" s="272"/>
      <c r="JY83" s="272"/>
      <c r="JZ83" s="272"/>
      <c r="KA83" s="272"/>
      <c r="KB83" s="272"/>
      <c r="KC83" s="272"/>
      <c r="KD83" s="272"/>
      <c r="KE83" s="272"/>
      <c r="KF83" s="272"/>
      <c r="KG83" s="272"/>
      <c r="KH83" s="272"/>
      <c r="KI83" s="272"/>
      <c r="KJ83" s="272"/>
      <c r="KK83" s="272"/>
      <c r="KL83" s="272"/>
      <c r="KM83" s="272"/>
      <c r="KN83" s="272"/>
      <c r="KO83" s="272"/>
      <c r="KP83" s="272"/>
      <c r="KQ83" s="272"/>
      <c r="KR83" s="272"/>
      <c r="KS83" s="272"/>
      <c r="KT83" s="272"/>
      <c r="KU83" s="272"/>
      <c r="KV83" s="272"/>
      <c r="KW83" s="272"/>
      <c r="KX83" s="272"/>
      <c r="KY83" s="272"/>
      <c r="KZ83" s="272"/>
      <c r="LA83" s="272"/>
      <c r="LB83" s="272"/>
      <c r="LC83" s="272"/>
      <c r="LD83" s="272"/>
      <c r="LE83" s="272"/>
      <c r="LF83" s="272"/>
      <c r="LG83" s="272"/>
      <c r="LH83" s="272"/>
      <c r="LI83" s="272"/>
      <c r="LJ83" s="272"/>
      <c r="LK83" s="272"/>
      <c r="LL83" s="272"/>
      <c r="LM83" s="272"/>
      <c r="LN83" s="272"/>
      <c r="LO83" s="272"/>
      <c r="LP83" s="272"/>
      <c r="LQ83" s="272"/>
      <c r="LR83" s="272"/>
      <c r="LS83" s="272"/>
      <c r="LT83" s="272"/>
      <c r="LU83" s="272"/>
      <c r="LV83" s="272"/>
      <c r="LW83" s="272"/>
      <c r="LX83" s="272"/>
      <c r="LY83" s="272"/>
      <c r="LZ83" s="272"/>
      <c r="MA83" s="272"/>
      <c r="MB83" s="272"/>
      <c r="MC83" s="272"/>
      <c r="MD83" s="272"/>
      <c r="ME83" s="272"/>
      <c r="MF83" s="272"/>
      <c r="MG83" s="272"/>
      <c r="MH83" s="272"/>
      <c r="MI83" s="272"/>
      <c r="MJ83" s="272"/>
      <c r="MK83" s="272"/>
      <c r="ML83" s="272"/>
      <c r="MM83" s="272"/>
      <c r="MN83" s="272"/>
      <c r="MO83" s="272"/>
      <c r="MP83" s="272"/>
      <c r="MQ83" s="272"/>
      <c r="MR83" s="272"/>
      <c r="MS83" s="272"/>
      <c r="MT83" s="272"/>
      <c r="MU83" s="272"/>
      <c r="MV83" s="272"/>
      <c r="MW83" s="272"/>
      <c r="MX83" s="272"/>
      <c r="MY83" s="272"/>
      <c r="MZ83" s="272"/>
      <c r="NA83" s="272"/>
      <c r="NB83" s="272"/>
      <c r="NC83" s="272"/>
      <c r="ND83" s="272"/>
      <c r="NE83" s="272"/>
      <c r="NF83" s="272"/>
      <c r="NG83" s="272"/>
      <c r="NH83" s="272"/>
      <c r="NI83" s="272"/>
      <c r="NJ83" s="272"/>
      <c r="NK83" s="272"/>
      <c r="NL83" s="272"/>
      <c r="NM83" s="272"/>
      <c r="NN83" s="272"/>
      <c r="NO83" s="272"/>
      <c r="NP83" s="272"/>
      <c r="NQ83" s="272"/>
      <c r="NR83" s="272"/>
      <c r="NS83" s="272"/>
      <c r="NT83" s="272"/>
      <c r="NU83" s="272"/>
      <c r="NV83" s="272"/>
      <c r="NW83" s="272"/>
      <c r="NX83" s="272"/>
      <c r="NY83" s="272"/>
      <c r="NZ83" s="272"/>
      <c r="OA83" s="272"/>
      <c r="OB83" s="272"/>
      <c r="OC83" s="272"/>
      <c r="OD83" s="272"/>
      <c r="OE83" s="272"/>
      <c r="OF83" s="272"/>
      <c r="OG83" s="272"/>
      <c r="OH83" s="272"/>
      <c r="OI83" s="272"/>
      <c r="OJ83" s="272"/>
      <c r="OK83" s="272"/>
      <c r="OL83" s="272"/>
      <c r="OM83" s="272"/>
      <c r="ON83" s="272"/>
      <c r="OO83" s="272"/>
      <c r="OP83" s="272"/>
      <c r="OQ83" s="272"/>
      <c r="OR83" s="272"/>
      <c r="OS83" s="272"/>
      <c r="OT83" s="272"/>
      <c r="OU83" s="272"/>
      <c r="OV83" s="272"/>
      <c r="OW83" s="272"/>
      <c r="OX83" s="272"/>
      <c r="OY83" s="272"/>
      <c r="OZ83" s="272"/>
      <c r="PA83" s="272"/>
      <c r="PB83" s="272"/>
      <c r="PC83" s="272"/>
      <c r="PD83" s="272"/>
      <c r="PE83" s="272"/>
      <c r="PF83" s="272"/>
      <c r="PG83" s="272"/>
      <c r="PH83" s="272"/>
      <c r="PI83" s="272"/>
      <c r="PJ83" s="272"/>
      <c r="PK83" s="272"/>
      <c r="PL83" s="272"/>
      <c r="PM83" s="272"/>
      <c r="PN83" s="272"/>
      <c r="PO83" s="272"/>
      <c r="PP83" s="272"/>
      <c r="PQ83" s="272"/>
      <c r="PR83" s="272"/>
      <c r="PS83" s="272"/>
      <c r="PT83" s="272"/>
      <c r="PU83" s="272"/>
      <c r="PV83" s="272"/>
      <c r="PW83" s="272"/>
      <c r="PX83" s="272"/>
      <c r="PY83" s="272"/>
      <c r="PZ83" s="272"/>
      <c r="QA83" s="272"/>
      <c r="QB83" s="272"/>
      <c r="QC83" s="272"/>
      <c r="QD83" s="272"/>
      <c r="QE83" s="272"/>
      <c r="QF83" s="272"/>
      <c r="QG83" s="272"/>
      <c r="QH83" s="272"/>
      <c r="QI83" s="272"/>
      <c r="QJ83" s="272"/>
      <c r="QK83" s="272"/>
      <c r="QL83" s="272"/>
      <c r="QM83" s="272"/>
      <c r="QN83" s="272"/>
      <c r="QO83" s="272"/>
      <c r="QP83" s="272"/>
      <c r="QQ83" s="272"/>
      <c r="QR83" s="272"/>
      <c r="QS83" s="272"/>
      <c r="QT83" s="272"/>
      <c r="QU83" s="272"/>
      <c r="QV83" s="272"/>
      <c r="QW83" s="272"/>
      <c r="QX83" s="272"/>
      <c r="QY83" s="272"/>
      <c r="QZ83" s="272"/>
      <c r="RA83" s="272"/>
      <c r="RB83" s="272"/>
      <c r="RC83" s="272"/>
      <c r="RD83" s="272"/>
      <c r="RE83" s="272"/>
      <c r="RF83" s="272"/>
      <c r="RG83" s="272"/>
      <c r="RH83" s="272"/>
      <c r="RI83" s="272"/>
      <c r="RJ83" s="272"/>
      <c r="RK83" s="272"/>
      <c r="RL83" s="272"/>
      <c r="RM83" s="272"/>
      <c r="RN83" s="272"/>
      <c r="RO83" s="272"/>
      <c r="RP83" s="272"/>
      <c r="RQ83" s="272"/>
      <c r="RR83" s="272"/>
      <c r="RS83" s="272"/>
      <c r="RT83" s="272"/>
      <c r="RU83" s="272"/>
      <c r="RV83" s="272"/>
      <c r="RW83" s="272"/>
      <c r="RX83" s="272"/>
      <c r="RY83" s="272"/>
      <c r="RZ83" s="272"/>
      <c r="SA83" s="272"/>
      <c r="SB83" s="272"/>
      <c r="SC83" s="272"/>
      <c r="SD83" s="272"/>
      <c r="SE83" s="272"/>
      <c r="SF83" s="272"/>
      <c r="SG83" s="272"/>
      <c r="SH83" s="272"/>
      <c r="SI83" s="272"/>
      <c r="SJ83" s="272"/>
      <c r="SK83" s="272"/>
      <c r="SL83" s="272"/>
      <c r="SM83" s="272"/>
      <c r="SN83" s="272"/>
      <c r="SO83" s="272"/>
      <c r="SP83" s="272"/>
      <c r="SQ83" s="272"/>
      <c r="SR83" s="272"/>
      <c r="SS83" s="272"/>
      <c r="ST83" s="272"/>
      <c r="SU83" s="272"/>
      <c r="SV83" s="272"/>
      <c r="SW83" s="272"/>
      <c r="SX83" s="272"/>
      <c r="SY83" s="272"/>
      <c r="SZ83" s="272"/>
      <c r="TA83" s="272"/>
      <c r="TB83" s="272"/>
      <c r="TC83" s="272"/>
      <c r="TD83" s="272"/>
      <c r="TE83" s="272"/>
      <c r="TF83" s="272"/>
      <c r="TG83" s="272"/>
      <c r="TH83" s="272"/>
      <c r="TI83" s="272"/>
      <c r="TJ83" s="272"/>
      <c r="TK83" s="272"/>
      <c r="TL83" s="272"/>
      <c r="TM83" s="272"/>
      <c r="TN83" s="272"/>
      <c r="TO83" s="272"/>
      <c r="TP83" s="272"/>
      <c r="TQ83" s="272"/>
      <c r="TR83" s="272"/>
      <c r="TS83" s="272"/>
      <c r="TT83" s="272"/>
      <c r="TU83" s="272"/>
      <c r="TV83" s="272"/>
      <c r="TW83" s="272"/>
      <c r="TX83" s="272"/>
      <c r="TY83" s="272"/>
      <c r="TZ83" s="272"/>
      <c r="UA83" s="272"/>
      <c r="UB83" s="272"/>
      <c r="UC83" s="272"/>
      <c r="UD83" s="272"/>
      <c r="UE83" s="272"/>
      <c r="UF83" s="272"/>
      <c r="UG83" s="272"/>
      <c r="UH83" s="272"/>
      <c r="UI83" s="272"/>
      <c r="UJ83" s="272"/>
      <c r="UK83" s="272"/>
      <c r="UL83" s="272"/>
      <c r="UM83" s="272"/>
      <c r="UN83" s="272"/>
      <c r="UO83" s="272"/>
      <c r="UP83" s="272"/>
      <c r="UQ83" s="272"/>
      <c r="UR83" s="272"/>
      <c r="US83" s="272"/>
      <c r="UT83" s="272"/>
      <c r="UU83" s="272"/>
      <c r="UV83" s="272"/>
      <c r="UW83" s="272"/>
      <c r="UX83" s="272"/>
      <c r="UY83" s="272"/>
      <c r="UZ83" s="272"/>
      <c r="VA83" s="272"/>
      <c r="VB83" s="272"/>
      <c r="VC83" s="272"/>
      <c r="VD83" s="272"/>
      <c r="VE83" s="272"/>
      <c r="VF83" s="272"/>
      <c r="VG83" s="272"/>
      <c r="VH83" s="272"/>
      <c r="VI83" s="272"/>
      <c r="VJ83" s="272"/>
      <c r="VK83" s="272"/>
      <c r="VL83" s="272"/>
      <c r="VM83" s="272"/>
      <c r="VN83" s="272"/>
      <c r="VO83" s="272"/>
      <c r="VP83" s="272"/>
      <c r="VQ83" s="272"/>
      <c r="VR83" s="272"/>
      <c r="VS83" s="272"/>
      <c r="VT83" s="272"/>
      <c r="VU83" s="272"/>
      <c r="VV83" s="272"/>
      <c r="VW83" s="272"/>
      <c r="VX83" s="272"/>
      <c r="VY83" s="272"/>
      <c r="VZ83" s="272"/>
      <c r="WA83" s="272"/>
      <c r="WB83" s="272"/>
      <c r="WC83" s="272"/>
      <c r="WD83" s="272"/>
      <c r="WE83" s="272"/>
      <c r="WF83" s="272"/>
      <c r="WG83" s="272"/>
      <c r="WH83" s="272"/>
      <c r="WI83" s="272"/>
      <c r="WJ83" s="272"/>
      <c r="WK83" s="272"/>
      <c r="WL83" s="272"/>
      <c r="WM83" s="272"/>
      <c r="WN83" s="272"/>
      <c r="WO83" s="272"/>
      <c r="WP83" s="272"/>
      <c r="WQ83" s="272"/>
      <c r="WR83" s="272"/>
      <c r="WS83" s="272"/>
      <c r="WT83" s="272"/>
      <c r="WU83" s="272"/>
      <c r="WV83" s="272"/>
      <c r="WW83" s="272"/>
      <c r="WX83" s="272"/>
      <c r="WY83" s="272"/>
      <c r="WZ83" s="272"/>
      <c r="XA83" s="272"/>
      <c r="XB83" s="272"/>
      <c r="XC83" s="272"/>
      <c r="XD83" s="272"/>
      <c r="XE83" s="272"/>
      <c r="XF83" s="272"/>
      <c r="XG83" s="272"/>
      <c r="XH83" s="272"/>
      <c r="XI83" s="272"/>
      <c r="XJ83" s="272"/>
      <c r="XK83" s="272"/>
      <c r="XL83" s="272"/>
      <c r="XM83" s="272"/>
      <c r="XN83" s="272"/>
      <c r="XO83" s="272"/>
      <c r="XP83" s="272"/>
      <c r="XQ83" s="272"/>
      <c r="XR83" s="272"/>
      <c r="XS83" s="272"/>
      <c r="XT83" s="272"/>
      <c r="XU83" s="272"/>
      <c r="XV83" s="272"/>
      <c r="XW83" s="272"/>
      <c r="XX83" s="272"/>
      <c r="XY83" s="272"/>
      <c r="XZ83" s="272"/>
      <c r="YA83" s="272"/>
      <c r="YB83" s="272"/>
      <c r="YC83" s="272"/>
      <c r="YD83" s="272"/>
      <c r="YE83" s="272"/>
      <c r="YF83" s="272"/>
      <c r="YG83" s="272"/>
      <c r="YH83" s="272"/>
      <c r="YI83" s="272"/>
      <c r="YJ83" s="272"/>
      <c r="YK83" s="272"/>
      <c r="YL83" s="272"/>
      <c r="YM83" s="272"/>
      <c r="YN83" s="272"/>
      <c r="YO83" s="272"/>
      <c r="YP83" s="272"/>
      <c r="YQ83" s="272"/>
      <c r="YR83" s="272"/>
      <c r="YS83" s="272"/>
      <c r="YT83" s="272"/>
      <c r="YU83" s="272"/>
      <c r="YV83" s="272"/>
      <c r="YW83" s="272"/>
      <c r="YX83" s="272"/>
      <c r="YY83" s="272"/>
      <c r="YZ83" s="272"/>
      <c r="ZA83" s="272"/>
      <c r="ZB83" s="272"/>
      <c r="ZC83" s="272"/>
      <c r="ZD83" s="272"/>
      <c r="ZE83" s="272"/>
      <c r="ZF83" s="272"/>
      <c r="ZG83" s="272"/>
      <c r="ZH83" s="272"/>
      <c r="ZI83" s="272"/>
      <c r="ZJ83" s="272"/>
      <c r="ZK83" s="272"/>
      <c r="ZL83" s="272"/>
      <c r="ZM83" s="272"/>
      <c r="ZN83" s="272"/>
      <c r="ZO83" s="272"/>
      <c r="ZP83" s="272"/>
      <c r="ZQ83" s="272"/>
      <c r="ZR83" s="272"/>
      <c r="ZS83" s="272"/>
      <c r="ZT83" s="272"/>
      <c r="ZU83" s="272"/>
      <c r="ZV83" s="272"/>
      <c r="ZW83" s="272"/>
      <c r="ZX83" s="272"/>
      <c r="ZY83" s="272"/>
      <c r="ZZ83" s="272"/>
      <c r="AAA83" s="272"/>
      <c r="AAB83" s="272"/>
      <c r="AAC83" s="272"/>
      <c r="AAD83" s="272"/>
      <c r="AAE83" s="272"/>
      <c r="AAF83" s="272"/>
      <c r="AAG83" s="272"/>
      <c r="AAH83" s="272"/>
      <c r="AAI83" s="272"/>
      <c r="AAJ83" s="272"/>
      <c r="AAK83" s="272"/>
      <c r="AAL83" s="272"/>
      <c r="AAM83" s="272"/>
      <c r="AAN83" s="272"/>
      <c r="AAO83" s="272"/>
      <c r="AAP83" s="272"/>
      <c r="AAQ83" s="272"/>
      <c r="AAR83" s="272"/>
      <c r="AAS83" s="272"/>
      <c r="AAT83" s="272"/>
      <c r="AAU83" s="272"/>
      <c r="AAV83" s="272"/>
      <c r="AAW83" s="272"/>
      <c r="AAX83" s="272"/>
      <c r="AAY83" s="272"/>
      <c r="AAZ83" s="272"/>
      <c r="ABA83" s="272"/>
      <c r="ABB83" s="272"/>
      <c r="ABC83" s="272"/>
      <c r="ABD83" s="272"/>
      <c r="ABE83" s="272"/>
      <c r="ABF83" s="272"/>
      <c r="ABG83" s="272"/>
      <c r="ABH83" s="272"/>
      <c r="ABI83" s="272"/>
      <c r="ABJ83" s="272"/>
      <c r="ABK83" s="272"/>
      <c r="ABL83" s="272"/>
      <c r="ABM83" s="272"/>
      <c r="ABN83" s="272"/>
      <c r="ABO83" s="272"/>
      <c r="ABP83" s="272"/>
      <c r="ABQ83" s="272"/>
      <c r="ABR83" s="272"/>
      <c r="ABS83" s="272"/>
      <c r="ABT83" s="272"/>
      <c r="ABU83" s="272"/>
      <c r="ABV83" s="272"/>
      <c r="ABW83" s="272"/>
      <c r="ABX83" s="272"/>
      <c r="ABY83" s="272"/>
      <c r="ABZ83" s="272"/>
      <c r="ACA83" s="272"/>
      <c r="ACB83" s="272"/>
      <c r="ACC83" s="272"/>
      <c r="ACD83" s="272"/>
      <c r="ACE83" s="272"/>
      <c r="ACF83" s="272"/>
      <c r="ACG83" s="272"/>
      <c r="ACH83" s="272"/>
      <c r="ACI83" s="272"/>
      <c r="ACJ83" s="272"/>
      <c r="ACK83" s="272"/>
      <c r="ACL83" s="272"/>
      <c r="ACM83" s="272"/>
      <c r="ACN83" s="272"/>
      <c r="ACO83" s="272"/>
      <c r="ACP83" s="272"/>
      <c r="ACQ83" s="272"/>
      <c r="ACR83" s="272"/>
      <c r="ACS83" s="272"/>
      <c r="ACT83" s="272"/>
      <c r="ACU83" s="272"/>
      <c r="ACV83" s="272"/>
      <c r="ACW83" s="272"/>
      <c r="ACX83" s="272"/>
      <c r="ACY83" s="272"/>
      <c r="ACZ83" s="272"/>
      <c r="ADA83" s="272"/>
      <c r="ADB83" s="272"/>
      <c r="ADC83" s="272"/>
      <c r="ADD83" s="272"/>
      <c r="ADE83" s="272"/>
      <c r="ADF83" s="272"/>
      <c r="ADG83" s="272"/>
      <c r="ADH83" s="272"/>
      <c r="ADI83" s="272"/>
      <c r="ADJ83" s="272"/>
      <c r="ADK83" s="272"/>
      <c r="ADL83" s="272"/>
      <c r="ADM83" s="272"/>
      <c r="ADN83" s="272"/>
      <c r="ADO83" s="272"/>
      <c r="ADP83" s="272"/>
      <c r="ADQ83" s="272"/>
      <c r="ADR83" s="272"/>
      <c r="ADS83" s="272"/>
      <c r="ADT83" s="272"/>
      <c r="ADU83" s="272"/>
      <c r="ADV83" s="272"/>
      <c r="ADW83" s="272"/>
      <c r="ADX83" s="272"/>
      <c r="ADY83" s="272"/>
      <c r="ADZ83" s="272"/>
      <c r="AEA83" s="272"/>
      <c r="AEB83" s="272"/>
      <c r="AEC83" s="272"/>
      <c r="AED83" s="272"/>
      <c r="AEE83" s="272"/>
      <c r="AEF83" s="272"/>
      <c r="AEG83" s="272"/>
      <c r="AEH83" s="272"/>
      <c r="AEI83" s="272"/>
      <c r="AEJ83" s="272"/>
      <c r="AEK83" s="272"/>
      <c r="AEL83" s="272"/>
      <c r="AEM83" s="272"/>
      <c r="AEN83" s="272"/>
      <c r="AEO83" s="272"/>
      <c r="AEP83" s="272"/>
      <c r="AEQ83" s="272"/>
      <c r="AER83" s="272"/>
      <c r="AES83" s="272"/>
      <c r="AET83" s="272"/>
      <c r="AEU83" s="272"/>
      <c r="AEV83" s="272"/>
      <c r="AEW83" s="272"/>
      <c r="AEX83" s="272"/>
      <c r="AEY83" s="272"/>
      <c r="AEZ83" s="272"/>
      <c r="AFA83" s="272"/>
      <c r="AFB83" s="272"/>
      <c r="AFC83" s="272"/>
      <c r="AFD83" s="272"/>
      <c r="AFE83" s="272"/>
      <c r="AFF83" s="272"/>
      <c r="AFG83" s="272"/>
      <c r="AFH83" s="272"/>
      <c r="AFI83" s="272"/>
      <c r="AFJ83" s="272"/>
      <c r="AFK83" s="272"/>
      <c r="AFL83" s="272"/>
      <c r="AFM83" s="272"/>
      <c r="AFN83" s="272"/>
      <c r="AFO83" s="272"/>
      <c r="AFP83" s="272"/>
      <c r="AFQ83" s="272"/>
      <c r="AFR83" s="272"/>
      <c r="AFS83" s="272"/>
      <c r="AFT83" s="272"/>
      <c r="AFU83" s="272"/>
      <c r="AFV83" s="272"/>
      <c r="AFW83" s="272"/>
      <c r="AFX83" s="272"/>
      <c r="AFY83" s="272"/>
      <c r="AFZ83" s="272"/>
      <c r="AGA83" s="272"/>
      <c r="AGB83" s="272"/>
      <c r="AGC83" s="272"/>
      <c r="AGD83" s="272"/>
      <c r="AGE83" s="272"/>
      <c r="AGF83" s="272"/>
      <c r="AGG83" s="272"/>
      <c r="AGH83" s="272"/>
      <c r="AGI83" s="272"/>
      <c r="AGJ83" s="272"/>
      <c r="AGK83" s="272"/>
      <c r="AGL83" s="272"/>
      <c r="AGM83" s="272"/>
      <c r="AGN83" s="272"/>
      <c r="AGO83" s="272"/>
      <c r="AGP83" s="272"/>
      <c r="AGQ83" s="272"/>
      <c r="AGR83" s="272"/>
      <c r="AGS83" s="272"/>
      <c r="AGT83" s="272"/>
      <c r="AGU83" s="272"/>
      <c r="AGV83" s="272"/>
      <c r="AGW83" s="272"/>
      <c r="AGX83" s="272"/>
      <c r="AGY83" s="272"/>
      <c r="AGZ83" s="272"/>
      <c r="AHA83" s="272"/>
      <c r="AHB83" s="272"/>
      <c r="AHC83" s="272"/>
      <c r="AHD83" s="272"/>
      <c r="AHE83" s="272"/>
      <c r="AHF83" s="272"/>
      <c r="AHG83" s="272"/>
      <c r="AHH83" s="272"/>
      <c r="AHI83" s="272"/>
      <c r="AHJ83" s="272"/>
      <c r="AHK83" s="272"/>
      <c r="AHL83" s="272"/>
      <c r="AHM83" s="272"/>
      <c r="AHN83" s="272"/>
      <c r="AHO83" s="272"/>
      <c r="AHP83" s="272"/>
      <c r="AHQ83" s="272"/>
      <c r="AHR83" s="272"/>
      <c r="AHS83" s="272"/>
      <c r="AHT83" s="272"/>
      <c r="AHU83" s="272"/>
      <c r="AHV83" s="272"/>
      <c r="AHW83" s="272"/>
      <c r="AHX83" s="272"/>
      <c r="AHY83" s="272"/>
      <c r="AHZ83" s="272"/>
      <c r="AIA83" s="272"/>
      <c r="AIB83" s="272"/>
      <c r="AIC83" s="272"/>
      <c r="AID83" s="272"/>
      <c r="AIE83" s="272"/>
      <c r="AIF83" s="272"/>
      <c r="AIG83" s="272"/>
      <c r="AIH83" s="272"/>
      <c r="AII83" s="272"/>
      <c r="AIJ83" s="272"/>
      <c r="AIK83" s="272"/>
      <c r="AIL83" s="272"/>
      <c r="AIM83" s="272"/>
      <c r="AIN83" s="272"/>
      <c r="AIO83" s="272"/>
      <c r="AIP83" s="272"/>
      <c r="AIQ83" s="272"/>
      <c r="AIR83" s="272"/>
      <c r="AIS83" s="272"/>
      <c r="AIT83" s="272"/>
    </row>
    <row r="84" spans="1:16384" s="258" customFormat="1" ht="15" customHeight="1" x14ac:dyDescent="0.25">
      <c r="A84" s="307" t="s">
        <v>401</v>
      </c>
      <c r="B84" s="14"/>
      <c r="C84" s="272" t="s">
        <v>236</v>
      </c>
      <c r="D84" s="272"/>
      <c r="E84" s="272"/>
      <c r="F84" s="272"/>
      <c r="G84" s="272"/>
      <c r="H84" s="314" t="s">
        <v>432</v>
      </c>
      <c r="O84" s="306"/>
      <c r="R84" s="301"/>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72"/>
      <c r="AV84" s="272"/>
      <c r="AW84" s="272"/>
      <c r="AX84" s="272"/>
      <c r="AY84" s="272"/>
      <c r="AZ84" s="272"/>
      <c r="BA84" s="272"/>
      <c r="BB84" s="272"/>
      <c r="BC84" s="272"/>
      <c r="BD84" s="272"/>
      <c r="BE84" s="272"/>
      <c r="BF84" s="272"/>
      <c r="BG84" s="272"/>
      <c r="BH84" s="272"/>
      <c r="BI84" s="272"/>
      <c r="BJ84" s="272"/>
      <c r="BK84" s="272"/>
      <c r="BL84" s="272"/>
      <c r="BM84" s="272"/>
      <c r="BN84" s="272"/>
      <c r="BO84" s="272"/>
      <c r="BP84" s="272"/>
      <c r="BQ84" s="272"/>
      <c r="BR84" s="272"/>
      <c r="BS84" s="272"/>
      <c r="BT84" s="272"/>
      <c r="BU84" s="272"/>
      <c r="BV84" s="272"/>
      <c r="BW84" s="272"/>
      <c r="BX84" s="272"/>
      <c r="BY84" s="272"/>
      <c r="BZ84" s="272"/>
      <c r="CA84" s="272"/>
      <c r="CB84" s="272"/>
      <c r="CC84" s="272"/>
      <c r="CD84" s="272"/>
      <c r="CE84" s="272"/>
      <c r="CF84" s="272"/>
      <c r="CG84" s="272"/>
      <c r="CH84" s="272"/>
      <c r="CI84" s="272"/>
      <c r="CJ84" s="272"/>
      <c r="CK84" s="272"/>
      <c r="CL84" s="272"/>
      <c r="CM84" s="272"/>
      <c r="CN84" s="272"/>
      <c r="CO84" s="272"/>
      <c r="CP84" s="272"/>
      <c r="CQ84" s="272"/>
      <c r="CR84" s="272"/>
      <c r="CS84" s="272"/>
      <c r="CT84" s="272"/>
      <c r="CU84" s="272"/>
      <c r="CV84" s="272"/>
      <c r="CW84" s="272"/>
      <c r="CX84" s="272"/>
      <c r="CY84" s="272"/>
      <c r="CZ84" s="272"/>
      <c r="DA84" s="272"/>
      <c r="DB84" s="272"/>
      <c r="DC84" s="272"/>
      <c r="DD84" s="272"/>
      <c r="DE84" s="272"/>
      <c r="DF84" s="272"/>
      <c r="DG84" s="272"/>
      <c r="DH84" s="272"/>
      <c r="DI84" s="272"/>
      <c r="DJ84" s="272"/>
      <c r="DK84" s="272"/>
      <c r="DL84" s="272"/>
      <c r="DM84" s="272"/>
      <c r="DN84" s="272"/>
      <c r="DO84" s="272"/>
      <c r="DP84" s="272"/>
      <c r="DQ84" s="272"/>
      <c r="DR84" s="272"/>
      <c r="DS84" s="272"/>
      <c r="DT84" s="272"/>
      <c r="DU84" s="272"/>
      <c r="DV84" s="272"/>
      <c r="DW84" s="272"/>
      <c r="DX84" s="272"/>
      <c r="DY84" s="272"/>
      <c r="DZ84" s="272"/>
      <c r="EA84" s="272"/>
      <c r="EB84" s="272"/>
      <c r="EC84" s="272"/>
      <c r="ED84" s="272"/>
      <c r="EE84" s="272"/>
      <c r="EF84" s="272"/>
      <c r="EG84" s="272"/>
      <c r="EH84" s="272"/>
      <c r="EI84" s="272"/>
      <c r="EJ84" s="272"/>
      <c r="EK84" s="272"/>
      <c r="EL84" s="272"/>
      <c r="EM84" s="272"/>
      <c r="EN84" s="272"/>
      <c r="EO84" s="272"/>
      <c r="EP84" s="272"/>
      <c r="EQ84" s="272"/>
      <c r="ER84" s="272"/>
      <c r="ES84" s="272"/>
      <c r="ET84" s="272"/>
      <c r="EU84" s="272"/>
      <c r="EV84" s="272"/>
      <c r="EW84" s="272"/>
      <c r="EX84" s="272"/>
      <c r="EY84" s="272"/>
      <c r="EZ84" s="272"/>
      <c r="FA84" s="272"/>
      <c r="FB84" s="272"/>
      <c r="FC84" s="272"/>
      <c r="FD84" s="272"/>
      <c r="FE84" s="272"/>
      <c r="FF84" s="272"/>
      <c r="FG84" s="272"/>
      <c r="FH84" s="272"/>
      <c r="FI84" s="272"/>
      <c r="FJ84" s="272"/>
      <c r="FK84" s="272"/>
      <c r="FL84" s="272"/>
      <c r="FM84" s="272"/>
      <c r="FN84" s="272"/>
      <c r="FO84" s="272"/>
      <c r="FP84" s="272"/>
      <c r="FQ84" s="272"/>
      <c r="FR84" s="272"/>
      <c r="FS84" s="272"/>
      <c r="FT84" s="272"/>
      <c r="FU84" s="272"/>
      <c r="FV84" s="272"/>
      <c r="FW84" s="272"/>
      <c r="FX84" s="272"/>
      <c r="FY84" s="272"/>
      <c r="FZ84" s="272"/>
      <c r="GA84" s="272"/>
      <c r="GB84" s="272"/>
      <c r="GC84" s="272"/>
      <c r="GD84" s="272"/>
      <c r="GE84" s="272"/>
      <c r="GF84" s="272"/>
      <c r="GG84" s="272"/>
      <c r="GH84" s="272"/>
      <c r="GI84" s="272"/>
      <c r="GJ84" s="272"/>
      <c r="GK84" s="272"/>
      <c r="GL84" s="272"/>
      <c r="GM84" s="272"/>
      <c r="GN84" s="272"/>
      <c r="GO84" s="272"/>
      <c r="GP84" s="272"/>
      <c r="GQ84" s="272"/>
      <c r="GR84" s="272"/>
      <c r="GS84" s="272"/>
      <c r="GT84" s="272"/>
      <c r="GU84" s="272"/>
      <c r="GV84" s="272"/>
      <c r="GW84" s="272"/>
      <c r="GX84" s="272"/>
      <c r="GY84" s="272"/>
      <c r="GZ84" s="272"/>
      <c r="HA84" s="272"/>
      <c r="HB84" s="272"/>
      <c r="HC84" s="272"/>
      <c r="HD84" s="272"/>
      <c r="HE84" s="272"/>
      <c r="HF84" s="272"/>
      <c r="HG84" s="272"/>
      <c r="HH84" s="272"/>
      <c r="HI84" s="272"/>
      <c r="HJ84" s="272"/>
      <c r="HK84" s="272"/>
      <c r="HL84" s="272"/>
      <c r="HM84" s="272"/>
      <c r="HN84" s="272"/>
      <c r="HO84" s="272"/>
      <c r="HP84" s="272"/>
      <c r="HQ84" s="272"/>
      <c r="HR84" s="272"/>
      <c r="HS84" s="272"/>
      <c r="HT84" s="272"/>
      <c r="HU84" s="272"/>
      <c r="HV84" s="272"/>
      <c r="HW84" s="272"/>
      <c r="HX84" s="272"/>
      <c r="HY84" s="272"/>
      <c r="HZ84" s="272"/>
      <c r="IA84" s="272"/>
      <c r="IB84" s="272"/>
      <c r="IC84" s="272"/>
      <c r="ID84" s="272"/>
      <c r="IE84" s="272"/>
      <c r="IF84" s="272"/>
      <c r="IG84" s="272"/>
      <c r="IH84" s="272"/>
      <c r="II84" s="272"/>
      <c r="IJ84" s="272"/>
      <c r="IK84" s="272"/>
      <c r="IL84" s="272"/>
      <c r="IM84" s="272"/>
      <c r="IN84" s="272"/>
      <c r="IO84" s="272"/>
      <c r="IP84" s="272"/>
      <c r="IQ84" s="272"/>
      <c r="IR84" s="272"/>
      <c r="IS84" s="272"/>
      <c r="IT84" s="272"/>
      <c r="IU84" s="272"/>
      <c r="IV84" s="272"/>
      <c r="IW84" s="272"/>
      <c r="IX84" s="272"/>
      <c r="IY84" s="272"/>
      <c r="IZ84" s="272"/>
      <c r="JA84" s="272"/>
      <c r="JB84" s="272"/>
      <c r="JC84" s="272"/>
      <c r="JD84" s="272"/>
      <c r="JE84" s="272"/>
      <c r="JF84" s="272"/>
      <c r="JG84" s="272"/>
      <c r="JH84" s="272"/>
      <c r="JI84" s="272"/>
      <c r="JJ84" s="272"/>
      <c r="JK84" s="272"/>
      <c r="JL84" s="272"/>
      <c r="JM84" s="272"/>
      <c r="JN84" s="272"/>
      <c r="JO84" s="272"/>
      <c r="JP84" s="272"/>
      <c r="JQ84" s="272"/>
      <c r="JR84" s="272"/>
      <c r="JS84" s="272"/>
      <c r="JT84" s="272"/>
      <c r="JU84" s="272"/>
      <c r="JV84" s="272"/>
      <c r="JW84" s="272"/>
      <c r="JX84" s="272"/>
      <c r="JY84" s="272"/>
      <c r="JZ84" s="272"/>
      <c r="KA84" s="272"/>
      <c r="KB84" s="272"/>
      <c r="KC84" s="272"/>
      <c r="KD84" s="272"/>
      <c r="KE84" s="272"/>
      <c r="KF84" s="272"/>
      <c r="KG84" s="272"/>
      <c r="KH84" s="272"/>
      <c r="KI84" s="272"/>
      <c r="KJ84" s="272"/>
      <c r="KK84" s="272"/>
      <c r="KL84" s="272"/>
      <c r="KM84" s="272"/>
      <c r="KN84" s="272"/>
      <c r="KO84" s="272"/>
      <c r="KP84" s="272"/>
      <c r="KQ84" s="272"/>
      <c r="KR84" s="272"/>
      <c r="KS84" s="272"/>
      <c r="KT84" s="272"/>
      <c r="KU84" s="272"/>
      <c r="KV84" s="272"/>
      <c r="KW84" s="272"/>
      <c r="KX84" s="272"/>
      <c r="KY84" s="272"/>
      <c r="KZ84" s="272"/>
      <c r="LA84" s="272"/>
      <c r="LB84" s="272"/>
      <c r="LC84" s="272"/>
      <c r="LD84" s="272"/>
      <c r="LE84" s="272"/>
      <c r="LF84" s="272"/>
      <c r="LG84" s="272"/>
      <c r="LH84" s="272"/>
      <c r="LI84" s="272"/>
      <c r="LJ84" s="272"/>
      <c r="LK84" s="272"/>
      <c r="LL84" s="272"/>
      <c r="LM84" s="272"/>
      <c r="LN84" s="272"/>
      <c r="LO84" s="272"/>
      <c r="LP84" s="272"/>
      <c r="LQ84" s="272"/>
      <c r="LR84" s="272"/>
      <c r="LS84" s="272"/>
      <c r="LT84" s="272"/>
      <c r="LU84" s="272"/>
      <c r="LV84" s="272"/>
      <c r="LW84" s="272"/>
      <c r="LX84" s="272"/>
      <c r="LY84" s="272"/>
      <c r="LZ84" s="272"/>
      <c r="MA84" s="272"/>
      <c r="MB84" s="272"/>
      <c r="MC84" s="272"/>
      <c r="MD84" s="272"/>
      <c r="ME84" s="272"/>
      <c r="MF84" s="272"/>
      <c r="MG84" s="272"/>
      <c r="MH84" s="272"/>
      <c r="MI84" s="272"/>
      <c r="MJ84" s="272"/>
      <c r="MK84" s="272"/>
      <c r="ML84" s="272"/>
      <c r="MM84" s="272"/>
      <c r="MN84" s="272"/>
      <c r="MO84" s="272"/>
      <c r="MP84" s="272"/>
      <c r="MQ84" s="272"/>
      <c r="MR84" s="272"/>
      <c r="MS84" s="272"/>
      <c r="MT84" s="272"/>
      <c r="MU84" s="272"/>
      <c r="MV84" s="272"/>
      <c r="MW84" s="272"/>
      <c r="MX84" s="272"/>
      <c r="MY84" s="272"/>
      <c r="MZ84" s="272"/>
      <c r="NA84" s="272"/>
      <c r="NB84" s="272"/>
      <c r="NC84" s="272"/>
      <c r="ND84" s="272"/>
      <c r="NE84" s="272"/>
      <c r="NF84" s="272"/>
      <c r="NG84" s="272"/>
      <c r="NH84" s="272"/>
      <c r="NI84" s="272"/>
      <c r="NJ84" s="272"/>
      <c r="NK84" s="272"/>
      <c r="NL84" s="272"/>
      <c r="NM84" s="272"/>
      <c r="NN84" s="272"/>
      <c r="NO84" s="272"/>
      <c r="NP84" s="272"/>
      <c r="NQ84" s="272"/>
      <c r="NR84" s="272"/>
      <c r="NS84" s="272"/>
      <c r="NT84" s="272"/>
      <c r="NU84" s="272"/>
      <c r="NV84" s="272"/>
      <c r="NW84" s="272"/>
      <c r="NX84" s="272"/>
      <c r="NY84" s="272"/>
      <c r="NZ84" s="272"/>
      <c r="OA84" s="272"/>
      <c r="OB84" s="272"/>
      <c r="OC84" s="272"/>
      <c r="OD84" s="272"/>
      <c r="OE84" s="272"/>
      <c r="OF84" s="272"/>
      <c r="OG84" s="272"/>
      <c r="OH84" s="272"/>
      <c r="OI84" s="272"/>
      <c r="OJ84" s="272"/>
      <c r="OK84" s="272"/>
      <c r="OL84" s="272"/>
      <c r="OM84" s="272"/>
      <c r="ON84" s="272"/>
      <c r="OO84" s="272"/>
      <c r="OP84" s="272"/>
      <c r="OQ84" s="272"/>
      <c r="OR84" s="272"/>
      <c r="OS84" s="272"/>
      <c r="OT84" s="272"/>
      <c r="OU84" s="272"/>
      <c r="OV84" s="272"/>
      <c r="OW84" s="272"/>
      <c r="OX84" s="272"/>
      <c r="OY84" s="272"/>
      <c r="OZ84" s="272"/>
      <c r="PA84" s="272"/>
      <c r="PB84" s="272"/>
      <c r="PC84" s="272"/>
      <c r="PD84" s="272"/>
      <c r="PE84" s="272"/>
      <c r="PF84" s="272"/>
      <c r="PG84" s="272"/>
      <c r="PH84" s="272"/>
      <c r="PI84" s="272"/>
      <c r="PJ84" s="272"/>
      <c r="PK84" s="272"/>
      <c r="PL84" s="272"/>
      <c r="PM84" s="272"/>
      <c r="PN84" s="272"/>
      <c r="PO84" s="272"/>
      <c r="PP84" s="272"/>
      <c r="PQ84" s="272"/>
      <c r="PR84" s="272"/>
      <c r="PS84" s="272"/>
      <c r="PT84" s="272"/>
      <c r="PU84" s="272"/>
      <c r="PV84" s="272"/>
      <c r="PW84" s="272"/>
      <c r="PX84" s="272"/>
      <c r="PY84" s="272"/>
      <c r="PZ84" s="272"/>
      <c r="QA84" s="272"/>
      <c r="QB84" s="272"/>
      <c r="QC84" s="272"/>
      <c r="QD84" s="272"/>
      <c r="QE84" s="272"/>
      <c r="QF84" s="272"/>
      <c r="QG84" s="272"/>
      <c r="QH84" s="272"/>
      <c r="QI84" s="272"/>
      <c r="QJ84" s="272"/>
      <c r="QK84" s="272"/>
      <c r="QL84" s="272"/>
      <c r="QM84" s="272"/>
      <c r="QN84" s="272"/>
      <c r="QO84" s="272"/>
      <c r="QP84" s="272"/>
      <c r="QQ84" s="272"/>
      <c r="QR84" s="272"/>
      <c r="QS84" s="272"/>
      <c r="QT84" s="272"/>
      <c r="QU84" s="272"/>
      <c r="QV84" s="272"/>
      <c r="QW84" s="272"/>
      <c r="QX84" s="272"/>
      <c r="QY84" s="272"/>
      <c r="QZ84" s="272"/>
      <c r="RA84" s="272"/>
      <c r="RB84" s="272"/>
      <c r="RC84" s="272"/>
      <c r="RD84" s="272"/>
      <c r="RE84" s="272"/>
      <c r="RF84" s="272"/>
      <c r="RG84" s="272"/>
      <c r="RH84" s="272"/>
      <c r="RI84" s="272"/>
      <c r="RJ84" s="272"/>
      <c r="RK84" s="272"/>
      <c r="RL84" s="272"/>
      <c r="RM84" s="272"/>
      <c r="RN84" s="272"/>
      <c r="RO84" s="272"/>
      <c r="RP84" s="272"/>
      <c r="RQ84" s="272"/>
      <c r="RR84" s="272"/>
      <c r="RS84" s="272"/>
      <c r="RT84" s="272"/>
      <c r="RU84" s="272"/>
      <c r="RV84" s="272"/>
      <c r="RW84" s="272"/>
      <c r="RX84" s="272"/>
      <c r="RY84" s="272"/>
      <c r="RZ84" s="272"/>
      <c r="SA84" s="272"/>
      <c r="SB84" s="272"/>
      <c r="SC84" s="272"/>
      <c r="SD84" s="272"/>
      <c r="SE84" s="272"/>
      <c r="SF84" s="272"/>
      <c r="SG84" s="272"/>
      <c r="SH84" s="272"/>
      <c r="SI84" s="272"/>
      <c r="SJ84" s="272"/>
      <c r="SK84" s="272"/>
      <c r="SL84" s="272"/>
      <c r="SM84" s="272"/>
      <c r="SN84" s="272"/>
      <c r="SO84" s="272"/>
      <c r="SP84" s="272"/>
      <c r="SQ84" s="272"/>
      <c r="SR84" s="272"/>
      <c r="SS84" s="272"/>
      <c r="ST84" s="272"/>
      <c r="SU84" s="272"/>
      <c r="SV84" s="272"/>
      <c r="SW84" s="272"/>
      <c r="SX84" s="272"/>
      <c r="SY84" s="272"/>
      <c r="SZ84" s="272"/>
      <c r="TA84" s="272"/>
      <c r="TB84" s="272"/>
      <c r="TC84" s="272"/>
      <c r="TD84" s="272"/>
      <c r="TE84" s="272"/>
      <c r="TF84" s="272"/>
      <c r="TG84" s="272"/>
      <c r="TH84" s="272"/>
      <c r="TI84" s="272"/>
      <c r="TJ84" s="272"/>
      <c r="TK84" s="272"/>
      <c r="TL84" s="272"/>
      <c r="TM84" s="272"/>
      <c r="TN84" s="272"/>
      <c r="TO84" s="272"/>
      <c r="TP84" s="272"/>
      <c r="TQ84" s="272"/>
      <c r="TR84" s="272"/>
      <c r="TS84" s="272"/>
      <c r="TT84" s="272"/>
      <c r="TU84" s="272"/>
      <c r="TV84" s="272"/>
      <c r="TW84" s="272"/>
      <c r="TX84" s="272"/>
      <c r="TY84" s="272"/>
      <c r="TZ84" s="272"/>
      <c r="UA84" s="272"/>
      <c r="UB84" s="272"/>
      <c r="UC84" s="272"/>
      <c r="UD84" s="272"/>
      <c r="UE84" s="272"/>
      <c r="UF84" s="272"/>
      <c r="UG84" s="272"/>
      <c r="UH84" s="272"/>
      <c r="UI84" s="272"/>
      <c r="UJ84" s="272"/>
      <c r="UK84" s="272"/>
      <c r="UL84" s="272"/>
      <c r="UM84" s="272"/>
      <c r="UN84" s="272"/>
      <c r="UO84" s="272"/>
      <c r="UP84" s="272"/>
      <c r="UQ84" s="272"/>
      <c r="UR84" s="272"/>
      <c r="US84" s="272"/>
      <c r="UT84" s="272"/>
      <c r="UU84" s="272"/>
      <c r="UV84" s="272"/>
      <c r="UW84" s="272"/>
      <c r="UX84" s="272"/>
      <c r="UY84" s="272"/>
      <c r="UZ84" s="272"/>
      <c r="VA84" s="272"/>
      <c r="VB84" s="272"/>
      <c r="VC84" s="272"/>
      <c r="VD84" s="272"/>
      <c r="VE84" s="272"/>
      <c r="VF84" s="272"/>
      <c r="VG84" s="272"/>
      <c r="VH84" s="272"/>
      <c r="VI84" s="272"/>
      <c r="VJ84" s="272"/>
      <c r="VK84" s="272"/>
      <c r="VL84" s="272"/>
      <c r="VM84" s="272"/>
      <c r="VN84" s="272"/>
      <c r="VO84" s="272"/>
      <c r="VP84" s="272"/>
      <c r="VQ84" s="272"/>
      <c r="VR84" s="272"/>
      <c r="VS84" s="272"/>
      <c r="VT84" s="272"/>
      <c r="VU84" s="272"/>
      <c r="VV84" s="272"/>
      <c r="VW84" s="272"/>
      <c r="VX84" s="272"/>
      <c r="VY84" s="272"/>
      <c r="VZ84" s="272"/>
      <c r="WA84" s="272"/>
      <c r="WB84" s="272"/>
      <c r="WC84" s="272"/>
      <c r="WD84" s="272"/>
      <c r="WE84" s="272"/>
      <c r="WF84" s="272"/>
      <c r="WG84" s="272"/>
      <c r="WH84" s="272"/>
      <c r="WI84" s="272"/>
      <c r="WJ84" s="272"/>
      <c r="WK84" s="272"/>
      <c r="WL84" s="272"/>
      <c r="WM84" s="272"/>
      <c r="WN84" s="272"/>
      <c r="WO84" s="272"/>
      <c r="WP84" s="272"/>
      <c r="WQ84" s="272"/>
      <c r="WR84" s="272"/>
      <c r="WS84" s="272"/>
      <c r="WT84" s="272"/>
      <c r="WU84" s="272"/>
      <c r="WV84" s="272"/>
      <c r="WW84" s="272"/>
      <c r="WX84" s="272"/>
      <c r="WY84" s="272"/>
      <c r="WZ84" s="272"/>
      <c r="XA84" s="272"/>
      <c r="XB84" s="272"/>
      <c r="XC84" s="272"/>
      <c r="XD84" s="272"/>
      <c r="XE84" s="272"/>
      <c r="XF84" s="272"/>
      <c r="XG84" s="272"/>
      <c r="XH84" s="272"/>
      <c r="XI84" s="272"/>
      <c r="XJ84" s="272"/>
      <c r="XK84" s="272"/>
      <c r="XL84" s="272"/>
      <c r="XM84" s="272"/>
      <c r="XN84" s="272"/>
      <c r="XO84" s="272"/>
      <c r="XP84" s="272"/>
      <c r="XQ84" s="272"/>
      <c r="XR84" s="272"/>
      <c r="XS84" s="272"/>
      <c r="XT84" s="272"/>
      <c r="XU84" s="272"/>
      <c r="XV84" s="272"/>
      <c r="XW84" s="272"/>
      <c r="XX84" s="272"/>
      <c r="XY84" s="272"/>
      <c r="XZ84" s="272"/>
      <c r="YA84" s="272"/>
      <c r="YB84" s="272"/>
      <c r="YC84" s="272"/>
      <c r="YD84" s="272"/>
      <c r="YE84" s="272"/>
      <c r="YF84" s="272"/>
      <c r="YG84" s="272"/>
      <c r="YH84" s="272"/>
      <c r="YI84" s="272"/>
      <c r="YJ84" s="272"/>
      <c r="YK84" s="272"/>
      <c r="YL84" s="272"/>
      <c r="YM84" s="272"/>
      <c r="YN84" s="272"/>
      <c r="YO84" s="272"/>
      <c r="YP84" s="272"/>
      <c r="YQ84" s="272"/>
      <c r="YR84" s="272"/>
      <c r="YS84" s="272"/>
      <c r="YT84" s="272"/>
      <c r="YU84" s="272"/>
      <c r="YV84" s="272"/>
      <c r="YW84" s="272"/>
      <c r="YX84" s="272"/>
      <c r="YY84" s="272"/>
      <c r="YZ84" s="272"/>
      <c r="ZA84" s="272"/>
      <c r="ZB84" s="272"/>
      <c r="ZC84" s="272"/>
      <c r="ZD84" s="272"/>
      <c r="ZE84" s="272"/>
      <c r="ZF84" s="272"/>
      <c r="ZG84" s="272"/>
      <c r="ZH84" s="272"/>
      <c r="ZI84" s="272"/>
      <c r="ZJ84" s="272"/>
      <c r="ZK84" s="272"/>
      <c r="ZL84" s="272"/>
      <c r="ZM84" s="272"/>
      <c r="ZN84" s="272"/>
      <c r="ZO84" s="272"/>
      <c r="ZP84" s="272"/>
      <c r="ZQ84" s="272"/>
      <c r="ZR84" s="272"/>
      <c r="ZS84" s="272"/>
      <c r="ZT84" s="272"/>
      <c r="ZU84" s="272"/>
      <c r="ZV84" s="272"/>
      <c r="ZW84" s="272"/>
      <c r="ZX84" s="272"/>
      <c r="ZY84" s="272"/>
      <c r="ZZ84" s="272"/>
      <c r="AAA84" s="272"/>
      <c r="AAB84" s="272"/>
      <c r="AAC84" s="272"/>
      <c r="AAD84" s="272"/>
      <c r="AAE84" s="272"/>
      <c r="AAF84" s="272"/>
      <c r="AAG84" s="272"/>
      <c r="AAH84" s="272"/>
      <c r="AAI84" s="272"/>
      <c r="AAJ84" s="272"/>
      <c r="AAK84" s="272"/>
      <c r="AAL84" s="272"/>
      <c r="AAM84" s="272"/>
      <c r="AAN84" s="272"/>
      <c r="AAO84" s="272"/>
      <c r="AAP84" s="272"/>
      <c r="AAQ84" s="272"/>
      <c r="AAR84" s="272"/>
      <c r="AAS84" s="272"/>
      <c r="AAT84" s="272"/>
      <c r="AAU84" s="272"/>
      <c r="AAV84" s="272"/>
      <c r="AAW84" s="272"/>
      <c r="AAX84" s="272"/>
      <c r="AAY84" s="272"/>
      <c r="AAZ84" s="272"/>
      <c r="ABA84" s="272"/>
      <c r="ABB84" s="272"/>
      <c r="ABC84" s="272"/>
      <c r="ABD84" s="272"/>
      <c r="ABE84" s="272"/>
      <c r="ABF84" s="272"/>
      <c r="ABG84" s="272"/>
      <c r="ABH84" s="272"/>
      <c r="ABI84" s="272"/>
      <c r="ABJ84" s="272"/>
      <c r="ABK84" s="272"/>
      <c r="ABL84" s="272"/>
      <c r="ABM84" s="272"/>
      <c r="ABN84" s="272"/>
      <c r="ABO84" s="272"/>
      <c r="ABP84" s="272"/>
      <c r="ABQ84" s="272"/>
      <c r="ABR84" s="272"/>
      <c r="ABS84" s="272"/>
      <c r="ABT84" s="272"/>
      <c r="ABU84" s="272"/>
      <c r="ABV84" s="272"/>
      <c r="ABW84" s="272"/>
      <c r="ABX84" s="272"/>
      <c r="ABY84" s="272"/>
      <c r="ABZ84" s="272"/>
      <c r="ACA84" s="272"/>
      <c r="ACB84" s="272"/>
      <c r="ACC84" s="272"/>
      <c r="ACD84" s="272"/>
      <c r="ACE84" s="272"/>
      <c r="ACF84" s="272"/>
      <c r="ACG84" s="272"/>
      <c r="ACH84" s="272"/>
      <c r="ACI84" s="272"/>
      <c r="ACJ84" s="272"/>
      <c r="ACK84" s="272"/>
      <c r="ACL84" s="272"/>
      <c r="ACM84" s="272"/>
      <c r="ACN84" s="272"/>
      <c r="ACO84" s="272"/>
      <c r="ACP84" s="272"/>
      <c r="ACQ84" s="272"/>
      <c r="ACR84" s="272"/>
      <c r="ACS84" s="272"/>
      <c r="ACT84" s="272"/>
      <c r="ACU84" s="272"/>
      <c r="ACV84" s="272"/>
      <c r="ACW84" s="272"/>
      <c r="ACX84" s="272"/>
      <c r="ACY84" s="272"/>
      <c r="ACZ84" s="272"/>
      <c r="ADA84" s="272"/>
      <c r="ADB84" s="272"/>
      <c r="ADC84" s="272"/>
      <c r="ADD84" s="272"/>
      <c r="ADE84" s="272"/>
      <c r="ADF84" s="272"/>
      <c r="ADG84" s="272"/>
      <c r="ADH84" s="272"/>
      <c r="ADI84" s="272"/>
      <c r="ADJ84" s="272"/>
      <c r="ADK84" s="272"/>
      <c r="ADL84" s="272"/>
      <c r="ADM84" s="272"/>
      <c r="ADN84" s="272"/>
      <c r="ADO84" s="272"/>
      <c r="ADP84" s="272"/>
      <c r="ADQ84" s="272"/>
      <c r="ADR84" s="272"/>
      <c r="ADS84" s="272"/>
      <c r="ADT84" s="272"/>
      <c r="ADU84" s="272"/>
      <c r="ADV84" s="272"/>
      <c r="ADW84" s="272"/>
      <c r="ADX84" s="272"/>
      <c r="ADY84" s="272"/>
      <c r="ADZ84" s="272"/>
      <c r="AEA84" s="272"/>
      <c r="AEB84" s="272"/>
      <c r="AEC84" s="272"/>
      <c r="AED84" s="272"/>
      <c r="AEE84" s="272"/>
      <c r="AEF84" s="272"/>
      <c r="AEG84" s="272"/>
      <c r="AEH84" s="272"/>
      <c r="AEI84" s="272"/>
      <c r="AEJ84" s="272"/>
      <c r="AEK84" s="272"/>
      <c r="AEL84" s="272"/>
      <c r="AEM84" s="272"/>
      <c r="AEN84" s="272"/>
      <c r="AEO84" s="272"/>
      <c r="AEP84" s="272"/>
      <c r="AEQ84" s="272"/>
      <c r="AER84" s="272"/>
      <c r="AES84" s="272"/>
      <c r="AET84" s="272"/>
      <c r="AEU84" s="272"/>
      <c r="AEV84" s="272"/>
      <c r="AEW84" s="272"/>
      <c r="AEX84" s="272"/>
      <c r="AEY84" s="272"/>
      <c r="AEZ84" s="272"/>
      <c r="AFA84" s="272"/>
      <c r="AFB84" s="272"/>
      <c r="AFC84" s="272"/>
      <c r="AFD84" s="272"/>
      <c r="AFE84" s="272"/>
      <c r="AFF84" s="272"/>
      <c r="AFG84" s="272"/>
      <c r="AFH84" s="272"/>
      <c r="AFI84" s="272"/>
      <c r="AFJ84" s="272"/>
      <c r="AFK84" s="272"/>
      <c r="AFL84" s="272"/>
      <c r="AFM84" s="272"/>
      <c r="AFN84" s="272"/>
      <c r="AFO84" s="272"/>
      <c r="AFP84" s="272"/>
      <c r="AFQ84" s="272"/>
      <c r="AFR84" s="272"/>
      <c r="AFS84" s="272"/>
      <c r="AFT84" s="272"/>
      <c r="AFU84" s="272"/>
      <c r="AFV84" s="272"/>
      <c r="AFW84" s="272"/>
      <c r="AFX84" s="272"/>
      <c r="AFY84" s="272"/>
      <c r="AFZ84" s="272"/>
      <c r="AGA84" s="272"/>
      <c r="AGB84" s="272"/>
      <c r="AGC84" s="272"/>
      <c r="AGD84" s="272"/>
      <c r="AGE84" s="272"/>
      <c r="AGF84" s="272"/>
      <c r="AGG84" s="272"/>
      <c r="AGH84" s="272"/>
      <c r="AGI84" s="272"/>
      <c r="AGJ84" s="272"/>
      <c r="AGK84" s="272"/>
      <c r="AGL84" s="272"/>
      <c r="AGM84" s="272"/>
      <c r="AGN84" s="272"/>
      <c r="AGO84" s="272"/>
      <c r="AGP84" s="272"/>
      <c r="AGQ84" s="272"/>
      <c r="AGR84" s="272"/>
      <c r="AGS84" s="272"/>
      <c r="AGT84" s="272"/>
      <c r="AGU84" s="272"/>
      <c r="AGV84" s="272"/>
      <c r="AGW84" s="272"/>
      <c r="AGX84" s="272"/>
      <c r="AGY84" s="272"/>
      <c r="AGZ84" s="272"/>
      <c r="AHA84" s="272"/>
      <c r="AHB84" s="272"/>
      <c r="AHC84" s="272"/>
      <c r="AHD84" s="272"/>
      <c r="AHE84" s="272"/>
      <c r="AHF84" s="272"/>
      <c r="AHG84" s="272"/>
      <c r="AHH84" s="272"/>
      <c r="AHI84" s="272"/>
      <c r="AHJ84" s="272"/>
      <c r="AHK84" s="272"/>
      <c r="AHL84" s="272"/>
      <c r="AHM84" s="272"/>
      <c r="AHN84" s="272"/>
      <c r="AHO84" s="272"/>
      <c r="AHP84" s="272"/>
      <c r="AHQ84" s="272"/>
      <c r="AHR84" s="272"/>
      <c r="AHS84" s="272"/>
      <c r="AHT84" s="272"/>
      <c r="AHU84" s="272"/>
      <c r="AHV84" s="272"/>
      <c r="AHW84" s="272"/>
      <c r="AHX84" s="272"/>
      <c r="AHY84" s="272"/>
      <c r="AHZ84" s="272"/>
      <c r="AIA84" s="272"/>
      <c r="AIB84" s="272"/>
      <c r="AIC84" s="272"/>
      <c r="AID84" s="272"/>
      <c r="AIE84" s="272"/>
      <c r="AIF84" s="272"/>
      <c r="AIG84" s="272"/>
      <c r="AIH84" s="272"/>
      <c r="AII84" s="272"/>
      <c r="AIJ84" s="272"/>
      <c r="AIK84" s="272"/>
      <c r="AIL84" s="272"/>
      <c r="AIM84" s="272"/>
      <c r="AIN84" s="272"/>
      <c r="AIO84" s="272"/>
      <c r="AIP84" s="272"/>
      <c r="AIQ84" s="272"/>
      <c r="AIR84" s="272"/>
      <c r="AIS84" s="272"/>
      <c r="AIT84" s="272"/>
    </row>
    <row r="85" spans="1:16384" s="258" customFormat="1" ht="15" customHeight="1" x14ac:dyDescent="0.25">
      <c r="A85" s="307" t="s">
        <v>433</v>
      </c>
      <c r="B85" s="14"/>
      <c r="C85" s="272" t="s">
        <v>274</v>
      </c>
      <c r="D85" s="272"/>
      <c r="E85" s="272"/>
      <c r="F85" s="272"/>
      <c r="G85" s="314" t="s">
        <v>434</v>
      </c>
      <c r="O85" s="306"/>
      <c r="R85" s="301"/>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72"/>
      <c r="AV85" s="272"/>
      <c r="AW85" s="272"/>
      <c r="AX85" s="272"/>
      <c r="AY85" s="272"/>
      <c r="AZ85" s="272"/>
      <c r="BA85" s="272"/>
      <c r="BB85" s="272"/>
      <c r="BC85" s="272"/>
      <c r="BD85" s="272"/>
      <c r="BE85" s="272"/>
      <c r="BF85" s="272"/>
      <c r="BG85" s="272"/>
      <c r="BH85" s="272"/>
      <c r="BI85" s="272"/>
      <c r="BJ85" s="272"/>
      <c r="BK85" s="272"/>
      <c r="BL85" s="272"/>
      <c r="BM85" s="272"/>
      <c r="BN85" s="272"/>
      <c r="BO85" s="272"/>
      <c r="BP85" s="272"/>
      <c r="BQ85" s="272"/>
      <c r="BR85" s="272"/>
      <c r="BS85" s="272"/>
      <c r="BT85" s="272"/>
      <c r="BU85" s="272"/>
      <c r="BV85" s="272"/>
      <c r="BW85" s="272"/>
      <c r="BX85" s="272"/>
      <c r="BY85" s="272"/>
      <c r="BZ85" s="272"/>
      <c r="CA85" s="272"/>
      <c r="CB85" s="272"/>
      <c r="CC85" s="272"/>
      <c r="CD85" s="272"/>
      <c r="CE85" s="272"/>
      <c r="CF85" s="272"/>
      <c r="CG85" s="272"/>
      <c r="CH85" s="272"/>
      <c r="CI85" s="272"/>
      <c r="CJ85" s="272"/>
      <c r="CK85" s="272"/>
      <c r="CL85" s="272"/>
      <c r="CM85" s="272"/>
      <c r="CN85" s="272"/>
      <c r="CO85" s="272"/>
      <c r="CP85" s="272"/>
      <c r="CQ85" s="272"/>
      <c r="CR85" s="272"/>
      <c r="CS85" s="272"/>
      <c r="CT85" s="272"/>
      <c r="CU85" s="272"/>
      <c r="CV85" s="272"/>
      <c r="CW85" s="272"/>
      <c r="CX85" s="272"/>
      <c r="CY85" s="272"/>
      <c r="CZ85" s="272"/>
      <c r="DA85" s="272"/>
      <c r="DB85" s="272"/>
      <c r="DC85" s="272"/>
      <c r="DD85" s="272"/>
      <c r="DE85" s="272"/>
      <c r="DF85" s="272"/>
      <c r="DG85" s="272"/>
      <c r="DH85" s="272"/>
      <c r="DI85" s="272"/>
      <c r="DJ85" s="272"/>
      <c r="DK85" s="272"/>
      <c r="DL85" s="272"/>
      <c r="DM85" s="272"/>
      <c r="DN85" s="272"/>
      <c r="DO85" s="272"/>
      <c r="DP85" s="272"/>
      <c r="DQ85" s="272"/>
      <c r="DR85" s="272"/>
      <c r="DS85" s="272"/>
      <c r="DT85" s="272"/>
      <c r="DU85" s="272"/>
      <c r="DV85" s="272"/>
      <c r="DW85" s="272"/>
      <c r="DX85" s="272"/>
      <c r="DY85" s="272"/>
      <c r="DZ85" s="272"/>
      <c r="EA85" s="272"/>
      <c r="EB85" s="272"/>
      <c r="EC85" s="272"/>
      <c r="ED85" s="272"/>
      <c r="EE85" s="272"/>
      <c r="EF85" s="272"/>
      <c r="EG85" s="272"/>
      <c r="EH85" s="272"/>
      <c r="EI85" s="272"/>
      <c r="EJ85" s="272"/>
      <c r="EK85" s="272"/>
      <c r="EL85" s="272"/>
      <c r="EM85" s="272"/>
      <c r="EN85" s="272"/>
      <c r="EO85" s="272"/>
      <c r="EP85" s="272"/>
      <c r="EQ85" s="272"/>
      <c r="ER85" s="272"/>
      <c r="ES85" s="272"/>
      <c r="ET85" s="272"/>
      <c r="EU85" s="272"/>
      <c r="EV85" s="272"/>
      <c r="EW85" s="272"/>
      <c r="EX85" s="272"/>
      <c r="EY85" s="272"/>
      <c r="EZ85" s="272"/>
      <c r="FA85" s="272"/>
      <c r="FB85" s="272"/>
      <c r="FC85" s="272"/>
      <c r="FD85" s="272"/>
      <c r="FE85" s="272"/>
      <c r="FF85" s="272"/>
      <c r="FG85" s="272"/>
      <c r="FH85" s="272"/>
      <c r="FI85" s="272"/>
      <c r="FJ85" s="272"/>
      <c r="FK85" s="272"/>
      <c r="FL85" s="272"/>
      <c r="FM85" s="272"/>
      <c r="FN85" s="272"/>
      <c r="FO85" s="272"/>
      <c r="FP85" s="272"/>
      <c r="FQ85" s="272"/>
      <c r="FR85" s="272"/>
      <c r="FS85" s="272"/>
      <c r="FT85" s="272"/>
      <c r="FU85" s="272"/>
      <c r="FV85" s="272"/>
      <c r="FW85" s="272"/>
      <c r="FX85" s="272"/>
      <c r="FY85" s="272"/>
      <c r="FZ85" s="272"/>
      <c r="GA85" s="272"/>
      <c r="GB85" s="272"/>
      <c r="GC85" s="272"/>
      <c r="GD85" s="272"/>
      <c r="GE85" s="272"/>
      <c r="GF85" s="272"/>
      <c r="GG85" s="272"/>
      <c r="GH85" s="272"/>
      <c r="GI85" s="272"/>
      <c r="GJ85" s="272"/>
      <c r="GK85" s="272"/>
      <c r="GL85" s="272"/>
      <c r="GM85" s="272"/>
      <c r="GN85" s="272"/>
      <c r="GO85" s="272"/>
      <c r="GP85" s="272"/>
      <c r="GQ85" s="272"/>
      <c r="GR85" s="272"/>
      <c r="GS85" s="272"/>
      <c r="GT85" s="272"/>
      <c r="GU85" s="272"/>
      <c r="GV85" s="272"/>
      <c r="GW85" s="272"/>
      <c r="GX85" s="272"/>
      <c r="GY85" s="272"/>
      <c r="GZ85" s="272"/>
      <c r="HA85" s="272"/>
      <c r="HB85" s="272"/>
      <c r="HC85" s="272"/>
      <c r="HD85" s="272"/>
      <c r="HE85" s="272"/>
      <c r="HF85" s="272"/>
      <c r="HG85" s="272"/>
      <c r="HH85" s="272"/>
      <c r="HI85" s="272"/>
      <c r="HJ85" s="272"/>
      <c r="HK85" s="272"/>
      <c r="HL85" s="272"/>
      <c r="HM85" s="272"/>
      <c r="HN85" s="272"/>
      <c r="HO85" s="272"/>
      <c r="HP85" s="272"/>
      <c r="HQ85" s="272"/>
      <c r="HR85" s="272"/>
      <c r="HS85" s="272"/>
      <c r="HT85" s="272"/>
      <c r="HU85" s="272"/>
      <c r="HV85" s="272"/>
      <c r="HW85" s="272"/>
      <c r="HX85" s="272"/>
      <c r="HY85" s="272"/>
      <c r="HZ85" s="272"/>
      <c r="IA85" s="272"/>
      <c r="IB85" s="272"/>
      <c r="IC85" s="272"/>
      <c r="ID85" s="272"/>
      <c r="IE85" s="272"/>
      <c r="IF85" s="272"/>
      <c r="IG85" s="272"/>
      <c r="IH85" s="272"/>
      <c r="II85" s="272"/>
      <c r="IJ85" s="272"/>
      <c r="IK85" s="272"/>
      <c r="IL85" s="272"/>
      <c r="IM85" s="272"/>
      <c r="IN85" s="272"/>
      <c r="IO85" s="272"/>
      <c r="IP85" s="272"/>
      <c r="IQ85" s="272"/>
      <c r="IR85" s="272"/>
      <c r="IS85" s="272"/>
      <c r="IT85" s="272"/>
      <c r="IU85" s="272"/>
      <c r="IV85" s="272"/>
      <c r="IW85" s="272"/>
      <c r="IX85" s="272"/>
      <c r="IY85" s="272"/>
      <c r="IZ85" s="272"/>
      <c r="JA85" s="272"/>
      <c r="JB85" s="272"/>
      <c r="JC85" s="272"/>
      <c r="JD85" s="272"/>
      <c r="JE85" s="272"/>
      <c r="JF85" s="272"/>
      <c r="JG85" s="272"/>
      <c r="JH85" s="272"/>
      <c r="JI85" s="272"/>
      <c r="JJ85" s="272"/>
      <c r="JK85" s="272"/>
      <c r="JL85" s="272"/>
      <c r="JM85" s="272"/>
      <c r="JN85" s="272"/>
      <c r="JO85" s="272"/>
      <c r="JP85" s="272"/>
      <c r="JQ85" s="272"/>
      <c r="JR85" s="272"/>
      <c r="JS85" s="272"/>
      <c r="JT85" s="272"/>
      <c r="JU85" s="272"/>
      <c r="JV85" s="272"/>
      <c r="JW85" s="272"/>
      <c r="JX85" s="272"/>
      <c r="JY85" s="272"/>
      <c r="JZ85" s="272"/>
      <c r="KA85" s="272"/>
      <c r="KB85" s="272"/>
      <c r="KC85" s="272"/>
      <c r="KD85" s="272"/>
      <c r="KE85" s="272"/>
      <c r="KF85" s="272"/>
      <c r="KG85" s="272"/>
      <c r="KH85" s="272"/>
      <c r="KI85" s="272"/>
      <c r="KJ85" s="272"/>
      <c r="KK85" s="272"/>
      <c r="KL85" s="272"/>
      <c r="KM85" s="272"/>
      <c r="KN85" s="272"/>
      <c r="KO85" s="272"/>
      <c r="KP85" s="272"/>
      <c r="KQ85" s="272"/>
      <c r="KR85" s="272"/>
      <c r="KS85" s="272"/>
      <c r="KT85" s="272"/>
      <c r="KU85" s="272"/>
      <c r="KV85" s="272"/>
      <c r="KW85" s="272"/>
      <c r="KX85" s="272"/>
      <c r="KY85" s="272"/>
      <c r="KZ85" s="272"/>
      <c r="LA85" s="272"/>
      <c r="LB85" s="272"/>
      <c r="LC85" s="272"/>
      <c r="LD85" s="272"/>
      <c r="LE85" s="272"/>
      <c r="LF85" s="272"/>
      <c r="LG85" s="272"/>
      <c r="LH85" s="272"/>
      <c r="LI85" s="272"/>
      <c r="LJ85" s="272"/>
      <c r="LK85" s="272"/>
      <c r="LL85" s="272"/>
      <c r="LM85" s="272"/>
      <c r="LN85" s="272"/>
      <c r="LO85" s="272"/>
      <c r="LP85" s="272"/>
      <c r="LQ85" s="272"/>
      <c r="LR85" s="272"/>
      <c r="LS85" s="272"/>
      <c r="LT85" s="272"/>
      <c r="LU85" s="272"/>
      <c r="LV85" s="272"/>
      <c r="LW85" s="272"/>
      <c r="LX85" s="272"/>
      <c r="LY85" s="272"/>
      <c r="LZ85" s="272"/>
      <c r="MA85" s="272"/>
      <c r="MB85" s="272"/>
      <c r="MC85" s="272"/>
      <c r="MD85" s="272"/>
      <c r="ME85" s="272"/>
      <c r="MF85" s="272"/>
      <c r="MG85" s="272"/>
      <c r="MH85" s="272"/>
      <c r="MI85" s="272"/>
      <c r="MJ85" s="272"/>
      <c r="MK85" s="272"/>
      <c r="ML85" s="272"/>
      <c r="MM85" s="272"/>
      <c r="MN85" s="272"/>
      <c r="MO85" s="272"/>
      <c r="MP85" s="272"/>
      <c r="MQ85" s="272"/>
      <c r="MR85" s="272"/>
      <c r="MS85" s="272"/>
      <c r="MT85" s="272"/>
      <c r="MU85" s="272"/>
      <c r="MV85" s="272"/>
      <c r="MW85" s="272"/>
      <c r="MX85" s="272"/>
      <c r="MY85" s="272"/>
      <c r="MZ85" s="272"/>
      <c r="NA85" s="272"/>
      <c r="NB85" s="272"/>
      <c r="NC85" s="272"/>
      <c r="ND85" s="272"/>
      <c r="NE85" s="272"/>
      <c r="NF85" s="272"/>
      <c r="NG85" s="272"/>
      <c r="NH85" s="272"/>
      <c r="NI85" s="272"/>
      <c r="NJ85" s="272"/>
      <c r="NK85" s="272"/>
      <c r="NL85" s="272"/>
      <c r="NM85" s="272"/>
      <c r="NN85" s="272"/>
      <c r="NO85" s="272"/>
      <c r="NP85" s="272"/>
      <c r="NQ85" s="272"/>
      <c r="NR85" s="272"/>
      <c r="NS85" s="272"/>
      <c r="NT85" s="272"/>
      <c r="NU85" s="272"/>
      <c r="NV85" s="272"/>
      <c r="NW85" s="272"/>
      <c r="NX85" s="272"/>
      <c r="NY85" s="272"/>
      <c r="NZ85" s="272"/>
      <c r="OA85" s="272"/>
      <c r="OB85" s="272"/>
      <c r="OC85" s="272"/>
      <c r="OD85" s="272"/>
      <c r="OE85" s="272"/>
      <c r="OF85" s="272"/>
      <c r="OG85" s="272"/>
      <c r="OH85" s="272"/>
      <c r="OI85" s="272"/>
      <c r="OJ85" s="272"/>
      <c r="OK85" s="272"/>
      <c r="OL85" s="272"/>
      <c r="OM85" s="272"/>
      <c r="ON85" s="272"/>
      <c r="OO85" s="272"/>
      <c r="OP85" s="272"/>
      <c r="OQ85" s="272"/>
      <c r="OR85" s="272"/>
      <c r="OS85" s="272"/>
      <c r="OT85" s="272"/>
      <c r="OU85" s="272"/>
      <c r="OV85" s="272"/>
      <c r="OW85" s="272"/>
      <c r="OX85" s="272"/>
      <c r="OY85" s="272"/>
      <c r="OZ85" s="272"/>
      <c r="PA85" s="272"/>
      <c r="PB85" s="272"/>
      <c r="PC85" s="272"/>
      <c r="PD85" s="272"/>
      <c r="PE85" s="272"/>
      <c r="PF85" s="272"/>
      <c r="PG85" s="272"/>
      <c r="PH85" s="272"/>
      <c r="PI85" s="272"/>
      <c r="PJ85" s="272"/>
      <c r="PK85" s="272"/>
      <c r="PL85" s="272"/>
      <c r="PM85" s="272"/>
      <c r="PN85" s="272"/>
      <c r="PO85" s="272"/>
      <c r="PP85" s="272"/>
      <c r="PQ85" s="272"/>
      <c r="PR85" s="272"/>
      <c r="PS85" s="272"/>
      <c r="PT85" s="272"/>
      <c r="PU85" s="272"/>
      <c r="PV85" s="272"/>
      <c r="PW85" s="272"/>
      <c r="PX85" s="272"/>
      <c r="PY85" s="272"/>
      <c r="PZ85" s="272"/>
      <c r="QA85" s="272"/>
      <c r="QB85" s="272"/>
      <c r="QC85" s="272"/>
      <c r="QD85" s="272"/>
      <c r="QE85" s="272"/>
      <c r="QF85" s="272"/>
      <c r="QG85" s="272"/>
      <c r="QH85" s="272"/>
      <c r="QI85" s="272"/>
      <c r="QJ85" s="272"/>
      <c r="QK85" s="272"/>
      <c r="QL85" s="272"/>
      <c r="QM85" s="272"/>
      <c r="QN85" s="272"/>
      <c r="QO85" s="272"/>
      <c r="QP85" s="272"/>
      <c r="QQ85" s="272"/>
      <c r="QR85" s="272"/>
      <c r="QS85" s="272"/>
      <c r="QT85" s="272"/>
      <c r="QU85" s="272"/>
      <c r="QV85" s="272"/>
      <c r="QW85" s="272"/>
      <c r="QX85" s="272"/>
      <c r="QY85" s="272"/>
      <c r="QZ85" s="272"/>
      <c r="RA85" s="272"/>
      <c r="RB85" s="272"/>
      <c r="RC85" s="272"/>
      <c r="RD85" s="272"/>
      <c r="RE85" s="272"/>
      <c r="RF85" s="272"/>
      <c r="RG85" s="272"/>
      <c r="RH85" s="272"/>
      <c r="RI85" s="272"/>
      <c r="RJ85" s="272"/>
      <c r="RK85" s="272"/>
      <c r="RL85" s="272"/>
      <c r="RM85" s="272"/>
      <c r="RN85" s="272"/>
      <c r="RO85" s="272"/>
      <c r="RP85" s="272"/>
      <c r="RQ85" s="272"/>
      <c r="RR85" s="272"/>
      <c r="RS85" s="272"/>
      <c r="RT85" s="272"/>
      <c r="RU85" s="272"/>
      <c r="RV85" s="272"/>
      <c r="RW85" s="272"/>
      <c r="RX85" s="272"/>
      <c r="RY85" s="272"/>
      <c r="RZ85" s="272"/>
      <c r="SA85" s="272"/>
      <c r="SB85" s="272"/>
      <c r="SC85" s="272"/>
      <c r="SD85" s="272"/>
      <c r="SE85" s="272"/>
      <c r="SF85" s="272"/>
      <c r="SG85" s="272"/>
      <c r="SH85" s="272"/>
      <c r="SI85" s="272"/>
      <c r="SJ85" s="272"/>
      <c r="SK85" s="272"/>
      <c r="SL85" s="272"/>
      <c r="SM85" s="272"/>
      <c r="SN85" s="272"/>
      <c r="SO85" s="272"/>
      <c r="SP85" s="272"/>
      <c r="SQ85" s="272"/>
      <c r="SR85" s="272"/>
      <c r="SS85" s="272"/>
      <c r="ST85" s="272"/>
      <c r="SU85" s="272"/>
      <c r="SV85" s="272"/>
      <c r="SW85" s="272"/>
      <c r="SX85" s="272"/>
      <c r="SY85" s="272"/>
      <c r="SZ85" s="272"/>
      <c r="TA85" s="272"/>
      <c r="TB85" s="272"/>
      <c r="TC85" s="272"/>
      <c r="TD85" s="272"/>
      <c r="TE85" s="272"/>
      <c r="TF85" s="272"/>
      <c r="TG85" s="272"/>
      <c r="TH85" s="272"/>
      <c r="TI85" s="272"/>
      <c r="TJ85" s="272"/>
      <c r="TK85" s="272"/>
      <c r="TL85" s="272"/>
      <c r="TM85" s="272"/>
      <c r="TN85" s="272"/>
      <c r="TO85" s="272"/>
      <c r="TP85" s="272"/>
      <c r="TQ85" s="272"/>
      <c r="TR85" s="272"/>
      <c r="TS85" s="272"/>
      <c r="TT85" s="272"/>
      <c r="TU85" s="272"/>
      <c r="TV85" s="272"/>
      <c r="TW85" s="272"/>
      <c r="TX85" s="272"/>
      <c r="TY85" s="272"/>
      <c r="TZ85" s="272"/>
      <c r="UA85" s="272"/>
      <c r="UB85" s="272"/>
      <c r="UC85" s="272"/>
      <c r="UD85" s="272"/>
      <c r="UE85" s="272"/>
      <c r="UF85" s="272"/>
      <c r="UG85" s="272"/>
      <c r="UH85" s="272"/>
      <c r="UI85" s="272"/>
      <c r="UJ85" s="272"/>
      <c r="UK85" s="272"/>
      <c r="UL85" s="272"/>
      <c r="UM85" s="272"/>
      <c r="UN85" s="272"/>
      <c r="UO85" s="272"/>
      <c r="UP85" s="272"/>
      <c r="UQ85" s="272"/>
      <c r="UR85" s="272"/>
      <c r="US85" s="272"/>
      <c r="UT85" s="272"/>
      <c r="UU85" s="272"/>
      <c r="UV85" s="272"/>
      <c r="UW85" s="272"/>
      <c r="UX85" s="272"/>
      <c r="UY85" s="272"/>
      <c r="UZ85" s="272"/>
      <c r="VA85" s="272"/>
      <c r="VB85" s="272"/>
      <c r="VC85" s="272"/>
      <c r="VD85" s="272"/>
      <c r="VE85" s="272"/>
      <c r="VF85" s="272"/>
      <c r="VG85" s="272"/>
      <c r="VH85" s="272"/>
      <c r="VI85" s="272"/>
      <c r="VJ85" s="272"/>
      <c r="VK85" s="272"/>
      <c r="VL85" s="272"/>
      <c r="VM85" s="272"/>
      <c r="VN85" s="272"/>
      <c r="VO85" s="272"/>
      <c r="VP85" s="272"/>
      <c r="VQ85" s="272"/>
      <c r="VR85" s="272"/>
      <c r="VS85" s="272"/>
      <c r="VT85" s="272"/>
      <c r="VU85" s="272"/>
      <c r="VV85" s="272"/>
      <c r="VW85" s="272"/>
      <c r="VX85" s="272"/>
      <c r="VY85" s="272"/>
      <c r="VZ85" s="272"/>
      <c r="WA85" s="272"/>
      <c r="WB85" s="272"/>
      <c r="WC85" s="272"/>
      <c r="WD85" s="272"/>
      <c r="WE85" s="272"/>
      <c r="WF85" s="272"/>
      <c r="WG85" s="272"/>
      <c r="WH85" s="272"/>
      <c r="WI85" s="272"/>
      <c r="WJ85" s="272"/>
      <c r="WK85" s="272"/>
      <c r="WL85" s="272"/>
      <c r="WM85" s="272"/>
      <c r="WN85" s="272"/>
      <c r="WO85" s="272"/>
      <c r="WP85" s="272"/>
      <c r="WQ85" s="272"/>
      <c r="WR85" s="272"/>
      <c r="WS85" s="272"/>
      <c r="WT85" s="272"/>
      <c r="WU85" s="272"/>
      <c r="WV85" s="272"/>
      <c r="WW85" s="272"/>
      <c r="WX85" s="272"/>
      <c r="WY85" s="272"/>
      <c r="WZ85" s="272"/>
      <c r="XA85" s="272"/>
      <c r="XB85" s="272"/>
      <c r="XC85" s="272"/>
      <c r="XD85" s="272"/>
      <c r="XE85" s="272"/>
      <c r="XF85" s="272"/>
      <c r="XG85" s="272"/>
      <c r="XH85" s="272"/>
      <c r="XI85" s="272"/>
      <c r="XJ85" s="272"/>
      <c r="XK85" s="272"/>
      <c r="XL85" s="272"/>
      <c r="XM85" s="272"/>
      <c r="XN85" s="272"/>
      <c r="XO85" s="272"/>
      <c r="XP85" s="272"/>
      <c r="XQ85" s="272"/>
      <c r="XR85" s="272"/>
      <c r="XS85" s="272"/>
      <c r="XT85" s="272"/>
      <c r="XU85" s="272"/>
      <c r="XV85" s="272"/>
      <c r="XW85" s="272"/>
      <c r="XX85" s="272"/>
      <c r="XY85" s="272"/>
      <c r="XZ85" s="272"/>
      <c r="YA85" s="272"/>
      <c r="YB85" s="272"/>
      <c r="YC85" s="272"/>
      <c r="YD85" s="272"/>
      <c r="YE85" s="272"/>
      <c r="YF85" s="272"/>
      <c r="YG85" s="272"/>
      <c r="YH85" s="272"/>
      <c r="YI85" s="272"/>
      <c r="YJ85" s="272"/>
      <c r="YK85" s="272"/>
      <c r="YL85" s="272"/>
      <c r="YM85" s="272"/>
      <c r="YN85" s="272"/>
      <c r="YO85" s="272"/>
      <c r="YP85" s="272"/>
      <c r="YQ85" s="272"/>
      <c r="YR85" s="272"/>
      <c r="YS85" s="272"/>
      <c r="YT85" s="272"/>
      <c r="YU85" s="272"/>
      <c r="YV85" s="272"/>
      <c r="YW85" s="272"/>
      <c r="YX85" s="272"/>
      <c r="YY85" s="272"/>
      <c r="YZ85" s="272"/>
      <c r="ZA85" s="272"/>
      <c r="ZB85" s="272"/>
      <c r="ZC85" s="272"/>
      <c r="ZD85" s="272"/>
      <c r="ZE85" s="272"/>
      <c r="ZF85" s="272"/>
      <c r="ZG85" s="272"/>
      <c r="ZH85" s="272"/>
      <c r="ZI85" s="272"/>
      <c r="ZJ85" s="272"/>
      <c r="ZK85" s="272"/>
      <c r="ZL85" s="272"/>
      <c r="ZM85" s="272"/>
      <c r="ZN85" s="272"/>
      <c r="ZO85" s="272"/>
      <c r="ZP85" s="272"/>
      <c r="ZQ85" s="272"/>
      <c r="ZR85" s="272"/>
      <c r="ZS85" s="272"/>
      <c r="ZT85" s="272"/>
      <c r="ZU85" s="272"/>
      <c r="ZV85" s="272"/>
      <c r="ZW85" s="272"/>
      <c r="ZX85" s="272"/>
      <c r="ZY85" s="272"/>
      <c r="ZZ85" s="272"/>
      <c r="AAA85" s="272"/>
      <c r="AAB85" s="272"/>
      <c r="AAC85" s="272"/>
      <c r="AAD85" s="272"/>
      <c r="AAE85" s="272"/>
      <c r="AAF85" s="272"/>
      <c r="AAG85" s="272"/>
      <c r="AAH85" s="272"/>
      <c r="AAI85" s="272"/>
      <c r="AAJ85" s="272"/>
      <c r="AAK85" s="272"/>
      <c r="AAL85" s="272"/>
      <c r="AAM85" s="272"/>
      <c r="AAN85" s="272"/>
      <c r="AAO85" s="272"/>
      <c r="AAP85" s="272"/>
      <c r="AAQ85" s="272"/>
      <c r="AAR85" s="272"/>
      <c r="AAS85" s="272"/>
      <c r="AAT85" s="272"/>
      <c r="AAU85" s="272"/>
      <c r="AAV85" s="272"/>
      <c r="AAW85" s="272"/>
      <c r="AAX85" s="272"/>
      <c r="AAY85" s="272"/>
      <c r="AAZ85" s="272"/>
      <c r="ABA85" s="272"/>
      <c r="ABB85" s="272"/>
      <c r="ABC85" s="272"/>
      <c r="ABD85" s="272"/>
      <c r="ABE85" s="272"/>
      <c r="ABF85" s="272"/>
      <c r="ABG85" s="272"/>
      <c r="ABH85" s="272"/>
      <c r="ABI85" s="272"/>
      <c r="ABJ85" s="272"/>
      <c r="ABK85" s="272"/>
      <c r="ABL85" s="272"/>
      <c r="ABM85" s="272"/>
      <c r="ABN85" s="272"/>
      <c r="ABO85" s="272"/>
      <c r="ABP85" s="272"/>
      <c r="ABQ85" s="272"/>
      <c r="ABR85" s="272"/>
      <c r="ABS85" s="272"/>
      <c r="ABT85" s="272"/>
      <c r="ABU85" s="272"/>
      <c r="ABV85" s="272"/>
      <c r="ABW85" s="272"/>
      <c r="ABX85" s="272"/>
      <c r="ABY85" s="272"/>
      <c r="ABZ85" s="272"/>
      <c r="ACA85" s="272"/>
      <c r="ACB85" s="272"/>
      <c r="ACC85" s="272"/>
      <c r="ACD85" s="272"/>
      <c r="ACE85" s="272"/>
      <c r="ACF85" s="272"/>
      <c r="ACG85" s="272"/>
      <c r="ACH85" s="272"/>
      <c r="ACI85" s="272"/>
      <c r="ACJ85" s="272"/>
      <c r="ACK85" s="272"/>
      <c r="ACL85" s="272"/>
      <c r="ACM85" s="272"/>
      <c r="ACN85" s="272"/>
      <c r="ACO85" s="272"/>
      <c r="ACP85" s="272"/>
      <c r="ACQ85" s="272"/>
      <c r="ACR85" s="272"/>
      <c r="ACS85" s="272"/>
      <c r="ACT85" s="272"/>
      <c r="ACU85" s="272"/>
      <c r="ACV85" s="272"/>
      <c r="ACW85" s="272"/>
      <c r="ACX85" s="272"/>
      <c r="ACY85" s="272"/>
      <c r="ACZ85" s="272"/>
      <c r="ADA85" s="272"/>
      <c r="ADB85" s="272"/>
      <c r="ADC85" s="272"/>
      <c r="ADD85" s="272"/>
      <c r="ADE85" s="272"/>
      <c r="ADF85" s="272"/>
      <c r="ADG85" s="272"/>
      <c r="ADH85" s="272"/>
      <c r="ADI85" s="272"/>
      <c r="ADJ85" s="272"/>
      <c r="ADK85" s="272"/>
      <c r="ADL85" s="272"/>
      <c r="ADM85" s="272"/>
      <c r="ADN85" s="272"/>
      <c r="ADO85" s="272"/>
      <c r="ADP85" s="272"/>
      <c r="ADQ85" s="272"/>
      <c r="ADR85" s="272"/>
      <c r="ADS85" s="272"/>
      <c r="ADT85" s="272"/>
      <c r="ADU85" s="272"/>
      <c r="ADV85" s="272"/>
      <c r="ADW85" s="272"/>
      <c r="ADX85" s="272"/>
      <c r="ADY85" s="272"/>
      <c r="ADZ85" s="272"/>
      <c r="AEA85" s="272"/>
      <c r="AEB85" s="272"/>
      <c r="AEC85" s="272"/>
      <c r="AED85" s="272"/>
      <c r="AEE85" s="272"/>
      <c r="AEF85" s="272"/>
      <c r="AEG85" s="272"/>
      <c r="AEH85" s="272"/>
      <c r="AEI85" s="272"/>
      <c r="AEJ85" s="272"/>
      <c r="AEK85" s="272"/>
      <c r="AEL85" s="272"/>
      <c r="AEM85" s="272"/>
      <c r="AEN85" s="272"/>
      <c r="AEO85" s="272"/>
      <c r="AEP85" s="272"/>
      <c r="AEQ85" s="272"/>
      <c r="AER85" s="272"/>
      <c r="AES85" s="272"/>
      <c r="AET85" s="272"/>
      <c r="AEU85" s="272"/>
      <c r="AEV85" s="272"/>
      <c r="AEW85" s="272"/>
      <c r="AEX85" s="272"/>
      <c r="AEY85" s="272"/>
      <c r="AEZ85" s="272"/>
      <c r="AFA85" s="272"/>
      <c r="AFB85" s="272"/>
      <c r="AFC85" s="272"/>
      <c r="AFD85" s="272"/>
      <c r="AFE85" s="272"/>
      <c r="AFF85" s="272"/>
      <c r="AFG85" s="272"/>
      <c r="AFH85" s="272"/>
      <c r="AFI85" s="272"/>
      <c r="AFJ85" s="272"/>
      <c r="AFK85" s="272"/>
      <c r="AFL85" s="272"/>
      <c r="AFM85" s="272"/>
      <c r="AFN85" s="272"/>
      <c r="AFO85" s="272"/>
      <c r="AFP85" s="272"/>
      <c r="AFQ85" s="272"/>
      <c r="AFR85" s="272"/>
      <c r="AFS85" s="272"/>
      <c r="AFT85" s="272"/>
      <c r="AFU85" s="272"/>
      <c r="AFV85" s="272"/>
      <c r="AFW85" s="272"/>
      <c r="AFX85" s="272"/>
      <c r="AFY85" s="272"/>
      <c r="AFZ85" s="272"/>
      <c r="AGA85" s="272"/>
      <c r="AGB85" s="272"/>
      <c r="AGC85" s="272"/>
      <c r="AGD85" s="272"/>
      <c r="AGE85" s="272"/>
      <c r="AGF85" s="272"/>
      <c r="AGG85" s="272"/>
      <c r="AGH85" s="272"/>
      <c r="AGI85" s="272"/>
      <c r="AGJ85" s="272"/>
      <c r="AGK85" s="272"/>
      <c r="AGL85" s="272"/>
      <c r="AGM85" s="272"/>
      <c r="AGN85" s="272"/>
      <c r="AGO85" s="272"/>
      <c r="AGP85" s="272"/>
      <c r="AGQ85" s="272"/>
      <c r="AGR85" s="272"/>
      <c r="AGS85" s="272"/>
      <c r="AGT85" s="272"/>
      <c r="AGU85" s="272"/>
      <c r="AGV85" s="272"/>
      <c r="AGW85" s="272"/>
      <c r="AGX85" s="272"/>
      <c r="AGY85" s="272"/>
      <c r="AGZ85" s="272"/>
      <c r="AHA85" s="272"/>
      <c r="AHB85" s="272"/>
      <c r="AHC85" s="272"/>
      <c r="AHD85" s="272"/>
      <c r="AHE85" s="272"/>
      <c r="AHF85" s="272"/>
      <c r="AHG85" s="272"/>
      <c r="AHH85" s="272"/>
      <c r="AHI85" s="272"/>
      <c r="AHJ85" s="272"/>
      <c r="AHK85" s="272"/>
      <c r="AHL85" s="272"/>
      <c r="AHM85" s="272"/>
      <c r="AHN85" s="272"/>
      <c r="AHO85" s="272"/>
      <c r="AHP85" s="272"/>
      <c r="AHQ85" s="272"/>
      <c r="AHR85" s="272"/>
      <c r="AHS85" s="272"/>
      <c r="AHT85" s="272"/>
      <c r="AHU85" s="272"/>
      <c r="AHV85" s="272"/>
      <c r="AHW85" s="272"/>
      <c r="AHX85" s="272"/>
      <c r="AHY85" s="272"/>
      <c r="AHZ85" s="272"/>
      <c r="AIA85" s="272"/>
      <c r="AIB85" s="272"/>
      <c r="AIC85" s="272"/>
      <c r="AID85" s="272"/>
      <c r="AIE85" s="272"/>
      <c r="AIF85" s="272"/>
      <c r="AIG85" s="272"/>
      <c r="AIH85" s="272"/>
      <c r="AII85" s="272"/>
      <c r="AIJ85" s="272"/>
      <c r="AIK85" s="272"/>
      <c r="AIL85" s="272"/>
      <c r="AIM85" s="272"/>
      <c r="AIN85" s="272"/>
      <c r="AIO85" s="272"/>
      <c r="AIP85" s="272"/>
      <c r="AIQ85" s="272"/>
      <c r="AIR85" s="272"/>
      <c r="AIS85" s="272"/>
      <c r="AIT85" s="272"/>
    </row>
    <row r="86" spans="1:16384" s="258" customFormat="1" ht="15" customHeight="1" x14ac:dyDescent="0.25">
      <c r="A86" s="307" t="s">
        <v>435</v>
      </c>
      <c r="B86" s="316"/>
      <c r="C86" s="258" t="s">
        <v>241</v>
      </c>
      <c r="E86" s="427"/>
      <c r="F86" s="517"/>
      <c r="G86" s="517"/>
      <c r="H86" s="517"/>
      <c r="I86" s="517"/>
      <c r="J86" s="517"/>
      <c r="K86" s="517"/>
      <c r="L86" s="517"/>
      <c r="M86" s="517"/>
      <c r="N86" s="517"/>
      <c r="O86" s="518"/>
      <c r="P86"/>
      <c r="R86" s="301"/>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72"/>
      <c r="AV86" s="272"/>
      <c r="AW86" s="272"/>
      <c r="AX86" s="272"/>
      <c r="AY86" s="272"/>
      <c r="AZ86" s="272"/>
      <c r="BA86" s="272"/>
      <c r="BB86" s="272"/>
      <c r="BC86" s="272"/>
      <c r="BD86" s="272"/>
      <c r="BE86" s="272"/>
      <c r="BF86" s="272"/>
      <c r="BG86" s="272"/>
      <c r="BH86" s="272"/>
      <c r="BI86" s="272"/>
      <c r="BJ86" s="272"/>
      <c r="BK86" s="272"/>
      <c r="BL86" s="272"/>
      <c r="BM86" s="272"/>
      <c r="BN86" s="272"/>
      <c r="BO86" s="272"/>
      <c r="BP86" s="272"/>
      <c r="BQ86" s="272"/>
      <c r="BR86" s="272"/>
      <c r="BS86" s="272"/>
      <c r="BT86" s="272"/>
      <c r="BU86" s="272"/>
      <c r="BV86" s="272"/>
      <c r="BW86" s="272"/>
      <c r="BX86" s="272"/>
      <c r="BY86" s="272"/>
      <c r="BZ86" s="272"/>
      <c r="CA86" s="272"/>
      <c r="CB86" s="272"/>
      <c r="CC86" s="272"/>
      <c r="CD86" s="272"/>
      <c r="CE86" s="272"/>
      <c r="CF86" s="272"/>
      <c r="CG86" s="272"/>
      <c r="CH86" s="272"/>
      <c r="CI86" s="272"/>
      <c r="CJ86" s="272"/>
      <c r="CK86" s="272"/>
      <c r="CL86" s="272"/>
      <c r="CM86" s="272"/>
      <c r="CN86" s="272"/>
      <c r="CO86" s="272"/>
      <c r="CP86" s="272"/>
      <c r="CQ86" s="272"/>
      <c r="CR86" s="272"/>
      <c r="CS86" s="272"/>
      <c r="CT86" s="272"/>
      <c r="CU86" s="272"/>
      <c r="CV86" s="272"/>
      <c r="CW86" s="272"/>
      <c r="CX86" s="272"/>
      <c r="CY86" s="272"/>
      <c r="CZ86" s="272"/>
      <c r="DA86" s="272"/>
      <c r="DB86" s="272"/>
      <c r="DC86" s="272"/>
      <c r="DD86" s="272"/>
      <c r="DE86" s="272"/>
      <c r="DF86" s="272"/>
      <c r="DG86" s="272"/>
      <c r="DH86" s="272"/>
      <c r="DI86" s="272"/>
      <c r="DJ86" s="272"/>
      <c r="DK86" s="272"/>
      <c r="DL86" s="272"/>
      <c r="DM86" s="272"/>
      <c r="DN86" s="272"/>
      <c r="DO86" s="272"/>
      <c r="DP86" s="272"/>
      <c r="DQ86" s="272"/>
      <c r="DR86" s="272"/>
      <c r="DS86" s="272"/>
      <c r="DT86" s="272"/>
      <c r="DU86" s="272"/>
      <c r="DV86" s="272"/>
      <c r="DW86" s="272"/>
      <c r="DX86" s="272"/>
      <c r="DY86" s="272"/>
      <c r="DZ86" s="272"/>
      <c r="EA86" s="272"/>
      <c r="EB86" s="272"/>
      <c r="EC86" s="272"/>
      <c r="ED86" s="272"/>
      <c r="EE86" s="272"/>
      <c r="EF86" s="272"/>
      <c r="EG86" s="272"/>
      <c r="EH86" s="272"/>
      <c r="EI86" s="272"/>
      <c r="EJ86" s="272"/>
      <c r="EK86" s="272"/>
      <c r="EL86" s="272"/>
      <c r="EM86" s="272"/>
      <c r="EN86" s="272"/>
      <c r="EO86" s="272"/>
      <c r="EP86" s="272"/>
      <c r="EQ86" s="272"/>
      <c r="ER86" s="272"/>
      <c r="ES86" s="272"/>
      <c r="ET86" s="272"/>
      <c r="EU86" s="272"/>
      <c r="EV86" s="272"/>
      <c r="EW86" s="272"/>
      <c r="EX86" s="272"/>
      <c r="EY86" s="272"/>
      <c r="EZ86" s="272"/>
      <c r="FA86" s="272"/>
      <c r="FB86" s="272"/>
      <c r="FC86" s="272"/>
      <c r="FD86" s="272"/>
      <c r="FE86" s="272"/>
      <c r="FF86" s="272"/>
      <c r="FG86" s="272"/>
      <c r="FH86" s="272"/>
      <c r="FI86" s="272"/>
      <c r="FJ86" s="272"/>
      <c r="FK86" s="272"/>
      <c r="FL86" s="272"/>
      <c r="FM86" s="272"/>
      <c r="FN86" s="272"/>
      <c r="FO86" s="272"/>
      <c r="FP86" s="272"/>
      <c r="FQ86" s="272"/>
      <c r="FR86" s="272"/>
      <c r="FS86" s="272"/>
      <c r="FT86" s="272"/>
      <c r="FU86" s="272"/>
      <c r="FV86" s="272"/>
      <c r="FW86" s="272"/>
      <c r="FX86" s="272"/>
      <c r="FY86" s="272"/>
      <c r="FZ86" s="272"/>
      <c r="GA86" s="272"/>
      <c r="GB86" s="272"/>
      <c r="GC86" s="272"/>
      <c r="GD86" s="272"/>
      <c r="GE86" s="272"/>
      <c r="GF86" s="272"/>
      <c r="GG86" s="272"/>
      <c r="GH86" s="272"/>
      <c r="GI86" s="272"/>
      <c r="GJ86" s="272"/>
      <c r="GK86" s="272"/>
      <c r="GL86" s="272"/>
      <c r="GM86" s="272"/>
      <c r="GN86" s="272"/>
      <c r="GO86" s="272"/>
      <c r="GP86" s="272"/>
      <c r="GQ86" s="272"/>
      <c r="GR86" s="272"/>
      <c r="GS86" s="272"/>
      <c r="GT86" s="272"/>
      <c r="GU86" s="272"/>
      <c r="GV86" s="272"/>
      <c r="GW86" s="272"/>
      <c r="GX86" s="272"/>
      <c r="GY86" s="272"/>
      <c r="GZ86" s="272"/>
      <c r="HA86" s="272"/>
      <c r="HB86" s="272"/>
      <c r="HC86" s="272"/>
      <c r="HD86" s="272"/>
      <c r="HE86" s="272"/>
      <c r="HF86" s="272"/>
      <c r="HG86" s="272"/>
      <c r="HH86" s="272"/>
      <c r="HI86" s="272"/>
      <c r="HJ86" s="272"/>
      <c r="HK86" s="272"/>
      <c r="HL86" s="272"/>
      <c r="HM86" s="272"/>
      <c r="HN86" s="272"/>
      <c r="HO86" s="272"/>
      <c r="HP86" s="272"/>
      <c r="HQ86" s="272"/>
      <c r="HR86" s="272"/>
      <c r="HS86" s="272"/>
      <c r="HT86" s="272"/>
      <c r="HU86" s="272"/>
      <c r="HV86" s="272"/>
      <c r="HW86" s="272"/>
      <c r="HX86" s="272"/>
      <c r="HY86" s="272"/>
      <c r="HZ86" s="272"/>
      <c r="IA86" s="272"/>
      <c r="IB86" s="272"/>
      <c r="IC86" s="272"/>
      <c r="ID86" s="272"/>
      <c r="IE86" s="272"/>
      <c r="IF86" s="272"/>
      <c r="IG86" s="272"/>
      <c r="IH86" s="272"/>
      <c r="II86" s="272"/>
      <c r="IJ86" s="272"/>
      <c r="IK86" s="272"/>
      <c r="IL86" s="272"/>
      <c r="IM86" s="272"/>
      <c r="IN86" s="272"/>
      <c r="IO86" s="272"/>
      <c r="IP86" s="272"/>
      <c r="IQ86" s="272"/>
      <c r="IR86" s="272"/>
      <c r="IS86" s="272"/>
      <c r="IT86" s="272"/>
      <c r="IU86" s="272"/>
      <c r="IV86" s="272"/>
      <c r="IW86" s="272"/>
      <c r="IX86" s="272"/>
      <c r="IY86" s="272"/>
      <c r="IZ86" s="272"/>
      <c r="JA86" s="272"/>
      <c r="JB86" s="272"/>
      <c r="JC86" s="272"/>
      <c r="JD86" s="272"/>
      <c r="JE86" s="272"/>
      <c r="JF86" s="272"/>
      <c r="JG86" s="272"/>
      <c r="JH86" s="272"/>
      <c r="JI86" s="272"/>
      <c r="JJ86" s="272"/>
      <c r="JK86" s="272"/>
      <c r="JL86" s="272"/>
      <c r="JM86" s="272"/>
      <c r="JN86" s="272"/>
      <c r="JO86" s="272"/>
      <c r="JP86" s="272"/>
      <c r="JQ86" s="272"/>
      <c r="JR86" s="272"/>
      <c r="JS86" s="272"/>
      <c r="JT86" s="272"/>
      <c r="JU86" s="272"/>
      <c r="JV86" s="272"/>
      <c r="JW86" s="272"/>
      <c r="JX86" s="272"/>
      <c r="JY86" s="272"/>
      <c r="JZ86" s="272"/>
      <c r="KA86" s="272"/>
      <c r="KB86" s="272"/>
      <c r="KC86" s="272"/>
      <c r="KD86" s="272"/>
      <c r="KE86" s="272"/>
      <c r="KF86" s="272"/>
      <c r="KG86" s="272"/>
      <c r="KH86" s="272"/>
      <c r="KI86" s="272"/>
      <c r="KJ86" s="272"/>
      <c r="KK86" s="272"/>
      <c r="KL86" s="272"/>
      <c r="KM86" s="272"/>
      <c r="KN86" s="272"/>
      <c r="KO86" s="272"/>
      <c r="KP86" s="272"/>
      <c r="KQ86" s="272"/>
      <c r="KR86" s="272"/>
      <c r="KS86" s="272"/>
      <c r="KT86" s="272"/>
      <c r="KU86" s="272"/>
      <c r="KV86" s="272"/>
      <c r="KW86" s="272"/>
      <c r="KX86" s="272"/>
      <c r="KY86" s="272"/>
      <c r="KZ86" s="272"/>
      <c r="LA86" s="272"/>
      <c r="LB86" s="272"/>
      <c r="LC86" s="272"/>
      <c r="LD86" s="272"/>
      <c r="LE86" s="272"/>
      <c r="LF86" s="272"/>
      <c r="LG86" s="272"/>
      <c r="LH86" s="272"/>
      <c r="LI86" s="272"/>
      <c r="LJ86" s="272"/>
      <c r="LK86" s="272"/>
      <c r="LL86" s="272"/>
      <c r="LM86" s="272"/>
      <c r="LN86" s="272"/>
      <c r="LO86" s="272"/>
      <c r="LP86" s="272"/>
      <c r="LQ86" s="272"/>
      <c r="LR86" s="272"/>
      <c r="LS86" s="272"/>
      <c r="LT86" s="272"/>
      <c r="LU86" s="272"/>
      <c r="LV86" s="272"/>
      <c r="LW86" s="272"/>
      <c r="LX86" s="272"/>
      <c r="LY86" s="272"/>
      <c r="LZ86" s="272"/>
      <c r="MA86" s="272"/>
      <c r="MB86" s="272"/>
      <c r="MC86" s="272"/>
      <c r="MD86" s="272"/>
      <c r="ME86" s="272"/>
      <c r="MF86" s="272"/>
      <c r="MG86" s="272"/>
      <c r="MH86" s="272"/>
      <c r="MI86" s="272"/>
      <c r="MJ86" s="272"/>
      <c r="MK86" s="272"/>
      <c r="ML86" s="272"/>
      <c r="MM86" s="272"/>
      <c r="MN86" s="272"/>
      <c r="MO86" s="272"/>
      <c r="MP86" s="272"/>
      <c r="MQ86" s="272"/>
      <c r="MR86" s="272"/>
      <c r="MS86" s="272"/>
      <c r="MT86" s="272"/>
      <c r="MU86" s="272"/>
      <c r="MV86" s="272"/>
      <c r="MW86" s="272"/>
      <c r="MX86" s="272"/>
      <c r="MY86" s="272"/>
      <c r="MZ86" s="272"/>
      <c r="NA86" s="272"/>
      <c r="NB86" s="272"/>
      <c r="NC86" s="272"/>
      <c r="ND86" s="272"/>
      <c r="NE86" s="272"/>
      <c r="NF86" s="272"/>
      <c r="NG86" s="272"/>
      <c r="NH86" s="272"/>
      <c r="NI86" s="272"/>
      <c r="NJ86" s="272"/>
      <c r="NK86" s="272"/>
      <c r="NL86" s="272"/>
      <c r="NM86" s="272"/>
      <c r="NN86" s="272"/>
      <c r="NO86" s="272"/>
      <c r="NP86" s="272"/>
      <c r="NQ86" s="272"/>
      <c r="NR86" s="272"/>
      <c r="NS86" s="272"/>
      <c r="NT86" s="272"/>
      <c r="NU86" s="272"/>
      <c r="NV86" s="272"/>
      <c r="NW86" s="272"/>
      <c r="NX86" s="272"/>
      <c r="NY86" s="272"/>
      <c r="NZ86" s="272"/>
      <c r="OA86" s="272"/>
      <c r="OB86" s="272"/>
      <c r="OC86" s="272"/>
      <c r="OD86" s="272"/>
      <c r="OE86" s="272"/>
      <c r="OF86" s="272"/>
      <c r="OG86" s="272"/>
      <c r="OH86" s="272"/>
      <c r="OI86" s="272"/>
      <c r="OJ86" s="272"/>
      <c r="OK86" s="272"/>
      <c r="OL86" s="272"/>
      <c r="OM86" s="272"/>
      <c r="ON86" s="272"/>
      <c r="OO86" s="272"/>
      <c r="OP86" s="272"/>
      <c r="OQ86" s="272"/>
      <c r="OR86" s="272"/>
      <c r="OS86" s="272"/>
      <c r="OT86" s="272"/>
      <c r="OU86" s="272"/>
      <c r="OV86" s="272"/>
      <c r="OW86" s="272"/>
      <c r="OX86" s="272"/>
      <c r="OY86" s="272"/>
      <c r="OZ86" s="272"/>
      <c r="PA86" s="272"/>
      <c r="PB86" s="272"/>
      <c r="PC86" s="272"/>
      <c r="PD86" s="272"/>
      <c r="PE86" s="272"/>
      <c r="PF86" s="272"/>
      <c r="PG86" s="272"/>
      <c r="PH86" s="272"/>
      <c r="PI86" s="272"/>
      <c r="PJ86" s="272"/>
      <c r="PK86" s="272"/>
      <c r="PL86" s="272"/>
      <c r="PM86" s="272"/>
      <c r="PN86" s="272"/>
      <c r="PO86" s="272"/>
      <c r="PP86" s="272"/>
      <c r="PQ86" s="272"/>
      <c r="PR86" s="272"/>
      <c r="PS86" s="272"/>
      <c r="PT86" s="272"/>
      <c r="PU86" s="272"/>
      <c r="PV86" s="272"/>
      <c r="PW86" s="272"/>
      <c r="PX86" s="272"/>
      <c r="PY86" s="272"/>
      <c r="PZ86" s="272"/>
      <c r="QA86" s="272"/>
      <c r="QB86" s="272"/>
      <c r="QC86" s="272"/>
      <c r="QD86" s="272"/>
      <c r="QE86" s="272"/>
      <c r="QF86" s="272"/>
      <c r="QG86" s="272"/>
      <c r="QH86" s="272"/>
      <c r="QI86" s="272"/>
      <c r="QJ86" s="272"/>
      <c r="QK86" s="272"/>
      <c r="QL86" s="272"/>
      <c r="QM86" s="272"/>
      <c r="QN86" s="272"/>
      <c r="QO86" s="272"/>
      <c r="QP86" s="272"/>
      <c r="QQ86" s="272"/>
      <c r="QR86" s="272"/>
      <c r="QS86" s="272"/>
      <c r="QT86" s="272"/>
      <c r="QU86" s="272"/>
      <c r="QV86" s="272"/>
      <c r="QW86" s="272"/>
      <c r="QX86" s="272"/>
      <c r="QY86" s="272"/>
      <c r="QZ86" s="272"/>
      <c r="RA86" s="272"/>
      <c r="RB86" s="272"/>
      <c r="RC86" s="272"/>
      <c r="RD86" s="272"/>
      <c r="RE86" s="272"/>
      <c r="RF86" s="272"/>
      <c r="RG86" s="272"/>
      <c r="RH86" s="272"/>
      <c r="RI86" s="272"/>
      <c r="RJ86" s="272"/>
      <c r="RK86" s="272"/>
      <c r="RL86" s="272"/>
      <c r="RM86" s="272"/>
      <c r="RN86" s="272"/>
      <c r="RO86" s="272"/>
      <c r="RP86" s="272"/>
      <c r="RQ86" s="272"/>
      <c r="RR86" s="272"/>
      <c r="RS86" s="272"/>
      <c r="RT86" s="272"/>
      <c r="RU86" s="272"/>
      <c r="RV86" s="272"/>
      <c r="RW86" s="272"/>
      <c r="RX86" s="272"/>
      <c r="RY86" s="272"/>
      <c r="RZ86" s="272"/>
      <c r="SA86" s="272"/>
      <c r="SB86" s="272"/>
      <c r="SC86" s="272"/>
      <c r="SD86" s="272"/>
      <c r="SE86" s="272"/>
      <c r="SF86" s="272"/>
      <c r="SG86" s="272"/>
      <c r="SH86" s="272"/>
      <c r="SI86" s="272"/>
      <c r="SJ86" s="272"/>
      <c r="SK86" s="272"/>
      <c r="SL86" s="272"/>
      <c r="SM86" s="272"/>
      <c r="SN86" s="272"/>
      <c r="SO86" s="272"/>
      <c r="SP86" s="272"/>
      <c r="SQ86" s="272"/>
      <c r="SR86" s="272"/>
      <c r="SS86" s="272"/>
      <c r="ST86" s="272"/>
      <c r="SU86" s="272"/>
      <c r="SV86" s="272"/>
      <c r="SW86" s="272"/>
      <c r="SX86" s="272"/>
      <c r="SY86" s="272"/>
      <c r="SZ86" s="272"/>
      <c r="TA86" s="272"/>
      <c r="TB86" s="272"/>
      <c r="TC86" s="272"/>
      <c r="TD86" s="272"/>
      <c r="TE86" s="272"/>
      <c r="TF86" s="272"/>
      <c r="TG86" s="272"/>
      <c r="TH86" s="272"/>
      <c r="TI86" s="272"/>
      <c r="TJ86" s="272"/>
      <c r="TK86" s="272"/>
      <c r="TL86" s="272"/>
      <c r="TM86" s="272"/>
      <c r="TN86" s="272"/>
      <c r="TO86" s="272"/>
      <c r="TP86" s="272"/>
      <c r="TQ86" s="272"/>
      <c r="TR86" s="272"/>
      <c r="TS86" s="272"/>
      <c r="TT86" s="272"/>
      <c r="TU86" s="272"/>
      <c r="TV86" s="272"/>
      <c r="TW86" s="272"/>
      <c r="TX86" s="272"/>
      <c r="TY86" s="272"/>
      <c r="TZ86" s="272"/>
      <c r="UA86" s="272"/>
      <c r="UB86" s="272"/>
      <c r="UC86" s="272"/>
      <c r="UD86" s="272"/>
      <c r="UE86" s="272"/>
      <c r="UF86" s="272"/>
      <c r="UG86" s="272"/>
      <c r="UH86" s="272"/>
      <c r="UI86" s="272"/>
      <c r="UJ86" s="272"/>
      <c r="UK86" s="272"/>
      <c r="UL86" s="272"/>
      <c r="UM86" s="272"/>
      <c r="UN86" s="272"/>
      <c r="UO86" s="272"/>
      <c r="UP86" s="272"/>
      <c r="UQ86" s="272"/>
      <c r="UR86" s="272"/>
      <c r="US86" s="272"/>
      <c r="UT86" s="272"/>
      <c r="UU86" s="272"/>
      <c r="UV86" s="272"/>
      <c r="UW86" s="272"/>
      <c r="UX86" s="272"/>
      <c r="UY86" s="272"/>
      <c r="UZ86" s="272"/>
      <c r="VA86" s="272"/>
      <c r="VB86" s="272"/>
      <c r="VC86" s="272"/>
      <c r="VD86" s="272"/>
      <c r="VE86" s="272"/>
      <c r="VF86" s="272"/>
      <c r="VG86" s="272"/>
      <c r="VH86" s="272"/>
      <c r="VI86" s="272"/>
      <c r="VJ86" s="272"/>
      <c r="VK86" s="272"/>
      <c r="VL86" s="272"/>
      <c r="VM86" s="272"/>
      <c r="VN86" s="272"/>
      <c r="VO86" s="272"/>
      <c r="VP86" s="272"/>
      <c r="VQ86" s="272"/>
      <c r="VR86" s="272"/>
      <c r="VS86" s="272"/>
      <c r="VT86" s="272"/>
      <c r="VU86" s="272"/>
      <c r="VV86" s="272"/>
      <c r="VW86" s="272"/>
      <c r="VX86" s="272"/>
      <c r="VY86" s="272"/>
      <c r="VZ86" s="272"/>
      <c r="WA86" s="272"/>
      <c r="WB86" s="272"/>
      <c r="WC86" s="272"/>
      <c r="WD86" s="272"/>
      <c r="WE86" s="272"/>
      <c r="WF86" s="272"/>
      <c r="WG86" s="272"/>
      <c r="WH86" s="272"/>
      <c r="WI86" s="272"/>
      <c r="WJ86" s="272"/>
      <c r="WK86" s="272"/>
      <c r="WL86" s="272"/>
      <c r="WM86" s="272"/>
      <c r="WN86" s="272"/>
      <c r="WO86" s="272"/>
      <c r="WP86" s="272"/>
      <c r="WQ86" s="272"/>
      <c r="WR86" s="272"/>
      <c r="WS86" s="272"/>
      <c r="WT86" s="272"/>
      <c r="WU86" s="272"/>
      <c r="WV86" s="272"/>
      <c r="WW86" s="272"/>
      <c r="WX86" s="272"/>
      <c r="WY86" s="272"/>
      <c r="WZ86" s="272"/>
      <c r="XA86" s="272"/>
      <c r="XB86" s="272"/>
      <c r="XC86" s="272"/>
      <c r="XD86" s="272"/>
      <c r="XE86" s="272"/>
      <c r="XF86" s="272"/>
      <c r="XG86" s="272"/>
      <c r="XH86" s="272"/>
      <c r="XI86" s="272"/>
      <c r="XJ86" s="272"/>
      <c r="XK86" s="272"/>
      <c r="XL86" s="272"/>
      <c r="XM86" s="272"/>
      <c r="XN86" s="272"/>
      <c r="XO86" s="272"/>
      <c r="XP86" s="272"/>
      <c r="XQ86" s="272"/>
      <c r="XR86" s="272"/>
      <c r="XS86" s="272"/>
      <c r="XT86" s="272"/>
      <c r="XU86" s="272"/>
      <c r="XV86" s="272"/>
      <c r="XW86" s="272"/>
      <c r="XX86" s="272"/>
      <c r="XY86" s="272"/>
      <c r="XZ86" s="272"/>
      <c r="YA86" s="272"/>
      <c r="YB86" s="272"/>
      <c r="YC86" s="272"/>
      <c r="YD86" s="272"/>
      <c r="YE86" s="272"/>
      <c r="YF86" s="272"/>
      <c r="YG86" s="272"/>
      <c r="YH86" s="272"/>
      <c r="YI86" s="272"/>
      <c r="YJ86" s="272"/>
      <c r="YK86" s="272"/>
      <c r="YL86" s="272"/>
      <c r="YM86" s="272"/>
      <c r="YN86" s="272"/>
      <c r="YO86" s="272"/>
      <c r="YP86" s="272"/>
      <c r="YQ86" s="272"/>
      <c r="YR86" s="272"/>
      <c r="YS86" s="272"/>
      <c r="YT86" s="272"/>
      <c r="YU86" s="272"/>
      <c r="YV86" s="272"/>
      <c r="YW86" s="272"/>
      <c r="YX86" s="272"/>
      <c r="YY86" s="272"/>
      <c r="YZ86" s="272"/>
      <c r="ZA86" s="272"/>
      <c r="ZB86" s="272"/>
      <c r="ZC86" s="272"/>
      <c r="ZD86" s="272"/>
      <c r="ZE86" s="272"/>
      <c r="ZF86" s="272"/>
      <c r="ZG86" s="272"/>
      <c r="ZH86" s="272"/>
      <c r="ZI86" s="272"/>
      <c r="ZJ86" s="272"/>
      <c r="ZK86" s="272"/>
      <c r="ZL86" s="272"/>
      <c r="ZM86" s="272"/>
      <c r="ZN86" s="272"/>
      <c r="ZO86" s="272"/>
      <c r="ZP86" s="272"/>
      <c r="ZQ86" s="272"/>
      <c r="ZR86" s="272"/>
      <c r="ZS86" s="272"/>
      <c r="ZT86" s="272"/>
      <c r="ZU86" s="272"/>
      <c r="ZV86" s="272"/>
      <c r="ZW86" s="272"/>
      <c r="ZX86" s="272"/>
      <c r="ZY86" s="272"/>
      <c r="ZZ86" s="272"/>
      <c r="AAA86" s="272"/>
      <c r="AAB86" s="272"/>
      <c r="AAC86" s="272"/>
      <c r="AAD86" s="272"/>
      <c r="AAE86" s="272"/>
      <c r="AAF86" s="272"/>
      <c r="AAG86" s="272"/>
      <c r="AAH86" s="272"/>
      <c r="AAI86" s="272"/>
      <c r="AAJ86" s="272"/>
      <c r="AAK86" s="272"/>
      <c r="AAL86" s="272"/>
      <c r="AAM86" s="272"/>
      <c r="AAN86" s="272"/>
      <c r="AAO86" s="272"/>
      <c r="AAP86" s="272"/>
      <c r="AAQ86" s="272"/>
      <c r="AAR86" s="272"/>
      <c r="AAS86" s="272"/>
      <c r="AAT86" s="272"/>
      <c r="AAU86" s="272"/>
      <c r="AAV86" s="272"/>
      <c r="AAW86" s="272"/>
      <c r="AAX86" s="272"/>
      <c r="AAY86" s="272"/>
      <c r="AAZ86" s="272"/>
      <c r="ABA86" s="272"/>
      <c r="ABB86" s="272"/>
      <c r="ABC86" s="272"/>
      <c r="ABD86" s="272"/>
      <c r="ABE86" s="272"/>
      <c r="ABF86" s="272"/>
      <c r="ABG86" s="272"/>
      <c r="ABH86" s="272"/>
      <c r="ABI86" s="272"/>
      <c r="ABJ86" s="272"/>
      <c r="ABK86" s="272"/>
      <c r="ABL86" s="272"/>
      <c r="ABM86" s="272"/>
      <c r="ABN86" s="272"/>
      <c r="ABO86" s="272"/>
      <c r="ABP86" s="272"/>
      <c r="ABQ86" s="272"/>
      <c r="ABR86" s="272"/>
      <c r="ABS86" s="272"/>
      <c r="ABT86" s="272"/>
      <c r="ABU86" s="272"/>
      <c r="ABV86" s="272"/>
      <c r="ABW86" s="272"/>
      <c r="ABX86" s="272"/>
      <c r="ABY86" s="272"/>
      <c r="ABZ86" s="272"/>
      <c r="ACA86" s="272"/>
      <c r="ACB86" s="272"/>
      <c r="ACC86" s="272"/>
      <c r="ACD86" s="272"/>
      <c r="ACE86" s="272"/>
      <c r="ACF86" s="272"/>
      <c r="ACG86" s="272"/>
      <c r="ACH86" s="272"/>
      <c r="ACI86" s="272"/>
      <c r="ACJ86" s="272"/>
      <c r="ACK86" s="272"/>
      <c r="ACL86" s="272"/>
      <c r="ACM86" s="272"/>
      <c r="ACN86" s="272"/>
      <c r="ACO86" s="272"/>
      <c r="ACP86" s="272"/>
      <c r="ACQ86" s="272"/>
      <c r="ACR86" s="272"/>
      <c r="ACS86" s="272"/>
      <c r="ACT86" s="272"/>
      <c r="ACU86" s="272"/>
      <c r="ACV86" s="272"/>
      <c r="ACW86" s="272"/>
      <c r="ACX86" s="272"/>
      <c r="ACY86" s="272"/>
      <c r="ACZ86" s="272"/>
      <c r="ADA86" s="272"/>
      <c r="ADB86" s="272"/>
      <c r="ADC86" s="272"/>
      <c r="ADD86" s="272"/>
      <c r="ADE86" s="272"/>
      <c r="ADF86" s="272"/>
      <c r="ADG86" s="272"/>
      <c r="ADH86" s="272"/>
      <c r="ADI86" s="272"/>
      <c r="ADJ86" s="272"/>
      <c r="ADK86" s="272"/>
      <c r="ADL86" s="272"/>
      <c r="ADM86" s="272"/>
      <c r="ADN86" s="272"/>
      <c r="ADO86" s="272"/>
      <c r="ADP86" s="272"/>
      <c r="ADQ86" s="272"/>
      <c r="ADR86" s="272"/>
      <c r="ADS86" s="272"/>
      <c r="ADT86" s="272"/>
      <c r="ADU86" s="272"/>
      <c r="ADV86" s="272"/>
      <c r="ADW86" s="272"/>
      <c r="ADX86" s="272"/>
      <c r="ADY86" s="272"/>
      <c r="ADZ86" s="272"/>
      <c r="AEA86" s="272"/>
      <c r="AEB86" s="272"/>
      <c r="AEC86" s="272"/>
      <c r="AED86" s="272"/>
      <c r="AEE86" s="272"/>
      <c r="AEF86" s="272"/>
      <c r="AEG86" s="272"/>
      <c r="AEH86" s="272"/>
      <c r="AEI86" s="272"/>
      <c r="AEJ86" s="272"/>
      <c r="AEK86" s="272"/>
      <c r="AEL86" s="272"/>
      <c r="AEM86" s="272"/>
      <c r="AEN86" s="272"/>
      <c r="AEO86" s="272"/>
      <c r="AEP86" s="272"/>
      <c r="AEQ86" s="272"/>
      <c r="AER86" s="272"/>
      <c r="AES86" s="272"/>
      <c r="AET86" s="272"/>
      <c r="AEU86" s="272"/>
      <c r="AEV86" s="272"/>
      <c r="AEW86" s="272"/>
      <c r="AEX86" s="272"/>
      <c r="AEY86" s="272"/>
      <c r="AEZ86" s="272"/>
      <c r="AFA86" s="272"/>
      <c r="AFB86" s="272"/>
      <c r="AFC86" s="272"/>
      <c r="AFD86" s="272"/>
      <c r="AFE86" s="272"/>
      <c r="AFF86" s="272"/>
      <c r="AFG86" s="272"/>
      <c r="AFH86" s="272"/>
      <c r="AFI86" s="272"/>
      <c r="AFJ86" s="272"/>
      <c r="AFK86" s="272"/>
      <c r="AFL86" s="272"/>
      <c r="AFM86" s="272"/>
      <c r="AFN86" s="272"/>
      <c r="AFO86" s="272"/>
      <c r="AFP86" s="272"/>
      <c r="AFQ86" s="272"/>
      <c r="AFR86" s="272"/>
      <c r="AFS86" s="272"/>
      <c r="AFT86" s="272"/>
      <c r="AFU86" s="272"/>
      <c r="AFV86" s="272"/>
      <c r="AFW86" s="272"/>
      <c r="AFX86" s="272"/>
      <c r="AFY86" s="272"/>
      <c r="AFZ86" s="272"/>
      <c r="AGA86" s="272"/>
      <c r="AGB86" s="272"/>
      <c r="AGC86" s="272"/>
      <c r="AGD86" s="272"/>
      <c r="AGE86" s="272"/>
      <c r="AGF86" s="272"/>
      <c r="AGG86" s="272"/>
      <c r="AGH86" s="272"/>
      <c r="AGI86" s="272"/>
      <c r="AGJ86" s="272"/>
      <c r="AGK86" s="272"/>
      <c r="AGL86" s="272"/>
      <c r="AGM86" s="272"/>
      <c r="AGN86" s="272"/>
      <c r="AGO86" s="272"/>
      <c r="AGP86" s="272"/>
      <c r="AGQ86" s="272"/>
      <c r="AGR86" s="272"/>
      <c r="AGS86" s="272"/>
      <c r="AGT86" s="272"/>
      <c r="AGU86" s="272"/>
      <c r="AGV86" s="272"/>
      <c r="AGW86" s="272"/>
      <c r="AGX86" s="272"/>
      <c r="AGY86" s="272"/>
      <c r="AGZ86" s="272"/>
      <c r="AHA86" s="272"/>
      <c r="AHB86" s="272"/>
      <c r="AHC86" s="272"/>
      <c r="AHD86" s="272"/>
      <c r="AHE86" s="272"/>
      <c r="AHF86" s="272"/>
      <c r="AHG86" s="272"/>
      <c r="AHH86" s="272"/>
      <c r="AHI86" s="272"/>
      <c r="AHJ86" s="272"/>
      <c r="AHK86" s="272"/>
      <c r="AHL86" s="272"/>
      <c r="AHM86" s="272"/>
      <c r="AHN86" s="272"/>
      <c r="AHO86" s="272"/>
      <c r="AHP86" s="272"/>
      <c r="AHQ86" s="272"/>
      <c r="AHR86" s="272"/>
      <c r="AHS86" s="272"/>
      <c r="AHT86" s="272"/>
      <c r="AHU86" s="272"/>
      <c r="AHV86" s="272"/>
      <c r="AHW86" s="272"/>
      <c r="AHX86" s="272"/>
      <c r="AHY86" s="272"/>
      <c r="AHZ86" s="272"/>
      <c r="AIA86" s="272"/>
      <c r="AIB86" s="272"/>
      <c r="AIC86" s="272"/>
      <c r="AID86" s="272"/>
      <c r="AIE86" s="272"/>
      <c r="AIF86" s="272"/>
      <c r="AIG86" s="272"/>
      <c r="AIH86" s="272"/>
      <c r="AII86" s="272"/>
      <c r="AIJ86" s="272"/>
      <c r="AIK86" s="272"/>
      <c r="AIL86" s="272"/>
      <c r="AIM86" s="272"/>
      <c r="AIN86" s="272"/>
      <c r="AIO86" s="272"/>
      <c r="AIP86" s="272"/>
      <c r="AIQ86" s="272"/>
      <c r="AIR86" s="272"/>
      <c r="AIS86" s="272"/>
      <c r="AIT86" s="272"/>
    </row>
    <row r="87" spans="1:16384" s="272" customFormat="1" ht="25" customHeight="1" x14ac:dyDescent="0.25">
      <c r="A87" s="303"/>
      <c r="B87" s="304"/>
      <c r="C87" s="510" t="s">
        <v>436</v>
      </c>
      <c r="D87" s="510"/>
      <c r="E87" s="510"/>
      <c r="F87" s="510"/>
      <c r="G87" s="510"/>
      <c r="H87" s="510"/>
      <c r="I87" s="510"/>
      <c r="J87" s="510"/>
      <c r="K87" s="510"/>
      <c r="L87" s="510"/>
      <c r="M87" s="510"/>
      <c r="N87" s="510"/>
      <c r="O87" s="511"/>
      <c r="P87" s="133"/>
      <c r="R87" s="301"/>
    </row>
    <row r="88" spans="1:16384" s="272" customFormat="1" ht="15" customHeight="1" x14ac:dyDescent="0.25">
      <c r="A88" s="307" t="s">
        <v>199</v>
      </c>
      <c r="B88" s="14"/>
      <c r="C88" s="258" t="s">
        <v>437</v>
      </c>
      <c r="D88" s="258"/>
      <c r="E88" s="258"/>
      <c r="F88" s="258"/>
      <c r="G88" s="198" t="s">
        <v>438</v>
      </c>
      <c r="H88" s="258"/>
      <c r="I88" s="258"/>
      <c r="J88" s="258"/>
      <c r="K88" s="258"/>
      <c r="L88" s="317"/>
      <c r="M88" s="317"/>
      <c r="N88" s="317"/>
      <c r="O88" s="318"/>
      <c r="P88" s="133"/>
      <c r="R88" s="301"/>
    </row>
    <row r="89" spans="1:16384" s="258" customFormat="1" ht="15" customHeight="1" x14ac:dyDescent="0.25">
      <c r="A89" s="307" t="s">
        <v>202</v>
      </c>
      <c r="B89" s="14"/>
      <c r="C89" s="258" t="s">
        <v>439</v>
      </c>
      <c r="G89" s="277" t="s">
        <v>440</v>
      </c>
      <c r="H89" s="277" t="s">
        <v>441</v>
      </c>
      <c r="I89" s="277"/>
      <c r="J89" s="277"/>
      <c r="K89" s="277"/>
      <c r="L89" s="277"/>
      <c r="M89" s="277"/>
      <c r="N89" s="277"/>
      <c r="O89" s="306"/>
      <c r="P89" s="133"/>
      <c r="Q89" s="319"/>
      <c r="R89" s="320"/>
      <c r="S89" s="272"/>
      <c r="T89" s="272"/>
      <c r="U89" s="272"/>
      <c r="V89" s="272"/>
      <c r="W89" s="321"/>
      <c r="X89" s="272"/>
      <c r="Y89" s="272"/>
      <c r="Z89" s="272"/>
      <c r="AA89" s="272"/>
      <c r="AB89" s="272"/>
      <c r="AC89" s="272"/>
      <c r="AD89" s="272"/>
      <c r="AE89" s="272"/>
      <c r="AF89" s="133"/>
      <c r="AG89" s="319"/>
      <c r="AH89" s="320"/>
      <c r="AI89" s="272"/>
      <c r="AJ89" s="272"/>
      <c r="AK89" s="272"/>
      <c r="AL89" s="272"/>
      <c r="AM89" s="321"/>
      <c r="AN89" s="272"/>
      <c r="AO89" s="272"/>
      <c r="AP89" s="272"/>
      <c r="AQ89" s="272"/>
      <c r="AR89" s="272"/>
      <c r="AS89" s="272"/>
      <c r="AT89" s="272"/>
      <c r="AU89" s="272"/>
      <c r="AV89" s="133"/>
      <c r="AW89" s="319"/>
      <c r="AX89" s="320"/>
      <c r="AY89" s="272"/>
      <c r="AZ89" s="272"/>
      <c r="BA89" s="272"/>
      <c r="BB89" s="272"/>
      <c r="BC89" s="321"/>
      <c r="BD89" s="272"/>
      <c r="BE89" s="272"/>
      <c r="BF89" s="272"/>
      <c r="BG89" s="272"/>
      <c r="BH89" s="272"/>
      <c r="BI89" s="272"/>
      <c r="BJ89" s="272"/>
      <c r="BK89" s="272"/>
      <c r="BL89" s="133"/>
      <c r="BM89" s="319"/>
      <c r="BN89" s="320"/>
      <c r="BO89" s="272"/>
      <c r="BP89" s="272"/>
      <c r="BQ89" s="272"/>
      <c r="BR89" s="272"/>
      <c r="BS89" s="321"/>
      <c r="BT89" s="272"/>
      <c r="BU89" s="272"/>
      <c r="BV89" s="272"/>
      <c r="BW89" s="272"/>
      <c r="BX89" s="272"/>
      <c r="BY89" s="272"/>
      <c r="BZ89" s="272"/>
      <c r="CA89" s="272"/>
      <c r="CB89" s="133"/>
      <c r="CC89" s="319"/>
      <c r="CD89" s="320"/>
      <c r="CE89" s="272"/>
      <c r="CF89" s="272"/>
      <c r="CG89" s="272"/>
      <c r="CH89" s="272"/>
      <c r="CI89" s="321"/>
      <c r="CJ89" s="272"/>
      <c r="CK89" s="272"/>
      <c r="CL89" s="272"/>
      <c r="CM89" s="272"/>
      <c r="CN89" s="272"/>
      <c r="CO89" s="272"/>
      <c r="CP89" s="272"/>
      <c r="CQ89" s="272"/>
      <c r="CR89" s="133"/>
      <c r="CS89" s="319"/>
      <c r="CT89" s="320"/>
      <c r="CU89" s="272"/>
      <c r="CV89" s="272"/>
      <c r="CW89" s="272"/>
      <c r="CX89" s="272"/>
      <c r="CY89" s="321"/>
      <c r="CZ89" s="272"/>
      <c r="DA89" s="272"/>
      <c r="DB89" s="272"/>
      <c r="DC89" s="272"/>
      <c r="DD89" s="272"/>
      <c r="DE89" s="272"/>
      <c r="DF89" s="272"/>
      <c r="DG89" s="272"/>
      <c r="DH89" s="133"/>
      <c r="DI89" s="319"/>
      <c r="DJ89" s="320"/>
      <c r="DK89" s="272"/>
      <c r="DL89" s="272"/>
      <c r="DM89" s="272"/>
      <c r="DN89" s="272"/>
      <c r="DO89" s="321"/>
      <c r="DP89" s="272"/>
      <c r="DQ89" s="272"/>
      <c r="DR89" s="272"/>
      <c r="DS89" s="272"/>
      <c r="DT89" s="272"/>
      <c r="DU89" s="272"/>
      <c r="DV89" s="272"/>
      <c r="DW89" s="272"/>
      <c r="DX89" s="133"/>
      <c r="DY89" s="319"/>
      <c r="DZ89" s="320"/>
      <c r="EA89" s="272"/>
      <c r="EB89" s="272"/>
      <c r="EC89" s="272"/>
      <c r="ED89" s="272"/>
      <c r="EE89" s="321"/>
      <c r="EF89" s="272"/>
      <c r="EG89" s="272"/>
      <c r="EH89" s="272"/>
      <c r="EI89" s="272"/>
      <c r="EJ89" s="272"/>
      <c r="EK89" s="272"/>
      <c r="EL89" s="272"/>
      <c r="EM89" s="272"/>
      <c r="EN89" s="133"/>
      <c r="EO89" s="319"/>
      <c r="EP89" s="320"/>
      <c r="EQ89" s="272"/>
      <c r="ER89" s="272"/>
      <c r="ES89" s="272"/>
      <c r="ET89" s="272"/>
      <c r="EU89" s="321"/>
      <c r="EV89" s="272"/>
      <c r="EW89" s="272"/>
      <c r="EX89" s="272"/>
      <c r="EY89" s="272"/>
      <c r="EZ89" s="272"/>
      <c r="FA89" s="272"/>
      <c r="FB89" s="272"/>
      <c r="FC89" s="272"/>
      <c r="FD89" s="133"/>
      <c r="FE89" s="319"/>
      <c r="FF89" s="320"/>
      <c r="FG89" s="272"/>
      <c r="FH89" s="272"/>
      <c r="FI89" s="272"/>
      <c r="FJ89" s="272"/>
      <c r="FK89" s="321"/>
      <c r="FL89" s="272"/>
      <c r="FM89" s="272"/>
      <c r="FN89" s="272"/>
      <c r="FO89" s="272"/>
      <c r="FP89" s="272"/>
      <c r="FQ89" s="272"/>
      <c r="FR89" s="272"/>
      <c r="FS89" s="272"/>
      <c r="FT89" s="133"/>
      <c r="FU89" s="319"/>
      <c r="FV89" s="320"/>
      <c r="FW89" s="272"/>
      <c r="FX89" s="272"/>
      <c r="FY89" s="272"/>
      <c r="FZ89" s="272"/>
      <c r="GA89" s="321"/>
      <c r="GB89" s="272"/>
      <c r="GC89" s="272"/>
      <c r="GD89" s="272"/>
      <c r="GE89" s="272"/>
      <c r="GF89" s="272"/>
      <c r="GG89" s="272"/>
      <c r="GH89" s="272"/>
      <c r="GI89" s="272"/>
      <c r="GJ89" s="133"/>
      <c r="GK89" s="319"/>
      <c r="GL89" s="320"/>
      <c r="GM89" s="272"/>
      <c r="GN89" s="272"/>
      <c r="GO89" s="272"/>
      <c r="GP89" s="272"/>
      <c r="GQ89" s="321"/>
      <c r="GR89" s="272"/>
      <c r="GS89" s="272"/>
      <c r="GT89" s="272"/>
      <c r="GU89" s="272"/>
      <c r="GV89" s="272"/>
      <c r="GW89" s="272"/>
      <c r="GX89" s="272"/>
      <c r="GY89" s="272"/>
      <c r="GZ89" s="133"/>
      <c r="HA89" s="319"/>
      <c r="HB89" s="320"/>
      <c r="HC89" s="272"/>
      <c r="HD89" s="272"/>
      <c r="HE89" s="272"/>
      <c r="HF89" s="272"/>
      <c r="HG89" s="321"/>
      <c r="HH89" s="272"/>
      <c r="HI89" s="272"/>
      <c r="HJ89" s="272"/>
      <c r="HK89" s="272"/>
      <c r="HL89" s="272"/>
      <c r="HM89" s="272"/>
      <c r="HN89" s="272"/>
      <c r="HO89" s="272"/>
      <c r="HP89" s="133"/>
      <c r="HQ89" s="319"/>
      <c r="HR89" s="320"/>
      <c r="HS89" s="272"/>
      <c r="HT89" s="272"/>
      <c r="HU89" s="272"/>
      <c r="HV89" s="272"/>
      <c r="HW89" s="321"/>
      <c r="HX89" s="272"/>
      <c r="HY89" s="272"/>
      <c r="HZ89" s="272"/>
      <c r="IA89" s="272"/>
      <c r="IB89" s="272"/>
      <c r="IC89" s="272"/>
      <c r="ID89" s="272"/>
      <c r="IE89" s="272"/>
      <c r="IF89" s="133"/>
      <c r="IG89" s="319"/>
      <c r="IH89" s="320"/>
      <c r="II89" s="272"/>
      <c r="IJ89" s="272"/>
      <c r="IK89" s="272"/>
      <c r="IL89" s="272"/>
      <c r="IM89" s="321"/>
      <c r="IN89" s="272"/>
      <c r="IO89" s="272"/>
      <c r="IP89" s="272"/>
      <c r="IQ89" s="272"/>
      <c r="IR89" s="272"/>
      <c r="IS89" s="272"/>
      <c r="IT89" s="272"/>
      <c r="IU89" s="272"/>
      <c r="IV89" s="133"/>
      <c r="IW89" s="319"/>
      <c r="IX89" s="320"/>
      <c r="IY89" s="272"/>
      <c r="IZ89" s="272"/>
      <c r="JA89" s="272"/>
      <c r="JB89" s="272"/>
      <c r="JC89" s="321"/>
      <c r="JD89" s="272"/>
      <c r="JE89" s="272"/>
      <c r="JF89" s="272"/>
      <c r="JG89" s="272"/>
      <c r="JH89" s="272"/>
      <c r="JI89" s="272"/>
      <c r="JJ89" s="272"/>
      <c r="JK89" s="272"/>
      <c r="JL89" s="133"/>
      <c r="JM89" s="319"/>
      <c r="JN89" s="320"/>
      <c r="JO89" s="272"/>
      <c r="JP89" s="272"/>
      <c r="JQ89" s="272"/>
      <c r="JR89" s="272"/>
      <c r="JS89" s="321"/>
      <c r="JT89" s="272"/>
      <c r="JU89" s="272"/>
      <c r="JV89" s="272"/>
      <c r="JW89" s="272"/>
      <c r="JX89" s="272"/>
      <c r="JY89" s="272"/>
      <c r="JZ89" s="272"/>
      <c r="KA89" s="272"/>
      <c r="KB89" s="133"/>
      <c r="KC89" s="319"/>
      <c r="KD89" s="320"/>
      <c r="KE89" s="272"/>
      <c r="KF89" s="272"/>
      <c r="KG89" s="272"/>
      <c r="KH89" s="272"/>
      <c r="KI89" s="321"/>
      <c r="KJ89" s="272"/>
      <c r="KK89" s="272"/>
      <c r="KL89" s="272"/>
      <c r="KM89" s="272"/>
      <c r="KN89" s="272"/>
      <c r="KO89" s="272"/>
      <c r="KP89" s="272"/>
      <c r="KQ89" s="272"/>
      <c r="KR89" s="133"/>
      <c r="KS89" s="319"/>
      <c r="KT89" s="320"/>
      <c r="KU89" s="272"/>
      <c r="KV89" s="272"/>
      <c r="KW89" s="272"/>
      <c r="KX89" s="272"/>
      <c r="KY89" s="321"/>
      <c r="KZ89" s="272"/>
      <c r="LA89" s="272"/>
      <c r="LB89" s="272"/>
      <c r="LC89" s="272"/>
      <c r="LD89" s="272"/>
      <c r="LE89" s="272"/>
      <c r="LF89" s="272"/>
      <c r="LG89" s="272"/>
      <c r="LH89" s="133"/>
      <c r="LI89" s="319"/>
      <c r="LJ89" s="320"/>
      <c r="LK89" s="272" t="s">
        <v>260</v>
      </c>
      <c r="LL89" s="272"/>
      <c r="LM89" s="272"/>
      <c r="LN89" s="272"/>
      <c r="LO89" s="321" t="s">
        <v>361</v>
      </c>
      <c r="LP89" s="272"/>
      <c r="LQ89" s="272"/>
      <c r="LR89" s="272"/>
      <c r="LS89" s="272"/>
      <c r="LT89" s="272"/>
      <c r="LU89" s="272"/>
      <c r="LV89" s="272"/>
      <c r="LW89" s="272"/>
      <c r="LX89" s="133"/>
      <c r="LY89" s="319" t="s">
        <v>213</v>
      </c>
      <c r="LZ89" s="320"/>
      <c r="MA89" s="272" t="s">
        <v>260</v>
      </c>
      <c r="MB89" s="272"/>
      <c r="MC89" s="272"/>
      <c r="MD89" s="272"/>
      <c r="ME89" s="321" t="s">
        <v>361</v>
      </c>
      <c r="MF89" s="272"/>
      <c r="MG89" s="272"/>
      <c r="MH89" s="272"/>
      <c r="MI89" s="272"/>
      <c r="MJ89" s="272"/>
      <c r="MK89" s="272"/>
      <c r="ML89" s="272"/>
      <c r="MM89" s="272"/>
      <c r="MN89" s="133"/>
      <c r="MO89" s="319" t="s">
        <v>213</v>
      </c>
      <c r="MP89" s="320"/>
      <c r="MQ89" s="272" t="s">
        <v>260</v>
      </c>
      <c r="MR89" s="272"/>
      <c r="MS89" s="272"/>
      <c r="MT89" s="272"/>
      <c r="MU89" s="321" t="s">
        <v>361</v>
      </c>
      <c r="MV89" s="272"/>
      <c r="MW89" s="272"/>
      <c r="MX89" s="272"/>
      <c r="MY89" s="272"/>
      <c r="MZ89" s="272"/>
      <c r="NA89" s="272"/>
      <c r="NB89" s="272"/>
      <c r="NC89" s="272"/>
      <c r="ND89" s="133"/>
      <c r="NE89" s="319" t="s">
        <v>213</v>
      </c>
      <c r="NF89" s="320"/>
      <c r="NG89" s="272" t="s">
        <v>260</v>
      </c>
      <c r="NH89" s="272"/>
      <c r="NI89" s="272"/>
      <c r="NJ89" s="272"/>
      <c r="NK89" s="321" t="s">
        <v>361</v>
      </c>
      <c r="NL89" s="272"/>
      <c r="NM89" s="272"/>
      <c r="NN89" s="272"/>
      <c r="NO89" s="272"/>
      <c r="NP89" s="272"/>
      <c r="NQ89" s="272"/>
      <c r="NR89" s="272"/>
      <c r="NS89" s="272"/>
      <c r="NT89" s="133"/>
      <c r="NU89" s="319" t="s">
        <v>213</v>
      </c>
      <c r="NV89" s="320"/>
      <c r="NW89" s="272" t="s">
        <v>260</v>
      </c>
      <c r="NX89" s="272"/>
      <c r="NY89" s="272"/>
      <c r="NZ89" s="272"/>
      <c r="OA89" s="321" t="s">
        <v>361</v>
      </c>
      <c r="OB89" s="272"/>
      <c r="OC89" s="272"/>
      <c r="OD89" s="272"/>
      <c r="OE89" s="272"/>
      <c r="OF89" s="272"/>
      <c r="OG89" s="272"/>
      <c r="OH89" s="272"/>
      <c r="OI89" s="272"/>
      <c r="OJ89" s="133"/>
      <c r="OK89" s="319" t="s">
        <v>213</v>
      </c>
      <c r="OL89" s="320"/>
      <c r="OM89" s="272" t="s">
        <v>260</v>
      </c>
      <c r="ON89" s="272"/>
      <c r="OO89" s="272"/>
      <c r="OP89" s="272"/>
      <c r="OQ89" s="321" t="s">
        <v>361</v>
      </c>
      <c r="OR89" s="272"/>
      <c r="OS89" s="272"/>
      <c r="OT89" s="272"/>
      <c r="OU89" s="272"/>
      <c r="OV89" s="272"/>
      <c r="OW89" s="272"/>
      <c r="OX89" s="272"/>
      <c r="OY89" s="272"/>
      <c r="OZ89" s="133"/>
      <c r="PA89" s="319" t="s">
        <v>213</v>
      </c>
      <c r="PB89" s="320"/>
      <c r="PC89" s="272" t="s">
        <v>260</v>
      </c>
      <c r="PD89" s="272"/>
      <c r="PE89" s="272"/>
      <c r="PF89" s="272"/>
      <c r="PG89" s="321" t="s">
        <v>361</v>
      </c>
      <c r="PH89" s="272"/>
      <c r="PI89" s="272"/>
      <c r="PJ89" s="272"/>
      <c r="PK89" s="272"/>
      <c r="PL89" s="272"/>
      <c r="PM89" s="272"/>
      <c r="PN89" s="272"/>
      <c r="PO89" s="272"/>
      <c r="PP89" s="133"/>
      <c r="PQ89" s="319" t="s">
        <v>213</v>
      </c>
      <c r="PR89" s="320"/>
      <c r="PS89" s="272" t="s">
        <v>260</v>
      </c>
      <c r="PT89" s="272"/>
      <c r="PU89" s="272"/>
      <c r="PV89" s="272"/>
      <c r="PW89" s="321" t="s">
        <v>361</v>
      </c>
      <c r="PX89" s="272"/>
      <c r="PY89" s="272"/>
      <c r="PZ89" s="272"/>
      <c r="QA89" s="272"/>
      <c r="QB89" s="272"/>
      <c r="QC89" s="272"/>
      <c r="QD89" s="272"/>
      <c r="QE89" s="272"/>
      <c r="QF89" s="133"/>
      <c r="QG89" s="319" t="s">
        <v>213</v>
      </c>
      <c r="QH89" s="320"/>
      <c r="QI89" s="272" t="s">
        <v>260</v>
      </c>
      <c r="QJ89" s="272"/>
      <c r="QK89" s="272"/>
      <c r="QL89" s="272"/>
      <c r="QM89" s="321" t="s">
        <v>361</v>
      </c>
      <c r="QN89" s="272"/>
      <c r="QO89" s="272"/>
      <c r="QP89" s="272"/>
      <c r="QQ89" s="272"/>
      <c r="QR89" s="272"/>
      <c r="QS89" s="272"/>
      <c r="QT89" s="272"/>
      <c r="QU89" s="272"/>
      <c r="QV89" s="133"/>
      <c r="QW89" s="319" t="s">
        <v>213</v>
      </c>
      <c r="QX89" s="320"/>
      <c r="QY89" s="272" t="s">
        <v>260</v>
      </c>
      <c r="QZ89" s="272"/>
      <c r="RA89" s="272"/>
      <c r="RB89" s="272"/>
      <c r="RC89" s="321" t="s">
        <v>361</v>
      </c>
      <c r="RD89" s="272"/>
      <c r="RE89" s="272"/>
      <c r="RF89" s="272"/>
      <c r="RG89" s="272"/>
      <c r="RH89" s="272"/>
      <c r="RI89" s="272"/>
      <c r="RJ89" s="272"/>
      <c r="RK89" s="272"/>
      <c r="RL89" s="133"/>
      <c r="RM89" s="319" t="s">
        <v>213</v>
      </c>
      <c r="RN89" s="320"/>
      <c r="RO89" s="272" t="s">
        <v>260</v>
      </c>
      <c r="RP89" s="272"/>
      <c r="RQ89" s="272"/>
      <c r="RR89" s="272"/>
      <c r="RS89" s="321" t="s">
        <v>361</v>
      </c>
      <c r="RT89" s="272"/>
      <c r="RU89" s="272"/>
      <c r="RV89" s="272"/>
      <c r="RW89" s="272"/>
      <c r="RX89" s="272"/>
      <c r="RY89" s="272"/>
      <c r="RZ89" s="272"/>
      <c r="SA89" s="272"/>
      <c r="SB89" s="133"/>
      <c r="SC89" s="319" t="s">
        <v>213</v>
      </c>
      <c r="SD89" s="320"/>
      <c r="SE89" s="272" t="s">
        <v>260</v>
      </c>
      <c r="SF89" s="272"/>
      <c r="SG89" s="272"/>
      <c r="SH89" s="272"/>
      <c r="SI89" s="321" t="s">
        <v>361</v>
      </c>
      <c r="SJ89" s="272"/>
      <c r="SK89" s="272"/>
      <c r="SL89" s="272"/>
      <c r="SM89" s="272"/>
      <c r="SN89" s="272"/>
      <c r="SO89" s="272"/>
      <c r="SP89" s="272"/>
      <c r="SQ89" s="272"/>
      <c r="SR89" s="133"/>
      <c r="SS89" s="319" t="s">
        <v>213</v>
      </c>
      <c r="ST89" s="320"/>
      <c r="SU89" s="272" t="s">
        <v>260</v>
      </c>
      <c r="SV89" s="272"/>
      <c r="SW89" s="272"/>
      <c r="SX89" s="272"/>
      <c r="SY89" s="321" t="s">
        <v>361</v>
      </c>
      <c r="SZ89" s="272"/>
      <c r="TA89" s="272"/>
      <c r="TB89" s="272"/>
      <c r="TC89" s="272"/>
      <c r="TD89" s="272"/>
      <c r="TE89" s="272"/>
      <c r="TF89" s="272"/>
      <c r="TG89" s="272"/>
      <c r="TH89" s="133"/>
      <c r="TI89" s="319" t="s">
        <v>213</v>
      </c>
      <c r="TJ89" s="320"/>
      <c r="TK89" s="272" t="s">
        <v>260</v>
      </c>
      <c r="TL89" s="272"/>
      <c r="TM89" s="272"/>
      <c r="TN89" s="272"/>
      <c r="TO89" s="321" t="s">
        <v>361</v>
      </c>
      <c r="TP89" s="272"/>
      <c r="TQ89" s="272"/>
      <c r="TR89" s="272"/>
      <c r="TS89" s="272"/>
      <c r="TT89" s="272"/>
      <c r="TU89" s="272"/>
      <c r="TV89" s="272"/>
      <c r="TW89" s="272"/>
      <c r="TX89" s="133"/>
      <c r="TY89" s="319" t="s">
        <v>213</v>
      </c>
      <c r="TZ89" s="320"/>
      <c r="UA89" s="272" t="s">
        <v>260</v>
      </c>
      <c r="UB89" s="272"/>
      <c r="UC89" s="272"/>
      <c r="UD89" s="272"/>
      <c r="UE89" s="321" t="s">
        <v>361</v>
      </c>
      <c r="UF89" s="272"/>
      <c r="UG89" s="272"/>
      <c r="UH89" s="272"/>
      <c r="UI89" s="272"/>
      <c r="UJ89" s="272"/>
      <c r="UK89" s="272"/>
      <c r="UL89" s="272"/>
      <c r="UM89" s="272"/>
      <c r="UN89" s="133"/>
      <c r="UO89" s="319" t="s">
        <v>213</v>
      </c>
      <c r="UP89" s="320"/>
      <c r="UQ89" s="272" t="s">
        <v>260</v>
      </c>
      <c r="UR89" s="272"/>
      <c r="US89" s="272"/>
      <c r="UT89" s="272"/>
      <c r="UU89" s="321" t="s">
        <v>361</v>
      </c>
      <c r="UV89" s="272"/>
      <c r="UW89" s="272"/>
      <c r="UX89" s="272"/>
      <c r="UY89" s="272"/>
      <c r="UZ89" s="272"/>
      <c r="VA89" s="272"/>
      <c r="VB89" s="272"/>
      <c r="VC89" s="272"/>
      <c r="VD89" s="133"/>
      <c r="VE89" s="319" t="s">
        <v>213</v>
      </c>
      <c r="VF89" s="320"/>
      <c r="VG89" s="272" t="s">
        <v>260</v>
      </c>
      <c r="VH89" s="272"/>
      <c r="VI89" s="272"/>
      <c r="VJ89" s="272"/>
      <c r="VK89" s="321" t="s">
        <v>361</v>
      </c>
      <c r="VL89" s="272"/>
      <c r="VM89" s="272"/>
      <c r="VN89" s="272"/>
      <c r="VO89" s="272"/>
      <c r="VP89" s="272"/>
      <c r="VQ89" s="272"/>
      <c r="VR89" s="272"/>
      <c r="VS89" s="272"/>
      <c r="VT89" s="133"/>
      <c r="VU89" s="319" t="s">
        <v>213</v>
      </c>
      <c r="VV89" s="320"/>
      <c r="VW89" s="272" t="s">
        <v>260</v>
      </c>
      <c r="VX89" s="272"/>
      <c r="VY89" s="272"/>
      <c r="VZ89" s="272"/>
      <c r="WA89" s="321" t="s">
        <v>361</v>
      </c>
      <c r="WB89" s="272"/>
      <c r="WC89" s="272"/>
      <c r="WD89" s="272"/>
      <c r="WE89" s="272"/>
      <c r="WF89" s="272"/>
      <c r="WG89" s="272"/>
      <c r="WH89" s="272"/>
      <c r="WI89" s="272"/>
      <c r="WJ89" s="133"/>
      <c r="WK89" s="319" t="s">
        <v>213</v>
      </c>
      <c r="WL89" s="320"/>
      <c r="WM89" s="272" t="s">
        <v>260</v>
      </c>
      <c r="WN89" s="272"/>
      <c r="WO89" s="272"/>
      <c r="WP89" s="272"/>
      <c r="WQ89" s="321" t="s">
        <v>361</v>
      </c>
      <c r="WR89" s="272"/>
      <c r="WS89" s="272"/>
      <c r="WT89" s="272"/>
      <c r="WU89" s="272"/>
      <c r="WV89" s="272"/>
      <c r="WW89" s="272"/>
      <c r="WX89" s="272"/>
      <c r="WY89" s="272"/>
      <c r="WZ89" s="133"/>
      <c r="XA89" s="319" t="s">
        <v>213</v>
      </c>
      <c r="XB89" s="320"/>
      <c r="XC89" s="272" t="s">
        <v>260</v>
      </c>
      <c r="XD89" s="272"/>
      <c r="XE89" s="272"/>
      <c r="XF89" s="272"/>
      <c r="XG89" s="321" t="s">
        <v>361</v>
      </c>
      <c r="XH89" s="272"/>
      <c r="XI89" s="272"/>
      <c r="XJ89" s="272"/>
      <c r="XK89" s="272"/>
      <c r="XL89" s="272"/>
      <c r="XM89" s="272"/>
      <c r="XN89" s="272"/>
      <c r="XO89" s="272"/>
      <c r="XP89" s="133"/>
      <c r="XQ89" s="319" t="s">
        <v>213</v>
      </c>
      <c r="XR89" s="320"/>
      <c r="XS89" s="272" t="s">
        <v>260</v>
      </c>
      <c r="XT89" s="272"/>
      <c r="XU89" s="272"/>
      <c r="XV89" s="272"/>
      <c r="XW89" s="321" t="s">
        <v>361</v>
      </c>
      <c r="XX89" s="272"/>
      <c r="XY89" s="272"/>
      <c r="XZ89" s="272"/>
      <c r="YA89" s="272"/>
      <c r="YB89" s="272"/>
      <c r="YC89" s="272"/>
      <c r="YD89" s="272"/>
      <c r="YE89" s="272"/>
      <c r="YF89" s="133"/>
      <c r="YG89" s="319" t="s">
        <v>213</v>
      </c>
      <c r="YH89" s="320"/>
      <c r="YI89" s="272" t="s">
        <v>260</v>
      </c>
      <c r="YJ89" s="272"/>
      <c r="YK89" s="272"/>
      <c r="YL89" s="272"/>
      <c r="YM89" s="321" t="s">
        <v>361</v>
      </c>
      <c r="YN89" s="272"/>
      <c r="YO89" s="272"/>
      <c r="YP89" s="272"/>
      <c r="YQ89" s="272"/>
      <c r="YR89" s="272"/>
      <c r="YS89" s="272"/>
      <c r="YT89" s="272"/>
      <c r="YU89" s="272"/>
      <c r="YV89" s="133"/>
      <c r="YW89" s="319" t="s">
        <v>213</v>
      </c>
      <c r="YX89" s="320"/>
      <c r="YY89" s="272" t="s">
        <v>260</v>
      </c>
      <c r="YZ89" s="272"/>
      <c r="ZA89" s="272"/>
      <c r="ZB89" s="272"/>
      <c r="ZC89" s="321" t="s">
        <v>361</v>
      </c>
      <c r="ZD89" s="272"/>
      <c r="ZE89" s="272"/>
      <c r="ZF89" s="272"/>
      <c r="ZG89" s="272"/>
      <c r="ZH89" s="272"/>
      <c r="ZI89" s="272"/>
      <c r="ZJ89" s="272"/>
      <c r="ZK89" s="272"/>
      <c r="ZL89" s="133"/>
      <c r="ZM89" s="319" t="s">
        <v>213</v>
      </c>
      <c r="ZN89" s="320"/>
      <c r="ZO89" s="272" t="s">
        <v>260</v>
      </c>
      <c r="ZP89" s="272"/>
      <c r="ZQ89" s="272"/>
      <c r="ZR89" s="272"/>
      <c r="ZS89" s="321" t="s">
        <v>361</v>
      </c>
      <c r="ZT89" s="272"/>
      <c r="ZU89" s="272"/>
      <c r="ZV89" s="272"/>
      <c r="ZW89" s="272"/>
      <c r="ZX89" s="272"/>
      <c r="ZY89" s="272"/>
      <c r="ZZ89" s="272"/>
      <c r="AAA89" s="272"/>
      <c r="AAB89" s="133"/>
      <c r="AAC89" s="319" t="s">
        <v>213</v>
      </c>
      <c r="AAD89" s="320"/>
      <c r="AAE89" s="272" t="s">
        <v>260</v>
      </c>
      <c r="AAF89" s="272"/>
      <c r="AAG89" s="272"/>
      <c r="AAH89" s="272"/>
      <c r="AAI89" s="321" t="s">
        <v>361</v>
      </c>
      <c r="AAJ89" s="272"/>
      <c r="AAK89" s="272"/>
      <c r="AAL89" s="272"/>
      <c r="AAM89" s="272"/>
      <c r="AAN89" s="272"/>
      <c r="AAO89" s="272"/>
      <c r="AAP89" s="272"/>
      <c r="AAQ89" s="272"/>
      <c r="AAR89" s="133"/>
      <c r="AAS89" s="319" t="s">
        <v>213</v>
      </c>
      <c r="AAT89" s="320"/>
      <c r="AAU89" s="272" t="s">
        <v>260</v>
      </c>
      <c r="AAV89" s="272"/>
      <c r="AAW89" s="272"/>
      <c r="AAX89" s="272"/>
      <c r="AAY89" s="321" t="s">
        <v>361</v>
      </c>
      <c r="AAZ89" s="272"/>
      <c r="ABA89" s="272"/>
      <c r="ABB89" s="272"/>
      <c r="ABC89" s="272"/>
      <c r="ABD89" s="272"/>
      <c r="ABE89" s="272"/>
      <c r="ABF89" s="272"/>
      <c r="ABG89" s="272"/>
      <c r="ABH89" s="133"/>
      <c r="ABI89" s="319" t="s">
        <v>213</v>
      </c>
      <c r="ABJ89" s="320"/>
      <c r="ABK89" s="272" t="s">
        <v>260</v>
      </c>
      <c r="ABL89" s="272"/>
      <c r="ABM89" s="272"/>
      <c r="ABN89" s="272"/>
      <c r="ABO89" s="321" t="s">
        <v>361</v>
      </c>
      <c r="ABP89" s="272"/>
      <c r="ABQ89" s="272"/>
      <c r="ABR89" s="272"/>
      <c r="ABS89" s="272"/>
      <c r="ABT89" s="272"/>
      <c r="ABU89" s="272"/>
      <c r="ABV89" s="272"/>
      <c r="ABW89" s="272"/>
      <c r="ABX89" s="133"/>
      <c r="ABY89" s="319" t="s">
        <v>213</v>
      </c>
      <c r="ABZ89" s="320"/>
      <c r="ACA89" s="272" t="s">
        <v>260</v>
      </c>
      <c r="ACB89" s="272"/>
      <c r="ACC89" s="272"/>
      <c r="ACD89" s="272"/>
      <c r="ACE89" s="321" t="s">
        <v>361</v>
      </c>
      <c r="ACF89" s="272"/>
      <c r="ACG89" s="272"/>
      <c r="ACH89" s="272"/>
      <c r="ACI89" s="272"/>
      <c r="ACJ89" s="272"/>
      <c r="ACK89" s="272"/>
      <c r="ACL89" s="272"/>
      <c r="ACM89" s="272"/>
      <c r="ACN89" s="133"/>
      <c r="ACO89" s="319" t="s">
        <v>213</v>
      </c>
      <c r="ACP89" s="320"/>
      <c r="ACQ89" s="272" t="s">
        <v>260</v>
      </c>
      <c r="ACR89" s="272"/>
      <c r="ACS89" s="272"/>
      <c r="ACT89" s="272"/>
      <c r="ACU89" s="321" t="s">
        <v>361</v>
      </c>
      <c r="ACV89" s="272"/>
      <c r="ACW89" s="272"/>
      <c r="ACX89" s="272"/>
      <c r="ACY89" s="272"/>
      <c r="ACZ89" s="272"/>
      <c r="ADA89" s="272"/>
      <c r="ADB89" s="272"/>
      <c r="ADC89" s="272"/>
      <c r="ADD89" s="133"/>
      <c r="ADE89" s="319" t="s">
        <v>213</v>
      </c>
      <c r="ADF89" s="320"/>
      <c r="ADG89" s="272" t="s">
        <v>260</v>
      </c>
      <c r="ADH89" s="272"/>
      <c r="ADI89" s="272"/>
      <c r="ADJ89" s="272"/>
      <c r="ADK89" s="321" t="s">
        <v>361</v>
      </c>
      <c r="ADL89" s="272"/>
      <c r="ADM89" s="272"/>
      <c r="ADN89" s="272"/>
      <c r="ADO89" s="272"/>
      <c r="ADP89" s="272"/>
      <c r="ADQ89" s="272"/>
      <c r="ADR89" s="272"/>
      <c r="ADS89" s="272"/>
      <c r="ADT89" s="133"/>
      <c r="ADU89" s="319" t="s">
        <v>213</v>
      </c>
      <c r="ADV89" s="320"/>
      <c r="ADW89" s="272" t="s">
        <v>260</v>
      </c>
      <c r="ADX89" s="272"/>
      <c r="ADY89" s="272"/>
      <c r="ADZ89" s="272"/>
      <c r="AEA89" s="321" t="s">
        <v>361</v>
      </c>
      <c r="AEB89" s="272"/>
      <c r="AEC89" s="272"/>
      <c r="AED89" s="272"/>
      <c r="AEE89" s="272"/>
      <c r="AEF89" s="272"/>
      <c r="AEG89" s="272"/>
      <c r="AEH89" s="272"/>
      <c r="AEI89" s="272"/>
      <c r="AEJ89" s="133"/>
      <c r="AEK89" s="319" t="s">
        <v>213</v>
      </c>
      <c r="AEL89" s="320"/>
      <c r="AEM89" s="272" t="s">
        <v>260</v>
      </c>
      <c r="AEN89" s="272"/>
      <c r="AEO89" s="272"/>
      <c r="AEP89" s="272"/>
      <c r="AEQ89" s="321" t="s">
        <v>361</v>
      </c>
      <c r="AER89" s="272"/>
      <c r="AES89" s="272"/>
      <c r="AET89" s="272"/>
      <c r="AEU89" s="272"/>
      <c r="AEV89" s="272"/>
      <c r="AEW89" s="272"/>
      <c r="AEX89" s="272"/>
      <c r="AEY89" s="272"/>
      <c r="AEZ89" s="133"/>
      <c r="AFA89" s="319" t="s">
        <v>213</v>
      </c>
      <c r="AFB89" s="320"/>
      <c r="AFC89" s="272" t="s">
        <v>260</v>
      </c>
      <c r="AFD89" s="272"/>
      <c r="AFE89" s="272"/>
      <c r="AFF89" s="272"/>
      <c r="AFG89" s="321" t="s">
        <v>361</v>
      </c>
      <c r="AFH89" s="272"/>
      <c r="AFI89" s="272"/>
      <c r="AFJ89" s="272"/>
      <c r="AFK89" s="272"/>
      <c r="AFL89" s="272"/>
      <c r="AFM89" s="272"/>
      <c r="AFN89" s="272"/>
      <c r="AFO89" s="272"/>
      <c r="AFP89" s="133"/>
      <c r="AFQ89" s="319" t="s">
        <v>213</v>
      </c>
      <c r="AFR89" s="320"/>
      <c r="AFS89" s="272" t="s">
        <v>260</v>
      </c>
      <c r="AFT89" s="272"/>
      <c r="AFU89" s="272"/>
      <c r="AFV89" s="272"/>
      <c r="AFW89" s="321" t="s">
        <v>361</v>
      </c>
      <c r="AFX89" s="272"/>
      <c r="AFY89" s="272"/>
      <c r="AFZ89" s="272"/>
      <c r="AGA89" s="272"/>
      <c r="AGB89" s="272"/>
      <c r="AGC89" s="272"/>
      <c r="AGD89" s="272"/>
      <c r="AGE89" s="272"/>
      <c r="AGF89" s="133"/>
      <c r="AGG89" s="319" t="s">
        <v>213</v>
      </c>
      <c r="AGH89" s="320"/>
      <c r="AGI89" s="272" t="s">
        <v>260</v>
      </c>
      <c r="AGJ89" s="272"/>
      <c r="AGK89" s="272"/>
      <c r="AGL89" s="272"/>
      <c r="AGM89" s="321" t="s">
        <v>361</v>
      </c>
      <c r="AGN89" s="272"/>
      <c r="AGO89" s="272"/>
      <c r="AGP89" s="272"/>
      <c r="AGQ89" s="272"/>
      <c r="AGR89" s="272"/>
      <c r="AGS89" s="272"/>
      <c r="AGT89" s="272"/>
      <c r="AGU89" s="272"/>
      <c r="AGV89" s="133"/>
      <c r="AGW89" s="319" t="s">
        <v>213</v>
      </c>
      <c r="AGX89" s="320"/>
      <c r="AGY89" s="272" t="s">
        <v>260</v>
      </c>
      <c r="AGZ89" s="272"/>
      <c r="AHA89" s="272"/>
      <c r="AHB89" s="272"/>
      <c r="AHC89" s="321" t="s">
        <v>361</v>
      </c>
      <c r="AHD89" s="272"/>
      <c r="AHE89" s="272"/>
      <c r="AHF89" s="272"/>
      <c r="AHG89" s="272"/>
      <c r="AHH89" s="272"/>
      <c r="AHI89" s="272"/>
      <c r="AHJ89" s="272"/>
      <c r="AHK89" s="272"/>
      <c r="AHL89" s="133"/>
      <c r="AHM89" s="319" t="s">
        <v>213</v>
      </c>
      <c r="AHN89" s="320"/>
      <c r="AHO89" s="272" t="s">
        <v>260</v>
      </c>
      <c r="AHP89" s="272"/>
      <c r="AHQ89" s="272"/>
      <c r="AHR89" s="272"/>
      <c r="AHS89" s="321" t="s">
        <v>361</v>
      </c>
      <c r="AHT89" s="272"/>
      <c r="AHU89" s="272"/>
      <c r="AHV89" s="272"/>
      <c r="AHW89" s="272"/>
      <c r="AHX89" s="272"/>
      <c r="AHY89" s="272"/>
      <c r="AHZ89" s="272"/>
      <c r="AIA89" s="272"/>
      <c r="AIB89" s="133"/>
      <c r="AIC89" s="319" t="s">
        <v>213</v>
      </c>
      <c r="AID89" s="320"/>
      <c r="AIE89" s="272" t="s">
        <v>260</v>
      </c>
      <c r="AIF89" s="272"/>
      <c r="AIG89" s="272"/>
      <c r="AIH89" s="272"/>
      <c r="AII89" s="321" t="s">
        <v>361</v>
      </c>
      <c r="AIJ89" s="272"/>
      <c r="AIK89" s="272"/>
      <c r="AIL89" s="272"/>
      <c r="AIM89" s="272"/>
      <c r="AIN89" s="272"/>
      <c r="AIO89" s="272"/>
      <c r="AIP89" s="272"/>
      <c r="AIQ89" s="272"/>
      <c r="AIR89" s="133"/>
      <c r="AIS89" s="319" t="s">
        <v>213</v>
      </c>
      <c r="AIT89" s="320"/>
      <c r="AIU89" s="258" t="s">
        <v>260</v>
      </c>
      <c r="AIY89" s="198" t="s">
        <v>361</v>
      </c>
      <c r="AJG89" s="306"/>
      <c r="AJH89"/>
      <c r="AJI89" s="307" t="s">
        <v>213</v>
      </c>
      <c r="AJJ89" s="14"/>
      <c r="AJK89" s="258" t="s">
        <v>260</v>
      </c>
      <c r="AJO89" s="198" t="s">
        <v>361</v>
      </c>
      <c r="AJW89" s="306"/>
      <c r="AJX89"/>
      <c r="AJY89" s="307" t="s">
        <v>213</v>
      </c>
      <c r="AJZ89" s="14"/>
      <c r="AKA89" s="258" t="s">
        <v>260</v>
      </c>
      <c r="AKE89" s="198" t="s">
        <v>361</v>
      </c>
      <c r="AKM89" s="306"/>
      <c r="AKN89"/>
      <c r="AKO89" s="307" t="s">
        <v>213</v>
      </c>
      <c r="AKP89" s="14"/>
      <c r="AKQ89" s="258" t="s">
        <v>260</v>
      </c>
      <c r="AKU89" s="198" t="s">
        <v>361</v>
      </c>
      <c r="ALC89" s="306"/>
      <c r="ALD89"/>
      <c r="ALE89" s="307" t="s">
        <v>213</v>
      </c>
      <c r="ALF89" s="14"/>
      <c r="ALG89" s="258" t="s">
        <v>260</v>
      </c>
      <c r="ALK89" s="198" t="s">
        <v>361</v>
      </c>
      <c r="ALS89" s="306"/>
      <c r="ALT89"/>
      <c r="ALU89" s="307" t="s">
        <v>213</v>
      </c>
      <c r="ALV89" s="14"/>
      <c r="ALW89" s="258" t="s">
        <v>260</v>
      </c>
      <c r="AMA89" s="198" t="s">
        <v>361</v>
      </c>
      <c r="AMI89" s="306"/>
      <c r="AMJ89"/>
      <c r="AMK89" s="307" t="s">
        <v>213</v>
      </c>
      <c r="AML89" s="14"/>
      <c r="AMM89" s="258" t="s">
        <v>260</v>
      </c>
      <c r="AMQ89" s="198" t="s">
        <v>361</v>
      </c>
      <c r="AMY89" s="306"/>
      <c r="AMZ89"/>
      <c r="ANA89" s="307" t="s">
        <v>213</v>
      </c>
      <c r="ANB89" s="14"/>
      <c r="ANC89" s="258" t="s">
        <v>260</v>
      </c>
      <c r="ANG89" s="198" t="s">
        <v>361</v>
      </c>
      <c r="ANO89" s="306"/>
      <c r="ANP89"/>
      <c r="ANQ89" s="307" t="s">
        <v>213</v>
      </c>
      <c r="ANR89" s="14"/>
      <c r="ANS89" s="258" t="s">
        <v>260</v>
      </c>
      <c r="ANW89" s="198" t="s">
        <v>361</v>
      </c>
      <c r="AOE89" s="306"/>
      <c r="AOF89"/>
      <c r="AOG89" s="307" t="s">
        <v>213</v>
      </c>
      <c r="AOH89" s="14"/>
      <c r="AOI89" s="258" t="s">
        <v>260</v>
      </c>
      <c r="AOM89" s="198" t="s">
        <v>361</v>
      </c>
      <c r="AOU89" s="306"/>
      <c r="AOV89"/>
      <c r="AOW89" s="307" t="s">
        <v>213</v>
      </c>
      <c r="AOX89" s="14"/>
      <c r="AOY89" s="258" t="s">
        <v>260</v>
      </c>
      <c r="APC89" s="198" t="s">
        <v>361</v>
      </c>
      <c r="APK89" s="306"/>
      <c r="APL89"/>
      <c r="APM89" s="307" t="s">
        <v>213</v>
      </c>
      <c r="APN89" s="14"/>
      <c r="APO89" s="258" t="s">
        <v>260</v>
      </c>
      <c r="APS89" s="198" t="s">
        <v>361</v>
      </c>
      <c r="AQA89" s="306"/>
      <c r="AQB89"/>
      <c r="AQC89" s="307" t="s">
        <v>213</v>
      </c>
      <c r="AQD89" s="14"/>
      <c r="AQE89" s="258" t="s">
        <v>260</v>
      </c>
      <c r="AQI89" s="198" t="s">
        <v>361</v>
      </c>
      <c r="AQQ89" s="306"/>
      <c r="AQR89"/>
      <c r="AQS89" s="307" t="s">
        <v>213</v>
      </c>
      <c r="AQT89" s="14"/>
      <c r="AQU89" s="258" t="s">
        <v>260</v>
      </c>
      <c r="AQY89" s="198" t="s">
        <v>361</v>
      </c>
      <c r="ARG89" s="306"/>
      <c r="ARH89"/>
      <c r="ARI89" s="307" t="s">
        <v>213</v>
      </c>
      <c r="ARJ89" s="14"/>
      <c r="ARK89" s="258" t="s">
        <v>260</v>
      </c>
      <c r="ARO89" s="198" t="s">
        <v>361</v>
      </c>
      <c r="ARW89" s="306"/>
      <c r="ARX89"/>
      <c r="ARY89" s="307" t="s">
        <v>213</v>
      </c>
      <c r="ARZ89" s="14"/>
      <c r="ASA89" s="258" t="s">
        <v>260</v>
      </c>
      <c r="ASE89" s="198" t="s">
        <v>361</v>
      </c>
      <c r="ASM89" s="306"/>
      <c r="ASN89"/>
      <c r="ASO89" s="307" t="s">
        <v>213</v>
      </c>
      <c r="ASP89" s="14"/>
      <c r="ASQ89" s="258" t="s">
        <v>260</v>
      </c>
      <c r="ASU89" s="198" t="s">
        <v>361</v>
      </c>
      <c r="ATC89" s="306"/>
      <c r="ATD89"/>
      <c r="ATE89" s="307" t="s">
        <v>213</v>
      </c>
      <c r="ATF89" s="14"/>
      <c r="ATG89" s="258" t="s">
        <v>260</v>
      </c>
      <c r="ATK89" s="198" t="s">
        <v>361</v>
      </c>
      <c r="ATS89" s="306"/>
      <c r="ATT89"/>
      <c r="ATU89" s="307" t="s">
        <v>213</v>
      </c>
      <c r="ATV89" s="14"/>
      <c r="ATW89" s="258" t="s">
        <v>260</v>
      </c>
      <c r="AUA89" s="198" t="s">
        <v>361</v>
      </c>
      <c r="AUI89" s="306"/>
      <c r="AUJ89"/>
      <c r="AUK89" s="307" t="s">
        <v>213</v>
      </c>
      <c r="AUL89" s="14"/>
      <c r="AUM89" s="258" t="s">
        <v>260</v>
      </c>
      <c r="AUQ89" s="198" t="s">
        <v>361</v>
      </c>
      <c r="AUY89" s="306"/>
      <c r="AUZ89"/>
      <c r="AVA89" s="307" t="s">
        <v>213</v>
      </c>
      <c r="AVB89" s="14"/>
      <c r="AVC89" s="258" t="s">
        <v>260</v>
      </c>
      <c r="AVG89" s="198" t="s">
        <v>361</v>
      </c>
      <c r="AVO89" s="306"/>
      <c r="AVP89"/>
      <c r="AVQ89" s="307" t="s">
        <v>213</v>
      </c>
      <c r="AVR89" s="14"/>
      <c r="AVS89" s="258" t="s">
        <v>260</v>
      </c>
      <c r="AVW89" s="198" t="s">
        <v>361</v>
      </c>
      <c r="AWE89" s="306"/>
      <c r="AWF89"/>
      <c r="AWG89" s="307" t="s">
        <v>213</v>
      </c>
      <c r="AWH89" s="14"/>
      <c r="AWI89" s="258" t="s">
        <v>260</v>
      </c>
      <c r="AWM89" s="198" t="s">
        <v>361</v>
      </c>
      <c r="AWU89" s="306"/>
      <c r="AWV89"/>
      <c r="AWW89" s="307" t="s">
        <v>213</v>
      </c>
      <c r="AWX89" s="14"/>
      <c r="AWY89" s="258" t="s">
        <v>260</v>
      </c>
      <c r="AXC89" s="198" t="s">
        <v>361</v>
      </c>
      <c r="AXK89" s="306"/>
      <c r="AXL89"/>
      <c r="AXM89" s="307" t="s">
        <v>213</v>
      </c>
      <c r="AXN89" s="14"/>
      <c r="AXO89" s="258" t="s">
        <v>260</v>
      </c>
      <c r="AXS89" s="198" t="s">
        <v>361</v>
      </c>
      <c r="AYA89" s="306"/>
      <c r="AYB89"/>
      <c r="AYC89" s="307" t="s">
        <v>213</v>
      </c>
      <c r="AYD89" s="14"/>
      <c r="AYE89" s="258" t="s">
        <v>260</v>
      </c>
      <c r="AYI89" s="198" t="s">
        <v>361</v>
      </c>
      <c r="AYQ89" s="306"/>
      <c r="AYR89"/>
      <c r="AYS89" s="307" t="s">
        <v>213</v>
      </c>
      <c r="AYT89" s="14"/>
      <c r="AYU89" s="258" t="s">
        <v>260</v>
      </c>
      <c r="AYY89" s="198" t="s">
        <v>361</v>
      </c>
      <c r="AZG89" s="306"/>
      <c r="AZH89"/>
      <c r="AZI89" s="307" t="s">
        <v>213</v>
      </c>
      <c r="AZJ89" s="14"/>
      <c r="AZK89" s="258" t="s">
        <v>260</v>
      </c>
      <c r="AZO89" s="198" t="s">
        <v>361</v>
      </c>
      <c r="AZW89" s="306"/>
      <c r="AZX89"/>
      <c r="AZY89" s="307" t="s">
        <v>213</v>
      </c>
      <c r="AZZ89" s="14"/>
      <c r="BAA89" s="258" t="s">
        <v>260</v>
      </c>
      <c r="BAE89" s="198" t="s">
        <v>361</v>
      </c>
      <c r="BAM89" s="306"/>
      <c r="BAN89"/>
      <c r="BAO89" s="307" t="s">
        <v>213</v>
      </c>
      <c r="BAP89" s="14"/>
      <c r="BAQ89" s="258" t="s">
        <v>260</v>
      </c>
      <c r="BAU89" s="198" t="s">
        <v>361</v>
      </c>
      <c r="BBC89" s="306"/>
      <c r="BBD89"/>
      <c r="BBE89" s="307" t="s">
        <v>213</v>
      </c>
      <c r="BBF89" s="14"/>
      <c r="BBG89" s="258" t="s">
        <v>260</v>
      </c>
      <c r="BBK89" s="198" t="s">
        <v>361</v>
      </c>
      <c r="BBS89" s="306"/>
      <c r="BBT89"/>
      <c r="BBU89" s="307" t="s">
        <v>213</v>
      </c>
      <c r="BBV89" s="14"/>
      <c r="BBW89" s="258" t="s">
        <v>260</v>
      </c>
      <c r="BCA89" s="198" t="s">
        <v>361</v>
      </c>
      <c r="BCI89" s="306"/>
      <c r="BCJ89"/>
      <c r="BCK89" s="307" t="s">
        <v>213</v>
      </c>
      <c r="BCL89" s="14"/>
      <c r="BCM89" s="258" t="s">
        <v>260</v>
      </c>
      <c r="BCQ89" s="198" t="s">
        <v>361</v>
      </c>
      <c r="BCY89" s="306"/>
      <c r="BCZ89"/>
      <c r="BDA89" s="307" t="s">
        <v>213</v>
      </c>
      <c r="BDB89" s="14"/>
      <c r="BDC89" s="258" t="s">
        <v>260</v>
      </c>
      <c r="BDG89" s="198" t="s">
        <v>361</v>
      </c>
      <c r="BDO89" s="306"/>
      <c r="BDP89"/>
      <c r="BDQ89" s="307" t="s">
        <v>213</v>
      </c>
      <c r="BDR89" s="14"/>
      <c r="BDS89" s="258" t="s">
        <v>260</v>
      </c>
      <c r="BDW89" s="198" t="s">
        <v>361</v>
      </c>
      <c r="BEE89" s="306"/>
      <c r="BEF89"/>
      <c r="BEG89" s="307" t="s">
        <v>213</v>
      </c>
      <c r="BEH89" s="14"/>
      <c r="BEI89" s="258" t="s">
        <v>260</v>
      </c>
      <c r="BEM89" s="198" t="s">
        <v>361</v>
      </c>
      <c r="BEU89" s="306"/>
      <c r="BEV89"/>
      <c r="BEW89" s="307" t="s">
        <v>213</v>
      </c>
      <c r="BEX89" s="14"/>
      <c r="BEY89" s="258" t="s">
        <v>260</v>
      </c>
      <c r="BFC89" s="198" t="s">
        <v>361</v>
      </c>
      <c r="BFK89" s="306"/>
      <c r="BFL89"/>
      <c r="BFM89" s="307" t="s">
        <v>213</v>
      </c>
      <c r="BFN89" s="14"/>
      <c r="BFO89" s="258" t="s">
        <v>260</v>
      </c>
      <c r="BFS89" s="198" t="s">
        <v>361</v>
      </c>
      <c r="BGA89" s="306"/>
      <c r="BGB89"/>
      <c r="BGC89" s="307" t="s">
        <v>213</v>
      </c>
      <c r="BGD89" s="14"/>
      <c r="BGE89" s="258" t="s">
        <v>260</v>
      </c>
      <c r="BGI89" s="198" t="s">
        <v>361</v>
      </c>
      <c r="BGQ89" s="306"/>
      <c r="BGR89"/>
      <c r="BGS89" s="307" t="s">
        <v>213</v>
      </c>
      <c r="BGT89" s="14"/>
      <c r="BGU89" s="258" t="s">
        <v>260</v>
      </c>
      <c r="BGY89" s="198" t="s">
        <v>361</v>
      </c>
      <c r="BHG89" s="306"/>
      <c r="BHH89"/>
      <c r="BHI89" s="307" t="s">
        <v>213</v>
      </c>
      <c r="BHJ89" s="14"/>
      <c r="BHK89" s="258" t="s">
        <v>260</v>
      </c>
      <c r="BHO89" s="198" t="s">
        <v>361</v>
      </c>
      <c r="BHW89" s="306"/>
      <c r="BHX89"/>
      <c r="BHY89" s="307" t="s">
        <v>213</v>
      </c>
      <c r="BHZ89" s="14"/>
      <c r="BIA89" s="258" t="s">
        <v>260</v>
      </c>
      <c r="BIE89" s="198" t="s">
        <v>361</v>
      </c>
      <c r="BIM89" s="306"/>
      <c r="BIN89"/>
      <c r="BIO89" s="307" t="s">
        <v>213</v>
      </c>
      <c r="BIP89" s="14"/>
      <c r="BIQ89" s="258" t="s">
        <v>260</v>
      </c>
      <c r="BIU89" s="198" t="s">
        <v>361</v>
      </c>
      <c r="BJC89" s="306"/>
      <c r="BJD89"/>
      <c r="BJE89" s="307" t="s">
        <v>213</v>
      </c>
      <c r="BJF89" s="14"/>
      <c r="BJG89" s="258" t="s">
        <v>260</v>
      </c>
      <c r="BJK89" s="198" t="s">
        <v>361</v>
      </c>
      <c r="BJS89" s="306"/>
      <c r="BJT89"/>
      <c r="BJU89" s="307" t="s">
        <v>213</v>
      </c>
      <c r="BJV89" s="14"/>
      <c r="BJW89" s="258" t="s">
        <v>260</v>
      </c>
      <c r="BKA89" s="198" t="s">
        <v>361</v>
      </c>
      <c r="BKI89" s="306"/>
      <c r="BKJ89"/>
      <c r="BKK89" s="307" t="s">
        <v>213</v>
      </c>
      <c r="BKL89" s="14"/>
      <c r="BKM89" s="258" t="s">
        <v>260</v>
      </c>
      <c r="BKQ89" s="198" t="s">
        <v>361</v>
      </c>
      <c r="BKY89" s="306"/>
      <c r="BKZ89"/>
      <c r="BLA89" s="307" t="s">
        <v>213</v>
      </c>
      <c r="BLB89" s="14"/>
      <c r="BLC89" s="258" t="s">
        <v>260</v>
      </c>
      <c r="BLG89" s="198" t="s">
        <v>361</v>
      </c>
      <c r="BLO89" s="306"/>
      <c r="BLP89"/>
      <c r="BLQ89" s="307" t="s">
        <v>213</v>
      </c>
      <c r="BLR89" s="14"/>
      <c r="BLS89" s="258" t="s">
        <v>260</v>
      </c>
      <c r="BLW89" s="198" t="s">
        <v>361</v>
      </c>
      <c r="BME89" s="306"/>
      <c r="BMF89"/>
      <c r="BMG89" s="307" t="s">
        <v>213</v>
      </c>
      <c r="BMH89" s="14"/>
      <c r="BMI89" s="258" t="s">
        <v>260</v>
      </c>
      <c r="BMM89" s="198" t="s">
        <v>361</v>
      </c>
      <c r="BMU89" s="306"/>
      <c r="BMV89"/>
      <c r="BMW89" s="307" t="s">
        <v>213</v>
      </c>
      <c r="BMX89" s="14"/>
      <c r="BMY89" s="258" t="s">
        <v>260</v>
      </c>
      <c r="BNC89" s="198" t="s">
        <v>361</v>
      </c>
      <c r="BNK89" s="306"/>
      <c r="BNL89"/>
      <c r="BNM89" s="307" t="s">
        <v>213</v>
      </c>
      <c r="BNN89" s="14"/>
      <c r="BNO89" s="258" t="s">
        <v>260</v>
      </c>
      <c r="BNS89" s="198" t="s">
        <v>361</v>
      </c>
      <c r="BOA89" s="306"/>
      <c r="BOB89"/>
      <c r="BOC89" s="307" t="s">
        <v>213</v>
      </c>
      <c r="BOD89" s="14"/>
      <c r="BOE89" s="258" t="s">
        <v>260</v>
      </c>
      <c r="BOI89" s="198" t="s">
        <v>361</v>
      </c>
      <c r="BOQ89" s="306"/>
      <c r="BOR89"/>
      <c r="BOS89" s="307" t="s">
        <v>213</v>
      </c>
      <c r="BOT89" s="14"/>
      <c r="BOU89" s="258" t="s">
        <v>260</v>
      </c>
      <c r="BOY89" s="198" t="s">
        <v>361</v>
      </c>
      <c r="BPG89" s="306"/>
      <c r="BPH89"/>
      <c r="BPI89" s="307" t="s">
        <v>213</v>
      </c>
      <c r="BPJ89" s="14"/>
      <c r="BPK89" s="258" t="s">
        <v>260</v>
      </c>
      <c r="BPO89" s="198" t="s">
        <v>361</v>
      </c>
      <c r="BPW89" s="306"/>
      <c r="BPX89"/>
      <c r="BPY89" s="307" t="s">
        <v>213</v>
      </c>
      <c r="BPZ89" s="14"/>
      <c r="BQA89" s="258" t="s">
        <v>260</v>
      </c>
      <c r="BQE89" s="198" t="s">
        <v>361</v>
      </c>
      <c r="BQM89" s="306"/>
      <c r="BQN89"/>
      <c r="BQO89" s="307" t="s">
        <v>213</v>
      </c>
      <c r="BQP89" s="14"/>
      <c r="BQQ89" s="258" t="s">
        <v>260</v>
      </c>
      <c r="BQU89" s="198" t="s">
        <v>361</v>
      </c>
      <c r="BRC89" s="306"/>
      <c r="BRD89"/>
      <c r="BRE89" s="307" t="s">
        <v>213</v>
      </c>
      <c r="BRF89" s="14"/>
      <c r="BRG89" s="258" t="s">
        <v>260</v>
      </c>
      <c r="BRK89" s="198" t="s">
        <v>361</v>
      </c>
      <c r="BRS89" s="306"/>
      <c r="BRT89"/>
      <c r="BRU89" s="307" t="s">
        <v>213</v>
      </c>
      <c r="BRV89" s="14"/>
      <c r="BRW89" s="258" t="s">
        <v>260</v>
      </c>
      <c r="BSA89" s="198" t="s">
        <v>361</v>
      </c>
      <c r="BSI89" s="306"/>
      <c r="BSJ89"/>
      <c r="BSK89" s="307" t="s">
        <v>213</v>
      </c>
      <c r="BSL89" s="14"/>
      <c r="BSM89" s="258" t="s">
        <v>260</v>
      </c>
      <c r="BSQ89" s="198" t="s">
        <v>361</v>
      </c>
      <c r="BSY89" s="306"/>
      <c r="BSZ89"/>
      <c r="BTA89" s="307" t="s">
        <v>213</v>
      </c>
      <c r="BTB89" s="14"/>
      <c r="BTC89" s="258" t="s">
        <v>260</v>
      </c>
      <c r="BTG89" s="198" t="s">
        <v>361</v>
      </c>
      <c r="BTO89" s="306"/>
      <c r="BTP89"/>
      <c r="BTQ89" s="307" t="s">
        <v>213</v>
      </c>
      <c r="BTR89" s="14"/>
      <c r="BTS89" s="258" t="s">
        <v>260</v>
      </c>
      <c r="BTW89" s="198" t="s">
        <v>361</v>
      </c>
      <c r="BUE89" s="306"/>
      <c r="BUF89"/>
      <c r="BUG89" s="307" t="s">
        <v>213</v>
      </c>
      <c r="BUH89" s="14"/>
      <c r="BUI89" s="258" t="s">
        <v>260</v>
      </c>
      <c r="BUM89" s="198" t="s">
        <v>361</v>
      </c>
      <c r="BUU89" s="306"/>
      <c r="BUV89"/>
      <c r="BUW89" s="307" t="s">
        <v>213</v>
      </c>
      <c r="BUX89" s="14"/>
      <c r="BUY89" s="258" t="s">
        <v>260</v>
      </c>
      <c r="BVC89" s="198" t="s">
        <v>361</v>
      </c>
      <c r="BVK89" s="306"/>
      <c r="BVL89"/>
      <c r="BVM89" s="307" t="s">
        <v>213</v>
      </c>
      <c r="BVN89" s="14"/>
      <c r="BVO89" s="258" t="s">
        <v>260</v>
      </c>
      <c r="BVS89" s="198" t="s">
        <v>361</v>
      </c>
      <c r="BWA89" s="306"/>
      <c r="BWB89"/>
      <c r="BWC89" s="307" t="s">
        <v>213</v>
      </c>
      <c r="BWD89" s="14"/>
      <c r="BWE89" s="258" t="s">
        <v>260</v>
      </c>
      <c r="BWI89" s="198" t="s">
        <v>361</v>
      </c>
      <c r="BWQ89" s="306"/>
      <c r="BWR89"/>
      <c r="BWS89" s="307" t="s">
        <v>213</v>
      </c>
      <c r="BWT89" s="14"/>
      <c r="BWU89" s="258" t="s">
        <v>260</v>
      </c>
      <c r="BWY89" s="198" t="s">
        <v>361</v>
      </c>
      <c r="BXG89" s="306"/>
      <c r="BXH89"/>
      <c r="BXI89" s="307" t="s">
        <v>213</v>
      </c>
      <c r="BXJ89" s="14"/>
      <c r="BXK89" s="258" t="s">
        <v>260</v>
      </c>
      <c r="BXO89" s="198" t="s">
        <v>361</v>
      </c>
      <c r="BXW89" s="306"/>
      <c r="BXX89"/>
      <c r="BXY89" s="307" t="s">
        <v>213</v>
      </c>
      <c r="BXZ89" s="14"/>
      <c r="BYA89" s="258" t="s">
        <v>260</v>
      </c>
      <c r="BYE89" s="198" t="s">
        <v>361</v>
      </c>
      <c r="BYM89" s="306"/>
      <c r="BYN89"/>
      <c r="BYO89" s="307" t="s">
        <v>213</v>
      </c>
      <c r="BYP89" s="14"/>
      <c r="BYQ89" s="258" t="s">
        <v>260</v>
      </c>
      <c r="BYU89" s="198" t="s">
        <v>361</v>
      </c>
      <c r="BZC89" s="306"/>
      <c r="BZD89"/>
      <c r="BZE89" s="307" t="s">
        <v>213</v>
      </c>
      <c r="BZF89" s="14"/>
      <c r="BZG89" s="258" t="s">
        <v>260</v>
      </c>
      <c r="BZK89" s="198" t="s">
        <v>361</v>
      </c>
      <c r="BZS89" s="306"/>
      <c r="BZT89"/>
      <c r="BZU89" s="307" t="s">
        <v>213</v>
      </c>
      <c r="BZV89" s="14"/>
      <c r="BZW89" s="258" t="s">
        <v>260</v>
      </c>
      <c r="CAA89" s="198" t="s">
        <v>361</v>
      </c>
      <c r="CAI89" s="306"/>
      <c r="CAJ89"/>
      <c r="CAK89" s="307" t="s">
        <v>213</v>
      </c>
      <c r="CAL89" s="14"/>
      <c r="CAM89" s="258" t="s">
        <v>260</v>
      </c>
      <c r="CAQ89" s="198" t="s">
        <v>361</v>
      </c>
      <c r="CAY89" s="306"/>
      <c r="CAZ89"/>
      <c r="CBA89" s="307" t="s">
        <v>213</v>
      </c>
      <c r="CBB89" s="14"/>
      <c r="CBC89" s="258" t="s">
        <v>260</v>
      </c>
      <c r="CBG89" s="198" t="s">
        <v>361</v>
      </c>
      <c r="CBO89" s="306"/>
      <c r="CBP89"/>
      <c r="CBQ89" s="307" t="s">
        <v>213</v>
      </c>
      <c r="CBR89" s="14"/>
      <c r="CBS89" s="258" t="s">
        <v>260</v>
      </c>
      <c r="CBW89" s="198" t="s">
        <v>361</v>
      </c>
      <c r="CCE89" s="306"/>
      <c r="CCF89"/>
      <c r="CCG89" s="307" t="s">
        <v>213</v>
      </c>
      <c r="CCH89" s="14"/>
      <c r="CCI89" s="258" t="s">
        <v>260</v>
      </c>
      <c r="CCM89" s="198" t="s">
        <v>361</v>
      </c>
      <c r="CCU89" s="306"/>
      <c r="CCV89"/>
      <c r="CCW89" s="307" t="s">
        <v>213</v>
      </c>
      <c r="CCX89" s="14"/>
      <c r="CCY89" s="258" t="s">
        <v>260</v>
      </c>
      <c r="CDC89" s="198" t="s">
        <v>361</v>
      </c>
      <c r="CDK89" s="306"/>
      <c r="CDL89"/>
      <c r="CDM89" s="307" t="s">
        <v>213</v>
      </c>
      <c r="CDN89" s="14"/>
      <c r="CDO89" s="258" t="s">
        <v>260</v>
      </c>
      <c r="CDS89" s="198" t="s">
        <v>361</v>
      </c>
      <c r="CEA89" s="306"/>
      <c r="CEB89"/>
      <c r="CEC89" s="307" t="s">
        <v>213</v>
      </c>
      <c r="CED89" s="14"/>
      <c r="CEE89" s="258" t="s">
        <v>260</v>
      </c>
      <c r="CEI89" s="198" t="s">
        <v>361</v>
      </c>
      <c r="CEQ89" s="306"/>
      <c r="CER89"/>
      <c r="CES89" s="307" t="s">
        <v>213</v>
      </c>
      <c r="CET89" s="14"/>
      <c r="CEU89" s="258" t="s">
        <v>260</v>
      </c>
      <c r="CEY89" s="198" t="s">
        <v>361</v>
      </c>
      <c r="CFG89" s="306"/>
      <c r="CFH89"/>
      <c r="CFI89" s="307" t="s">
        <v>213</v>
      </c>
      <c r="CFJ89" s="14"/>
      <c r="CFK89" s="258" t="s">
        <v>260</v>
      </c>
      <c r="CFO89" s="198" t="s">
        <v>361</v>
      </c>
      <c r="CFW89" s="306"/>
      <c r="CFX89"/>
      <c r="CFY89" s="307" t="s">
        <v>213</v>
      </c>
      <c r="CFZ89" s="14"/>
      <c r="CGA89" s="258" t="s">
        <v>260</v>
      </c>
      <c r="CGE89" s="198" t="s">
        <v>361</v>
      </c>
      <c r="CGM89" s="306"/>
      <c r="CGN89"/>
      <c r="CGO89" s="307" t="s">
        <v>213</v>
      </c>
      <c r="CGP89" s="14"/>
      <c r="CGQ89" s="258" t="s">
        <v>260</v>
      </c>
      <c r="CGU89" s="198" t="s">
        <v>361</v>
      </c>
      <c r="CHC89" s="306"/>
      <c r="CHD89"/>
      <c r="CHE89" s="307" t="s">
        <v>213</v>
      </c>
      <c r="CHF89" s="14"/>
      <c r="CHG89" s="258" t="s">
        <v>260</v>
      </c>
      <c r="CHK89" s="198" t="s">
        <v>361</v>
      </c>
      <c r="CHS89" s="306"/>
      <c r="CHT89"/>
      <c r="CHU89" s="307" t="s">
        <v>213</v>
      </c>
      <c r="CHV89" s="14"/>
      <c r="CHW89" s="258" t="s">
        <v>260</v>
      </c>
      <c r="CIA89" s="198" t="s">
        <v>361</v>
      </c>
      <c r="CII89" s="306"/>
      <c r="CIJ89"/>
      <c r="CIK89" s="307" t="s">
        <v>213</v>
      </c>
      <c r="CIL89" s="14"/>
      <c r="CIM89" s="258" t="s">
        <v>260</v>
      </c>
      <c r="CIQ89" s="198" t="s">
        <v>361</v>
      </c>
      <c r="CIY89" s="306"/>
      <c r="CIZ89"/>
      <c r="CJA89" s="307" t="s">
        <v>213</v>
      </c>
      <c r="CJB89" s="14"/>
      <c r="CJC89" s="258" t="s">
        <v>260</v>
      </c>
      <c r="CJG89" s="198" t="s">
        <v>361</v>
      </c>
      <c r="CJO89" s="306"/>
      <c r="CJP89"/>
      <c r="CJQ89" s="307" t="s">
        <v>213</v>
      </c>
      <c r="CJR89" s="14"/>
      <c r="CJS89" s="258" t="s">
        <v>260</v>
      </c>
      <c r="CJW89" s="198" t="s">
        <v>361</v>
      </c>
      <c r="CKE89" s="306"/>
      <c r="CKF89"/>
      <c r="CKG89" s="307" t="s">
        <v>213</v>
      </c>
      <c r="CKH89" s="14"/>
      <c r="CKI89" s="258" t="s">
        <v>260</v>
      </c>
      <c r="CKM89" s="198" t="s">
        <v>361</v>
      </c>
      <c r="CKU89" s="306"/>
      <c r="CKV89"/>
      <c r="CKW89" s="307" t="s">
        <v>213</v>
      </c>
      <c r="CKX89" s="14"/>
      <c r="CKY89" s="258" t="s">
        <v>260</v>
      </c>
      <c r="CLC89" s="198" t="s">
        <v>361</v>
      </c>
      <c r="CLK89" s="306"/>
      <c r="CLL89"/>
      <c r="CLM89" s="307" t="s">
        <v>213</v>
      </c>
      <c r="CLN89" s="14"/>
      <c r="CLO89" s="258" t="s">
        <v>260</v>
      </c>
      <c r="CLS89" s="198" t="s">
        <v>361</v>
      </c>
      <c r="CMA89" s="306"/>
      <c r="CMB89"/>
      <c r="CMC89" s="307" t="s">
        <v>213</v>
      </c>
      <c r="CMD89" s="14"/>
      <c r="CME89" s="258" t="s">
        <v>260</v>
      </c>
      <c r="CMI89" s="198" t="s">
        <v>361</v>
      </c>
      <c r="CMQ89" s="306"/>
      <c r="CMR89"/>
      <c r="CMS89" s="307" t="s">
        <v>213</v>
      </c>
      <c r="CMT89" s="14"/>
      <c r="CMU89" s="258" t="s">
        <v>260</v>
      </c>
      <c r="CMY89" s="198" t="s">
        <v>361</v>
      </c>
      <c r="CNG89" s="306"/>
      <c r="CNH89"/>
      <c r="CNI89" s="307" t="s">
        <v>213</v>
      </c>
      <c r="CNJ89" s="14"/>
      <c r="CNK89" s="258" t="s">
        <v>260</v>
      </c>
      <c r="CNO89" s="198" t="s">
        <v>361</v>
      </c>
      <c r="CNW89" s="306"/>
      <c r="CNX89"/>
      <c r="CNY89" s="307" t="s">
        <v>213</v>
      </c>
      <c r="CNZ89" s="14"/>
      <c r="COA89" s="258" t="s">
        <v>260</v>
      </c>
      <c r="COE89" s="198" t="s">
        <v>361</v>
      </c>
      <c r="COM89" s="306"/>
      <c r="CON89"/>
      <c r="COO89" s="307" t="s">
        <v>213</v>
      </c>
      <c r="COP89" s="14"/>
      <c r="COQ89" s="258" t="s">
        <v>260</v>
      </c>
      <c r="COU89" s="198" t="s">
        <v>361</v>
      </c>
      <c r="CPC89" s="306"/>
      <c r="CPD89"/>
      <c r="CPE89" s="307" t="s">
        <v>213</v>
      </c>
      <c r="CPF89" s="14"/>
      <c r="CPG89" s="258" t="s">
        <v>260</v>
      </c>
      <c r="CPK89" s="198" t="s">
        <v>361</v>
      </c>
      <c r="CPS89" s="306"/>
      <c r="CPT89"/>
      <c r="CPU89" s="307" t="s">
        <v>213</v>
      </c>
      <c r="CPV89" s="14"/>
      <c r="CPW89" s="258" t="s">
        <v>260</v>
      </c>
      <c r="CQA89" s="198" t="s">
        <v>361</v>
      </c>
      <c r="CQI89" s="306"/>
      <c r="CQJ89"/>
      <c r="CQK89" s="307" t="s">
        <v>213</v>
      </c>
      <c r="CQL89" s="14"/>
      <c r="CQM89" s="258" t="s">
        <v>260</v>
      </c>
      <c r="CQQ89" s="198" t="s">
        <v>361</v>
      </c>
      <c r="CQY89" s="306"/>
      <c r="CQZ89"/>
      <c r="CRA89" s="307" t="s">
        <v>213</v>
      </c>
      <c r="CRB89" s="14"/>
      <c r="CRC89" s="258" t="s">
        <v>260</v>
      </c>
      <c r="CRG89" s="198" t="s">
        <v>361</v>
      </c>
      <c r="CRO89" s="306"/>
      <c r="CRP89"/>
      <c r="CRQ89" s="307" t="s">
        <v>213</v>
      </c>
      <c r="CRR89" s="14"/>
      <c r="CRS89" s="258" t="s">
        <v>260</v>
      </c>
      <c r="CRW89" s="198" t="s">
        <v>361</v>
      </c>
      <c r="CSE89" s="306"/>
      <c r="CSF89"/>
      <c r="CSG89" s="307" t="s">
        <v>213</v>
      </c>
      <c r="CSH89" s="14"/>
      <c r="CSI89" s="258" t="s">
        <v>260</v>
      </c>
      <c r="CSM89" s="198" t="s">
        <v>361</v>
      </c>
      <c r="CSU89" s="306"/>
      <c r="CSV89"/>
      <c r="CSW89" s="307" t="s">
        <v>213</v>
      </c>
      <c r="CSX89" s="14"/>
      <c r="CSY89" s="258" t="s">
        <v>260</v>
      </c>
      <c r="CTC89" s="198" t="s">
        <v>361</v>
      </c>
      <c r="CTK89" s="306"/>
      <c r="CTL89"/>
      <c r="CTM89" s="307" t="s">
        <v>213</v>
      </c>
      <c r="CTN89" s="14"/>
      <c r="CTO89" s="258" t="s">
        <v>260</v>
      </c>
      <c r="CTS89" s="198" t="s">
        <v>361</v>
      </c>
      <c r="CUA89" s="306"/>
      <c r="CUB89"/>
      <c r="CUC89" s="307" t="s">
        <v>213</v>
      </c>
      <c r="CUD89" s="14"/>
      <c r="CUE89" s="258" t="s">
        <v>260</v>
      </c>
      <c r="CUI89" s="198" t="s">
        <v>361</v>
      </c>
      <c r="CUQ89" s="306"/>
      <c r="CUR89"/>
      <c r="CUS89" s="307" t="s">
        <v>213</v>
      </c>
      <c r="CUT89" s="14"/>
      <c r="CUU89" s="258" t="s">
        <v>260</v>
      </c>
      <c r="CUY89" s="198" t="s">
        <v>361</v>
      </c>
      <c r="CVG89" s="306"/>
      <c r="CVH89"/>
      <c r="CVI89" s="307" t="s">
        <v>213</v>
      </c>
      <c r="CVJ89" s="14"/>
      <c r="CVK89" s="258" t="s">
        <v>260</v>
      </c>
      <c r="CVO89" s="198" t="s">
        <v>361</v>
      </c>
      <c r="CVW89" s="306"/>
      <c r="CVX89"/>
      <c r="CVY89" s="307" t="s">
        <v>213</v>
      </c>
      <c r="CVZ89" s="14"/>
      <c r="CWA89" s="258" t="s">
        <v>260</v>
      </c>
      <c r="CWE89" s="198" t="s">
        <v>361</v>
      </c>
      <c r="CWM89" s="306"/>
      <c r="CWN89"/>
      <c r="CWO89" s="307" t="s">
        <v>213</v>
      </c>
      <c r="CWP89" s="14"/>
      <c r="CWQ89" s="258" t="s">
        <v>260</v>
      </c>
      <c r="CWU89" s="198" t="s">
        <v>361</v>
      </c>
      <c r="CXC89" s="306"/>
      <c r="CXD89"/>
      <c r="CXE89" s="307" t="s">
        <v>213</v>
      </c>
      <c r="CXF89" s="14"/>
      <c r="CXG89" s="258" t="s">
        <v>260</v>
      </c>
      <c r="CXK89" s="198" t="s">
        <v>361</v>
      </c>
      <c r="CXS89" s="306"/>
      <c r="CXT89"/>
      <c r="CXU89" s="307" t="s">
        <v>213</v>
      </c>
      <c r="CXV89" s="14"/>
      <c r="CXW89" s="258" t="s">
        <v>260</v>
      </c>
      <c r="CYA89" s="198" t="s">
        <v>361</v>
      </c>
      <c r="CYI89" s="306"/>
      <c r="CYJ89"/>
      <c r="CYK89" s="307" t="s">
        <v>213</v>
      </c>
      <c r="CYL89" s="14"/>
      <c r="CYM89" s="258" t="s">
        <v>260</v>
      </c>
      <c r="CYQ89" s="198" t="s">
        <v>361</v>
      </c>
      <c r="CYY89" s="306"/>
      <c r="CYZ89"/>
      <c r="CZA89" s="307" t="s">
        <v>213</v>
      </c>
      <c r="CZB89" s="14"/>
      <c r="CZC89" s="258" t="s">
        <v>260</v>
      </c>
      <c r="CZG89" s="198" t="s">
        <v>361</v>
      </c>
      <c r="CZO89" s="306"/>
      <c r="CZP89"/>
      <c r="CZQ89" s="307" t="s">
        <v>213</v>
      </c>
      <c r="CZR89" s="14"/>
      <c r="CZS89" s="258" t="s">
        <v>260</v>
      </c>
      <c r="CZW89" s="198" t="s">
        <v>361</v>
      </c>
      <c r="DAE89" s="306"/>
      <c r="DAF89"/>
      <c r="DAG89" s="307" t="s">
        <v>213</v>
      </c>
      <c r="DAH89" s="14"/>
      <c r="DAI89" s="258" t="s">
        <v>260</v>
      </c>
      <c r="DAM89" s="198" t="s">
        <v>361</v>
      </c>
      <c r="DAU89" s="306"/>
      <c r="DAV89"/>
      <c r="DAW89" s="307" t="s">
        <v>213</v>
      </c>
      <c r="DAX89" s="14"/>
      <c r="DAY89" s="258" t="s">
        <v>260</v>
      </c>
      <c r="DBC89" s="198" t="s">
        <v>361</v>
      </c>
      <c r="DBK89" s="306"/>
      <c r="DBL89"/>
      <c r="DBM89" s="307" t="s">
        <v>213</v>
      </c>
      <c r="DBN89" s="14"/>
      <c r="DBO89" s="258" t="s">
        <v>260</v>
      </c>
      <c r="DBS89" s="198" t="s">
        <v>361</v>
      </c>
      <c r="DCA89" s="306"/>
      <c r="DCB89"/>
      <c r="DCC89" s="307" t="s">
        <v>213</v>
      </c>
      <c r="DCD89" s="14"/>
      <c r="DCE89" s="258" t="s">
        <v>260</v>
      </c>
      <c r="DCI89" s="198" t="s">
        <v>361</v>
      </c>
      <c r="DCQ89" s="306"/>
      <c r="DCR89"/>
      <c r="DCS89" s="307" t="s">
        <v>213</v>
      </c>
      <c r="DCT89" s="14"/>
      <c r="DCU89" s="258" t="s">
        <v>260</v>
      </c>
      <c r="DCY89" s="198" t="s">
        <v>361</v>
      </c>
      <c r="DDG89" s="306"/>
      <c r="DDH89"/>
      <c r="DDI89" s="307" t="s">
        <v>213</v>
      </c>
      <c r="DDJ89" s="14"/>
      <c r="DDK89" s="258" t="s">
        <v>260</v>
      </c>
      <c r="DDO89" s="198" t="s">
        <v>361</v>
      </c>
      <c r="DDW89" s="306"/>
      <c r="DDX89"/>
      <c r="DDY89" s="307" t="s">
        <v>213</v>
      </c>
      <c r="DDZ89" s="14"/>
      <c r="DEA89" s="258" t="s">
        <v>260</v>
      </c>
      <c r="DEE89" s="198" t="s">
        <v>361</v>
      </c>
      <c r="DEM89" s="306"/>
      <c r="DEN89"/>
      <c r="DEO89" s="307" t="s">
        <v>213</v>
      </c>
      <c r="DEP89" s="14"/>
      <c r="DEQ89" s="258" t="s">
        <v>260</v>
      </c>
      <c r="DEU89" s="198" t="s">
        <v>361</v>
      </c>
      <c r="DFC89" s="306"/>
      <c r="DFD89"/>
      <c r="DFE89" s="307" t="s">
        <v>213</v>
      </c>
      <c r="DFF89" s="14"/>
      <c r="DFG89" s="258" t="s">
        <v>260</v>
      </c>
      <c r="DFK89" s="198" t="s">
        <v>361</v>
      </c>
      <c r="DFS89" s="306"/>
      <c r="DFT89"/>
      <c r="DFU89" s="307" t="s">
        <v>213</v>
      </c>
      <c r="DFV89" s="14"/>
      <c r="DFW89" s="258" t="s">
        <v>260</v>
      </c>
      <c r="DGA89" s="198" t="s">
        <v>361</v>
      </c>
      <c r="DGI89" s="306"/>
      <c r="DGJ89"/>
      <c r="DGK89" s="307" t="s">
        <v>213</v>
      </c>
      <c r="DGL89" s="14"/>
      <c r="DGM89" s="258" t="s">
        <v>260</v>
      </c>
      <c r="DGQ89" s="198" t="s">
        <v>361</v>
      </c>
      <c r="DGY89" s="306"/>
      <c r="DGZ89"/>
      <c r="DHA89" s="307" t="s">
        <v>213</v>
      </c>
      <c r="DHB89" s="14"/>
      <c r="DHC89" s="258" t="s">
        <v>260</v>
      </c>
      <c r="DHG89" s="198" t="s">
        <v>361</v>
      </c>
      <c r="DHO89" s="306"/>
      <c r="DHP89"/>
      <c r="DHQ89" s="307" t="s">
        <v>213</v>
      </c>
      <c r="DHR89" s="14"/>
      <c r="DHS89" s="258" t="s">
        <v>260</v>
      </c>
      <c r="DHW89" s="198" t="s">
        <v>361</v>
      </c>
      <c r="DIE89" s="306"/>
      <c r="DIF89"/>
      <c r="DIG89" s="307" t="s">
        <v>213</v>
      </c>
      <c r="DIH89" s="14"/>
      <c r="DII89" s="258" t="s">
        <v>260</v>
      </c>
      <c r="DIM89" s="198" t="s">
        <v>361</v>
      </c>
      <c r="DIU89" s="306"/>
      <c r="DIV89"/>
      <c r="DIW89" s="307" t="s">
        <v>213</v>
      </c>
      <c r="DIX89" s="14"/>
      <c r="DIY89" s="258" t="s">
        <v>260</v>
      </c>
      <c r="DJC89" s="198" t="s">
        <v>361</v>
      </c>
      <c r="DJK89" s="306"/>
      <c r="DJL89"/>
      <c r="DJM89" s="307" t="s">
        <v>213</v>
      </c>
      <c r="DJN89" s="14"/>
      <c r="DJO89" s="258" t="s">
        <v>260</v>
      </c>
      <c r="DJS89" s="198" t="s">
        <v>361</v>
      </c>
      <c r="DKA89" s="306"/>
      <c r="DKB89"/>
      <c r="DKC89" s="307" t="s">
        <v>213</v>
      </c>
      <c r="DKD89" s="14"/>
      <c r="DKE89" s="258" t="s">
        <v>260</v>
      </c>
      <c r="DKI89" s="198" t="s">
        <v>361</v>
      </c>
      <c r="DKQ89" s="306"/>
      <c r="DKR89"/>
      <c r="DKS89" s="307" t="s">
        <v>213</v>
      </c>
      <c r="DKT89" s="14"/>
      <c r="DKU89" s="258" t="s">
        <v>260</v>
      </c>
      <c r="DKY89" s="198" t="s">
        <v>361</v>
      </c>
      <c r="DLG89" s="306"/>
      <c r="DLH89"/>
      <c r="DLI89" s="307" t="s">
        <v>213</v>
      </c>
      <c r="DLJ89" s="14"/>
      <c r="DLK89" s="258" t="s">
        <v>260</v>
      </c>
      <c r="DLO89" s="198" t="s">
        <v>361</v>
      </c>
      <c r="DLW89" s="306"/>
      <c r="DLX89"/>
      <c r="DLY89" s="307" t="s">
        <v>213</v>
      </c>
      <c r="DLZ89" s="14"/>
      <c r="DMA89" s="258" t="s">
        <v>260</v>
      </c>
      <c r="DME89" s="198" t="s">
        <v>361</v>
      </c>
      <c r="DMM89" s="306"/>
      <c r="DMN89"/>
      <c r="DMO89" s="307" t="s">
        <v>213</v>
      </c>
      <c r="DMP89" s="14"/>
      <c r="DMQ89" s="258" t="s">
        <v>260</v>
      </c>
      <c r="DMU89" s="198" t="s">
        <v>361</v>
      </c>
      <c r="DNC89" s="306"/>
      <c r="DND89"/>
      <c r="DNE89" s="307" t="s">
        <v>213</v>
      </c>
      <c r="DNF89" s="14"/>
      <c r="DNG89" s="258" t="s">
        <v>260</v>
      </c>
      <c r="DNK89" s="198" t="s">
        <v>361</v>
      </c>
      <c r="DNS89" s="306"/>
      <c r="DNT89"/>
      <c r="DNU89" s="307" t="s">
        <v>213</v>
      </c>
      <c r="DNV89" s="14"/>
      <c r="DNW89" s="258" t="s">
        <v>260</v>
      </c>
      <c r="DOA89" s="198" t="s">
        <v>361</v>
      </c>
      <c r="DOI89" s="306"/>
      <c r="DOJ89"/>
      <c r="DOK89" s="307" t="s">
        <v>213</v>
      </c>
      <c r="DOL89" s="14"/>
      <c r="DOM89" s="258" t="s">
        <v>260</v>
      </c>
      <c r="DOQ89" s="198" t="s">
        <v>361</v>
      </c>
      <c r="DOY89" s="306"/>
      <c r="DOZ89"/>
      <c r="DPA89" s="307" t="s">
        <v>213</v>
      </c>
      <c r="DPB89" s="14"/>
      <c r="DPC89" s="258" t="s">
        <v>260</v>
      </c>
      <c r="DPG89" s="198" t="s">
        <v>361</v>
      </c>
      <c r="DPO89" s="306"/>
      <c r="DPP89"/>
      <c r="DPQ89" s="307" t="s">
        <v>213</v>
      </c>
      <c r="DPR89" s="14"/>
      <c r="DPS89" s="258" t="s">
        <v>260</v>
      </c>
      <c r="DPW89" s="198" t="s">
        <v>361</v>
      </c>
      <c r="DQE89" s="306"/>
      <c r="DQF89"/>
      <c r="DQG89" s="307" t="s">
        <v>213</v>
      </c>
      <c r="DQH89" s="14"/>
      <c r="DQI89" s="258" t="s">
        <v>260</v>
      </c>
      <c r="DQM89" s="198" t="s">
        <v>361</v>
      </c>
      <c r="DQU89" s="306"/>
      <c r="DQV89"/>
      <c r="DQW89" s="307" t="s">
        <v>213</v>
      </c>
      <c r="DQX89" s="14"/>
      <c r="DQY89" s="258" t="s">
        <v>260</v>
      </c>
      <c r="DRC89" s="198" t="s">
        <v>361</v>
      </c>
      <c r="DRK89" s="306"/>
      <c r="DRL89"/>
      <c r="DRM89" s="307" t="s">
        <v>213</v>
      </c>
      <c r="DRN89" s="14"/>
      <c r="DRO89" s="258" t="s">
        <v>260</v>
      </c>
      <c r="DRS89" s="198" t="s">
        <v>361</v>
      </c>
      <c r="DSA89" s="306"/>
      <c r="DSB89"/>
      <c r="DSC89" s="307" t="s">
        <v>213</v>
      </c>
      <c r="DSD89" s="14"/>
      <c r="DSE89" s="258" t="s">
        <v>260</v>
      </c>
      <c r="DSI89" s="198" t="s">
        <v>361</v>
      </c>
      <c r="DSQ89" s="306"/>
      <c r="DSR89"/>
      <c r="DSS89" s="307" t="s">
        <v>213</v>
      </c>
      <c r="DST89" s="14"/>
      <c r="DSU89" s="258" t="s">
        <v>260</v>
      </c>
      <c r="DSY89" s="198" t="s">
        <v>361</v>
      </c>
      <c r="DTG89" s="306"/>
      <c r="DTH89"/>
      <c r="DTI89" s="307" t="s">
        <v>213</v>
      </c>
      <c r="DTJ89" s="14"/>
      <c r="DTK89" s="258" t="s">
        <v>260</v>
      </c>
      <c r="DTO89" s="198" t="s">
        <v>361</v>
      </c>
      <c r="DTW89" s="306"/>
      <c r="DTX89"/>
      <c r="DTY89" s="307" t="s">
        <v>213</v>
      </c>
      <c r="DTZ89" s="14"/>
      <c r="DUA89" s="258" t="s">
        <v>260</v>
      </c>
      <c r="DUE89" s="198" t="s">
        <v>361</v>
      </c>
      <c r="DUM89" s="306"/>
      <c r="DUN89"/>
      <c r="DUO89" s="307" t="s">
        <v>213</v>
      </c>
      <c r="DUP89" s="14"/>
      <c r="DUQ89" s="258" t="s">
        <v>260</v>
      </c>
      <c r="DUU89" s="198" t="s">
        <v>361</v>
      </c>
      <c r="DVC89" s="306"/>
      <c r="DVD89"/>
      <c r="DVE89" s="307" t="s">
        <v>213</v>
      </c>
      <c r="DVF89" s="14"/>
      <c r="DVG89" s="258" t="s">
        <v>260</v>
      </c>
      <c r="DVK89" s="198" t="s">
        <v>361</v>
      </c>
      <c r="DVS89" s="306"/>
      <c r="DVT89"/>
      <c r="DVU89" s="307" t="s">
        <v>213</v>
      </c>
      <c r="DVV89" s="14"/>
      <c r="DVW89" s="258" t="s">
        <v>260</v>
      </c>
      <c r="DWA89" s="198" t="s">
        <v>361</v>
      </c>
      <c r="DWI89" s="306"/>
      <c r="DWJ89"/>
      <c r="DWK89" s="307" t="s">
        <v>213</v>
      </c>
      <c r="DWL89" s="14"/>
      <c r="DWM89" s="258" t="s">
        <v>260</v>
      </c>
      <c r="DWQ89" s="198" t="s">
        <v>361</v>
      </c>
      <c r="DWY89" s="306"/>
      <c r="DWZ89"/>
      <c r="DXA89" s="307" t="s">
        <v>213</v>
      </c>
      <c r="DXB89" s="14"/>
      <c r="DXC89" s="258" t="s">
        <v>260</v>
      </c>
      <c r="DXG89" s="198" t="s">
        <v>361</v>
      </c>
      <c r="DXO89" s="306"/>
      <c r="DXP89"/>
      <c r="DXQ89" s="307" t="s">
        <v>213</v>
      </c>
      <c r="DXR89" s="14"/>
      <c r="DXS89" s="258" t="s">
        <v>260</v>
      </c>
      <c r="DXW89" s="198" t="s">
        <v>361</v>
      </c>
      <c r="DYE89" s="306"/>
      <c r="DYF89"/>
      <c r="DYG89" s="307" t="s">
        <v>213</v>
      </c>
      <c r="DYH89" s="14"/>
      <c r="DYI89" s="258" t="s">
        <v>260</v>
      </c>
      <c r="DYM89" s="198" t="s">
        <v>361</v>
      </c>
      <c r="DYU89" s="306"/>
      <c r="DYV89"/>
      <c r="DYW89" s="307" t="s">
        <v>213</v>
      </c>
      <c r="DYX89" s="14"/>
      <c r="DYY89" s="258" t="s">
        <v>260</v>
      </c>
      <c r="DZC89" s="198" t="s">
        <v>361</v>
      </c>
      <c r="DZK89" s="306"/>
      <c r="DZL89"/>
      <c r="DZM89" s="307" t="s">
        <v>213</v>
      </c>
      <c r="DZN89" s="14"/>
      <c r="DZO89" s="258" t="s">
        <v>260</v>
      </c>
      <c r="DZS89" s="198" t="s">
        <v>361</v>
      </c>
      <c r="EAA89" s="306"/>
      <c r="EAB89"/>
      <c r="EAC89" s="307" t="s">
        <v>213</v>
      </c>
      <c r="EAD89" s="14"/>
      <c r="EAE89" s="258" t="s">
        <v>260</v>
      </c>
      <c r="EAI89" s="198" t="s">
        <v>361</v>
      </c>
      <c r="EAQ89" s="306"/>
      <c r="EAR89"/>
      <c r="EAS89" s="307" t="s">
        <v>213</v>
      </c>
      <c r="EAT89" s="14"/>
      <c r="EAU89" s="258" t="s">
        <v>260</v>
      </c>
      <c r="EAY89" s="198" t="s">
        <v>361</v>
      </c>
      <c r="EBG89" s="306"/>
      <c r="EBH89"/>
      <c r="EBI89" s="307" t="s">
        <v>213</v>
      </c>
      <c r="EBJ89" s="14"/>
      <c r="EBK89" s="258" t="s">
        <v>260</v>
      </c>
      <c r="EBO89" s="198" t="s">
        <v>361</v>
      </c>
      <c r="EBW89" s="306"/>
      <c r="EBX89"/>
      <c r="EBY89" s="307" t="s">
        <v>213</v>
      </c>
      <c r="EBZ89" s="14"/>
      <c r="ECA89" s="258" t="s">
        <v>260</v>
      </c>
      <c r="ECE89" s="198" t="s">
        <v>361</v>
      </c>
      <c r="ECM89" s="306"/>
      <c r="ECN89"/>
      <c r="ECO89" s="307" t="s">
        <v>213</v>
      </c>
      <c r="ECP89" s="14"/>
      <c r="ECQ89" s="258" t="s">
        <v>260</v>
      </c>
      <c r="ECU89" s="198" t="s">
        <v>361</v>
      </c>
      <c r="EDC89" s="306"/>
      <c r="EDD89"/>
      <c r="EDE89" s="307" t="s">
        <v>213</v>
      </c>
      <c r="EDF89" s="14"/>
      <c r="EDG89" s="258" t="s">
        <v>260</v>
      </c>
      <c r="EDK89" s="198" t="s">
        <v>361</v>
      </c>
      <c r="EDS89" s="306"/>
      <c r="EDT89"/>
      <c r="EDU89" s="307" t="s">
        <v>213</v>
      </c>
      <c r="EDV89" s="14"/>
      <c r="EDW89" s="258" t="s">
        <v>260</v>
      </c>
      <c r="EEA89" s="198" t="s">
        <v>361</v>
      </c>
      <c r="EEI89" s="306"/>
      <c r="EEJ89"/>
      <c r="EEK89" s="307" t="s">
        <v>213</v>
      </c>
      <c r="EEL89" s="14"/>
      <c r="EEM89" s="258" t="s">
        <v>260</v>
      </c>
      <c r="EEQ89" s="198" t="s">
        <v>361</v>
      </c>
      <c r="EEY89" s="306"/>
      <c r="EEZ89"/>
      <c r="EFA89" s="307" t="s">
        <v>213</v>
      </c>
      <c r="EFB89" s="14"/>
      <c r="EFC89" s="258" t="s">
        <v>260</v>
      </c>
      <c r="EFG89" s="198" t="s">
        <v>361</v>
      </c>
      <c r="EFO89" s="306"/>
      <c r="EFP89"/>
      <c r="EFQ89" s="307" t="s">
        <v>213</v>
      </c>
      <c r="EFR89" s="14"/>
      <c r="EFS89" s="258" t="s">
        <v>260</v>
      </c>
      <c r="EFW89" s="198" t="s">
        <v>361</v>
      </c>
      <c r="EGE89" s="306"/>
      <c r="EGF89"/>
      <c r="EGG89" s="307" t="s">
        <v>213</v>
      </c>
      <c r="EGH89" s="14"/>
      <c r="EGI89" s="258" t="s">
        <v>260</v>
      </c>
      <c r="EGM89" s="198" t="s">
        <v>361</v>
      </c>
      <c r="EGU89" s="306"/>
      <c r="EGV89"/>
      <c r="EGW89" s="307" t="s">
        <v>213</v>
      </c>
      <c r="EGX89" s="14"/>
      <c r="EGY89" s="258" t="s">
        <v>260</v>
      </c>
      <c r="EHC89" s="198" t="s">
        <v>361</v>
      </c>
      <c r="EHK89" s="306"/>
      <c r="EHL89"/>
      <c r="EHM89" s="307" t="s">
        <v>213</v>
      </c>
      <c r="EHN89" s="14"/>
      <c r="EHO89" s="258" t="s">
        <v>260</v>
      </c>
      <c r="EHS89" s="198" t="s">
        <v>361</v>
      </c>
      <c r="EIA89" s="306"/>
      <c r="EIB89"/>
      <c r="EIC89" s="307" t="s">
        <v>213</v>
      </c>
      <c r="EID89" s="14"/>
      <c r="EIE89" s="258" t="s">
        <v>260</v>
      </c>
      <c r="EII89" s="198" t="s">
        <v>361</v>
      </c>
      <c r="EIQ89" s="306"/>
      <c r="EIR89"/>
      <c r="EIS89" s="307" t="s">
        <v>213</v>
      </c>
      <c r="EIT89" s="14"/>
      <c r="EIU89" s="258" t="s">
        <v>260</v>
      </c>
      <c r="EIY89" s="198" t="s">
        <v>361</v>
      </c>
      <c r="EJG89" s="306"/>
      <c r="EJH89"/>
      <c r="EJI89" s="307" t="s">
        <v>213</v>
      </c>
      <c r="EJJ89" s="14"/>
      <c r="EJK89" s="258" t="s">
        <v>260</v>
      </c>
      <c r="EJO89" s="198" t="s">
        <v>361</v>
      </c>
      <c r="EJW89" s="306"/>
      <c r="EJX89"/>
      <c r="EJY89" s="307" t="s">
        <v>213</v>
      </c>
      <c r="EJZ89" s="14"/>
      <c r="EKA89" s="258" t="s">
        <v>260</v>
      </c>
      <c r="EKE89" s="198" t="s">
        <v>361</v>
      </c>
      <c r="EKM89" s="306"/>
      <c r="EKN89"/>
      <c r="EKO89" s="307" t="s">
        <v>213</v>
      </c>
      <c r="EKP89" s="14"/>
      <c r="EKQ89" s="258" t="s">
        <v>260</v>
      </c>
      <c r="EKU89" s="198" t="s">
        <v>361</v>
      </c>
      <c r="ELC89" s="306"/>
      <c r="ELD89"/>
      <c r="ELE89" s="307" t="s">
        <v>213</v>
      </c>
      <c r="ELF89" s="14"/>
      <c r="ELG89" s="258" t="s">
        <v>260</v>
      </c>
      <c r="ELK89" s="198" t="s">
        <v>361</v>
      </c>
      <c r="ELS89" s="306"/>
      <c r="ELT89"/>
      <c r="ELU89" s="307" t="s">
        <v>213</v>
      </c>
      <c r="ELV89" s="14"/>
      <c r="ELW89" s="258" t="s">
        <v>260</v>
      </c>
      <c r="EMA89" s="198" t="s">
        <v>361</v>
      </c>
      <c r="EMI89" s="306"/>
      <c r="EMJ89"/>
      <c r="EMK89" s="307" t="s">
        <v>213</v>
      </c>
      <c r="EML89" s="14"/>
      <c r="EMM89" s="258" t="s">
        <v>260</v>
      </c>
      <c r="EMQ89" s="198" t="s">
        <v>361</v>
      </c>
      <c r="EMY89" s="306"/>
      <c r="EMZ89"/>
      <c r="ENA89" s="307" t="s">
        <v>213</v>
      </c>
      <c r="ENB89" s="14"/>
      <c r="ENC89" s="258" t="s">
        <v>260</v>
      </c>
      <c r="ENG89" s="198" t="s">
        <v>361</v>
      </c>
      <c r="ENO89" s="306"/>
      <c r="ENP89"/>
      <c r="ENQ89" s="307" t="s">
        <v>213</v>
      </c>
      <c r="ENR89" s="14"/>
      <c r="ENS89" s="258" t="s">
        <v>260</v>
      </c>
      <c r="ENW89" s="198" t="s">
        <v>361</v>
      </c>
      <c r="EOE89" s="306"/>
      <c r="EOF89"/>
      <c r="EOG89" s="307" t="s">
        <v>213</v>
      </c>
      <c r="EOH89" s="14"/>
      <c r="EOI89" s="258" t="s">
        <v>260</v>
      </c>
      <c r="EOM89" s="198" t="s">
        <v>361</v>
      </c>
      <c r="EOU89" s="306"/>
      <c r="EOV89"/>
      <c r="EOW89" s="307" t="s">
        <v>213</v>
      </c>
      <c r="EOX89" s="14"/>
      <c r="EOY89" s="258" t="s">
        <v>260</v>
      </c>
      <c r="EPC89" s="198" t="s">
        <v>361</v>
      </c>
      <c r="EPK89" s="306"/>
      <c r="EPL89"/>
      <c r="EPM89" s="307" t="s">
        <v>213</v>
      </c>
      <c r="EPN89" s="14"/>
      <c r="EPO89" s="258" t="s">
        <v>260</v>
      </c>
      <c r="EPS89" s="198" t="s">
        <v>361</v>
      </c>
      <c r="EQA89" s="306"/>
      <c r="EQB89"/>
      <c r="EQC89" s="307" t="s">
        <v>213</v>
      </c>
      <c r="EQD89" s="14"/>
      <c r="EQE89" s="258" t="s">
        <v>260</v>
      </c>
      <c r="EQI89" s="198" t="s">
        <v>361</v>
      </c>
      <c r="EQQ89" s="306"/>
      <c r="EQR89"/>
      <c r="EQS89" s="307" t="s">
        <v>213</v>
      </c>
      <c r="EQT89" s="14"/>
      <c r="EQU89" s="258" t="s">
        <v>260</v>
      </c>
      <c r="EQY89" s="198" t="s">
        <v>361</v>
      </c>
      <c r="ERG89" s="306"/>
      <c r="ERH89"/>
      <c r="ERI89" s="307" t="s">
        <v>213</v>
      </c>
      <c r="ERJ89" s="14"/>
      <c r="ERK89" s="258" t="s">
        <v>260</v>
      </c>
      <c r="ERO89" s="198" t="s">
        <v>361</v>
      </c>
      <c r="ERW89" s="306"/>
      <c r="ERX89"/>
      <c r="ERY89" s="307" t="s">
        <v>213</v>
      </c>
      <c r="ERZ89" s="14"/>
      <c r="ESA89" s="258" t="s">
        <v>260</v>
      </c>
      <c r="ESE89" s="198" t="s">
        <v>361</v>
      </c>
      <c r="ESM89" s="306"/>
      <c r="ESN89"/>
      <c r="ESO89" s="307" t="s">
        <v>213</v>
      </c>
      <c r="ESP89" s="14"/>
      <c r="ESQ89" s="258" t="s">
        <v>260</v>
      </c>
      <c r="ESU89" s="198" t="s">
        <v>361</v>
      </c>
      <c r="ETC89" s="306"/>
      <c r="ETD89"/>
      <c r="ETE89" s="307" t="s">
        <v>213</v>
      </c>
      <c r="ETF89" s="14"/>
      <c r="ETG89" s="258" t="s">
        <v>260</v>
      </c>
      <c r="ETK89" s="198" t="s">
        <v>361</v>
      </c>
      <c r="ETS89" s="306"/>
      <c r="ETT89"/>
      <c r="ETU89" s="307" t="s">
        <v>213</v>
      </c>
      <c r="ETV89" s="14"/>
      <c r="ETW89" s="258" t="s">
        <v>260</v>
      </c>
      <c r="EUA89" s="198" t="s">
        <v>361</v>
      </c>
      <c r="EUI89" s="306"/>
      <c r="EUJ89"/>
      <c r="EUK89" s="307" t="s">
        <v>213</v>
      </c>
      <c r="EUL89" s="14"/>
      <c r="EUM89" s="258" t="s">
        <v>260</v>
      </c>
      <c r="EUQ89" s="198" t="s">
        <v>361</v>
      </c>
      <c r="EUY89" s="306"/>
      <c r="EUZ89"/>
      <c r="EVA89" s="307" t="s">
        <v>213</v>
      </c>
      <c r="EVB89" s="14"/>
      <c r="EVC89" s="258" t="s">
        <v>260</v>
      </c>
      <c r="EVG89" s="198" t="s">
        <v>361</v>
      </c>
      <c r="EVO89" s="306"/>
      <c r="EVP89"/>
      <c r="EVQ89" s="307" t="s">
        <v>213</v>
      </c>
      <c r="EVR89" s="14"/>
      <c r="EVS89" s="258" t="s">
        <v>260</v>
      </c>
      <c r="EVW89" s="198" t="s">
        <v>361</v>
      </c>
      <c r="EWE89" s="306"/>
      <c r="EWF89"/>
      <c r="EWG89" s="307" t="s">
        <v>213</v>
      </c>
      <c r="EWH89" s="14"/>
      <c r="EWI89" s="258" t="s">
        <v>260</v>
      </c>
      <c r="EWM89" s="198" t="s">
        <v>361</v>
      </c>
      <c r="EWU89" s="306"/>
      <c r="EWV89"/>
      <c r="EWW89" s="307" t="s">
        <v>213</v>
      </c>
      <c r="EWX89" s="14"/>
      <c r="EWY89" s="258" t="s">
        <v>260</v>
      </c>
      <c r="EXC89" s="198" t="s">
        <v>361</v>
      </c>
      <c r="EXK89" s="306"/>
      <c r="EXL89"/>
      <c r="EXM89" s="307" t="s">
        <v>213</v>
      </c>
      <c r="EXN89" s="14"/>
      <c r="EXO89" s="258" t="s">
        <v>260</v>
      </c>
      <c r="EXS89" s="198" t="s">
        <v>361</v>
      </c>
      <c r="EYA89" s="306"/>
      <c r="EYB89"/>
      <c r="EYC89" s="307" t="s">
        <v>213</v>
      </c>
      <c r="EYD89" s="14"/>
      <c r="EYE89" s="258" t="s">
        <v>260</v>
      </c>
      <c r="EYI89" s="198" t="s">
        <v>361</v>
      </c>
      <c r="EYQ89" s="306"/>
      <c r="EYR89"/>
      <c r="EYS89" s="307" t="s">
        <v>213</v>
      </c>
      <c r="EYT89" s="14"/>
      <c r="EYU89" s="258" t="s">
        <v>260</v>
      </c>
      <c r="EYY89" s="198" t="s">
        <v>361</v>
      </c>
      <c r="EZG89" s="306"/>
      <c r="EZH89"/>
      <c r="EZI89" s="307" t="s">
        <v>213</v>
      </c>
      <c r="EZJ89" s="14"/>
      <c r="EZK89" s="258" t="s">
        <v>260</v>
      </c>
      <c r="EZO89" s="198" t="s">
        <v>361</v>
      </c>
      <c r="EZW89" s="306"/>
      <c r="EZX89"/>
      <c r="EZY89" s="307" t="s">
        <v>213</v>
      </c>
      <c r="EZZ89" s="14"/>
      <c r="FAA89" s="258" t="s">
        <v>260</v>
      </c>
      <c r="FAE89" s="198" t="s">
        <v>361</v>
      </c>
      <c r="FAM89" s="306"/>
      <c r="FAN89"/>
      <c r="FAO89" s="307" t="s">
        <v>213</v>
      </c>
      <c r="FAP89" s="14"/>
      <c r="FAQ89" s="258" t="s">
        <v>260</v>
      </c>
      <c r="FAU89" s="198" t="s">
        <v>361</v>
      </c>
      <c r="FBC89" s="306"/>
      <c r="FBD89"/>
      <c r="FBE89" s="307" t="s">
        <v>213</v>
      </c>
      <c r="FBF89" s="14"/>
      <c r="FBG89" s="258" t="s">
        <v>260</v>
      </c>
      <c r="FBK89" s="198" t="s">
        <v>361</v>
      </c>
      <c r="FBS89" s="306"/>
      <c r="FBT89"/>
      <c r="FBU89" s="307" t="s">
        <v>213</v>
      </c>
      <c r="FBV89" s="14"/>
      <c r="FBW89" s="258" t="s">
        <v>260</v>
      </c>
      <c r="FCA89" s="198" t="s">
        <v>361</v>
      </c>
      <c r="FCI89" s="306"/>
      <c r="FCJ89"/>
      <c r="FCK89" s="307" t="s">
        <v>213</v>
      </c>
      <c r="FCL89" s="14"/>
      <c r="FCM89" s="258" t="s">
        <v>260</v>
      </c>
      <c r="FCQ89" s="198" t="s">
        <v>361</v>
      </c>
      <c r="FCY89" s="306"/>
      <c r="FCZ89"/>
      <c r="FDA89" s="307" t="s">
        <v>213</v>
      </c>
      <c r="FDB89" s="14"/>
      <c r="FDC89" s="258" t="s">
        <v>260</v>
      </c>
      <c r="FDG89" s="198" t="s">
        <v>361</v>
      </c>
      <c r="FDO89" s="306"/>
      <c r="FDP89"/>
      <c r="FDQ89" s="307" t="s">
        <v>213</v>
      </c>
      <c r="FDR89" s="14"/>
      <c r="FDS89" s="258" t="s">
        <v>260</v>
      </c>
      <c r="FDW89" s="198" t="s">
        <v>361</v>
      </c>
      <c r="FEE89" s="306"/>
      <c r="FEF89"/>
      <c r="FEG89" s="307" t="s">
        <v>213</v>
      </c>
      <c r="FEH89" s="14"/>
      <c r="FEI89" s="258" t="s">
        <v>260</v>
      </c>
      <c r="FEM89" s="198" t="s">
        <v>361</v>
      </c>
      <c r="FEU89" s="306"/>
      <c r="FEV89"/>
      <c r="FEW89" s="307" t="s">
        <v>213</v>
      </c>
      <c r="FEX89" s="14"/>
      <c r="FEY89" s="258" t="s">
        <v>260</v>
      </c>
      <c r="FFC89" s="198" t="s">
        <v>361</v>
      </c>
      <c r="FFK89" s="306"/>
      <c r="FFL89"/>
      <c r="FFM89" s="307" t="s">
        <v>213</v>
      </c>
      <c r="FFN89" s="14"/>
      <c r="FFO89" s="258" t="s">
        <v>260</v>
      </c>
      <c r="FFS89" s="198" t="s">
        <v>361</v>
      </c>
      <c r="FGA89" s="306"/>
      <c r="FGB89"/>
      <c r="FGC89" s="307" t="s">
        <v>213</v>
      </c>
      <c r="FGD89" s="14"/>
      <c r="FGE89" s="258" t="s">
        <v>260</v>
      </c>
      <c r="FGI89" s="198" t="s">
        <v>361</v>
      </c>
      <c r="FGQ89" s="306"/>
      <c r="FGR89"/>
      <c r="FGS89" s="307" t="s">
        <v>213</v>
      </c>
      <c r="FGT89" s="14"/>
      <c r="FGU89" s="258" t="s">
        <v>260</v>
      </c>
      <c r="FGY89" s="198" t="s">
        <v>361</v>
      </c>
      <c r="FHG89" s="306"/>
      <c r="FHH89"/>
      <c r="FHI89" s="307" t="s">
        <v>213</v>
      </c>
      <c r="FHJ89" s="14"/>
      <c r="FHK89" s="258" t="s">
        <v>260</v>
      </c>
      <c r="FHO89" s="198" t="s">
        <v>361</v>
      </c>
      <c r="FHW89" s="306"/>
      <c r="FHX89"/>
      <c r="FHY89" s="307" t="s">
        <v>213</v>
      </c>
      <c r="FHZ89" s="14"/>
      <c r="FIA89" s="258" t="s">
        <v>260</v>
      </c>
      <c r="FIE89" s="198" t="s">
        <v>361</v>
      </c>
      <c r="FIM89" s="306"/>
      <c r="FIN89"/>
      <c r="FIO89" s="307" t="s">
        <v>213</v>
      </c>
      <c r="FIP89" s="14"/>
      <c r="FIQ89" s="258" t="s">
        <v>260</v>
      </c>
      <c r="FIU89" s="198" t="s">
        <v>361</v>
      </c>
      <c r="FJC89" s="306"/>
      <c r="FJD89"/>
      <c r="FJE89" s="307" t="s">
        <v>213</v>
      </c>
      <c r="FJF89" s="14"/>
      <c r="FJG89" s="258" t="s">
        <v>260</v>
      </c>
      <c r="FJK89" s="198" t="s">
        <v>361</v>
      </c>
      <c r="FJS89" s="306"/>
      <c r="FJT89"/>
      <c r="FJU89" s="307" t="s">
        <v>213</v>
      </c>
      <c r="FJV89" s="14"/>
      <c r="FJW89" s="258" t="s">
        <v>260</v>
      </c>
      <c r="FKA89" s="198" t="s">
        <v>361</v>
      </c>
      <c r="FKI89" s="306"/>
      <c r="FKJ89"/>
      <c r="FKK89" s="307" t="s">
        <v>213</v>
      </c>
      <c r="FKL89" s="14"/>
      <c r="FKM89" s="258" t="s">
        <v>260</v>
      </c>
      <c r="FKQ89" s="198" t="s">
        <v>361</v>
      </c>
      <c r="FKY89" s="306"/>
      <c r="FKZ89"/>
      <c r="FLA89" s="307" t="s">
        <v>213</v>
      </c>
      <c r="FLB89" s="14"/>
      <c r="FLC89" s="258" t="s">
        <v>260</v>
      </c>
      <c r="FLG89" s="198" t="s">
        <v>361</v>
      </c>
      <c r="FLO89" s="306"/>
      <c r="FLP89"/>
      <c r="FLQ89" s="307" t="s">
        <v>213</v>
      </c>
      <c r="FLR89" s="14"/>
      <c r="FLS89" s="258" t="s">
        <v>260</v>
      </c>
      <c r="FLW89" s="198" t="s">
        <v>361</v>
      </c>
      <c r="FME89" s="306"/>
      <c r="FMF89"/>
      <c r="FMG89" s="307" t="s">
        <v>213</v>
      </c>
      <c r="FMH89" s="14"/>
      <c r="FMI89" s="258" t="s">
        <v>260</v>
      </c>
      <c r="FMM89" s="198" t="s">
        <v>361</v>
      </c>
      <c r="FMU89" s="306"/>
      <c r="FMV89"/>
      <c r="FMW89" s="307" t="s">
        <v>213</v>
      </c>
      <c r="FMX89" s="14"/>
      <c r="FMY89" s="258" t="s">
        <v>260</v>
      </c>
      <c r="FNC89" s="198" t="s">
        <v>361</v>
      </c>
      <c r="FNK89" s="306"/>
      <c r="FNL89"/>
      <c r="FNM89" s="307" t="s">
        <v>213</v>
      </c>
      <c r="FNN89" s="14"/>
      <c r="FNO89" s="258" t="s">
        <v>260</v>
      </c>
      <c r="FNS89" s="198" t="s">
        <v>361</v>
      </c>
      <c r="FOA89" s="306"/>
      <c r="FOB89"/>
      <c r="FOC89" s="307" t="s">
        <v>213</v>
      </c>
      <c r="FOD89" s="14"/>
      <c r="FOE89" s="258" t="s">
        <v>260</v>
      </c>
      <c r="FOI89" s="198" t="s">
        <v>361</v>
      </c>
      <c r="FOQ89" s="306"/>
      <c r="FOR89"/>
      <c r="FOS89" s="307" t="s">
        <v>213</v>
      </c>
      <c r="FOT89" s="14"/>
      <c r="FOU89" s="258" t="s">
        <v>260</v>
      </c>
      <c r="FOY89" s="198" t="s">
        <v>361</v>
      </c>
      <c r="FPG89" s="306"/>
      <c r="FPH89"/>
      <c r="FPI89" s="307" t="s">
        <v>213</v>
      </c>
      <c r="FPJ89" s="14"/>
      <c r="FPK89" s="258" t="s">
        <v>260</v>
      </c>
      <c r="FPO89" s="198" t="s">
        <v>361</v>
      </c>
      <c r="FPW89" s="306"/>
      <c r="FPX89"/>
      <c r="FPY89" s="307" t="s">
        <v>213</v>
      </c>
      <c r="FPZ89" s="14"/>
      <c r="FQA89" s="258" t="s">
        <v>260</v>
      </c>
      <c r="FQE89" s="198" t="s">
        <v>361</v>
      </c>
      <c r="FQM89" s="306"/>
      <c r="FQN89"/>
      <c r="FQO89" s="307" t="s">
        <v>213</v>
      </c>
      <c r="FQP89" s="14"/>
      <c r="FQQ89" s="258" t="s">
        <v>260</v>
      </c>
      <c r="FQU89" s="198" t="s">
        <v>361</v>
      </c>
      <c r="FRC89" s="306"/>
      <c r="FRD89"/>
      <c r="FRE89" s="307" t="s">
        <v>213</v>
      </c>
      <c r="FRF89" s="14"/>
      <c r="FRG89" s="258" t="s">
        <v>260</v>
      </c>
      <c r="FRK89" s="198" t="s">
        <v>361</v>
      </c>
      <c r="FRS89" s="306"/>
      <c r="FRT89"/>
      <c r="FRU89" s="307" t="s">
        <v>213</v>
      </c>
      <c r="FRV89" s="14"/>
      <c r="FRW89" s="258" t="s">
        <v>260</v>
      </c>
      <c r="FSA89" s="198" t="s">
        <v>361</v>
      </c>
      <c r="FSI89" s="306"/>
      <c r="FSJ89"/>
      <c r="FSK89" s="307" t="s">
        <v>213</v>
      </c>
      <c r="FSL89" s="14"/>
      <c r="FSM89" s="258" t="s">
        <v>260</v>
      </c>
      <c r="FSQ89" s="198" t="s">
        <v>361</v>
      </c>
      <c r="FSY89" s="306"/>
      <c r="FSZ89"/>
      <c r="FTA89" s="307" t="s">
        <v>213</v>
      </c>
      <c r="FTB89" s="14"/>
      <c r="FTC89" s="258" t="s">
        <v>260</v>
      </c>
      <c r="FTG89" s="198" t="s">
        <v>361</v>
      </c>
      <c r="FTO89" s="306"/>
      <c r="FTP89"/>
      <c r="FTQ89" s="307" t="s">
        <v>213</v>
      </c>
      <c r="FTR89" s="14"/>
      <c r="FTS89" s="258" t="s">
        <v>260</v>
      </c>
      <c r="FTW89" s="198" t="s">
        <v>361</v>
      </c>
      <c r="FUE89" s="306"/>
      <c r="FUF89"/>
      <c r="FUG89" s="307" t="s">
        <v>213</v>
      </c>
      <c r="FUH89" s="14"/>
      <c r="FUI89" s="258" t="s">
        <v>260</v>
      </c>
      <c r="FUM89" s="198" t="s">
        <v>361</v>
      </c>
      <c r="FUU89" s="306"/>
      <c r="FUV89"/>
      <c r="FUW89" s="307" t="s">
        <v>213</v>
      </c>
      <c r="FUX89" s="14"/>
      <c r="FUY89" s="258" t="s">
        <v>260</v>
      </c>
      <c r="FVC89" s="198" t="s">
        <v>361</v>
      </c>
      <c r="FVK89" s="306"/>
      <c r="FVL89"/>
      <c r="FVM89" s="307" t="s">
        <v>213</v>
      </c>
      <c r="FVN89" s="14"/>
      <c r="FVO89" s="258" t="s">
        <v>260</v>
      </c>
      <c r="FVS89" s="198" t="s">
        <v>361</v>
      </c>
      <c r="FWA89" s="306"/>
      <c r="FWB89"/>
      <c r="FWC89" s="307" t="s">
        <v>213</v>
      </c>
      <c r="FWD89" s="14"/>
      <c r="FWE89" s="258" t="s">
        <v>260</v>
      </c>
      <c r="FWI89" s="198" t="s">
        <v>361</v>
      </c>
      <c r="FWQ89" s="306"/>
      <c r="FWR89"/>
      <c r="FWS89" s="307" t="s">
        <v>213</v>
      </c>
      <c r="FWT89" s="14"/>
      <c r="FWU89" s="258" t="s">
        <v>260</v>
      </c>
      <c r="FWY89" s="198" t="s">
        <v>361</v>
      </c>
      <c r="FXG89" s="306"/>
      <c r="FXH89"/>
      <c r="FXI89" s="307" t="s">
        <v>213</v>
      </c>
      <c r="FXJ89" s="14"/>
      <c r="FXK89" s="258" t="s">
        <v>260</v>
      </c>
      <c r="FXO89" s="198" t="s">
        <v>361</v>
      </c>
      <c r="FXW89" s="306"/>
      <c r="FXX89"/>
      <c r="FXY89" s="307" t="s">
        <v>213</v>
      </c>
      <c r="FXZ89" s="14"/>
      <c r="FYA89" s="258" t="s">
        <v>260</v>
      </c>
      <c r="FYE89" s="198" t="s">
        <v>361</v>
      </c>
      <c r="FYM89" s="306"/>
      <c r="FYN89"/>
      <c r="FYO89" s="307" t="s">
        <v>213</v>
      </c>
      <c r="FYP89" s="14"/>
      <c r="FYQ89" s="258" t="s">
        <v>260</v>
      </c>
      <c r="FYU89" s="198" t="s">
        <v>361</v>
      </c>
      <c r="FZC89" s="306"/>
      <c r="FZD89"/>
      <c r="FZE89" s="307" t="s">
        <v>213</v>
      </c>
      <c r="FZF89" s="14"/>
      <c r="FZG89" s="258" t="s">
        <v>260</v>
      </c>
      <c r="FZK89" s="198" t="s">
        <v>361</v>
      </c>
      <c r="FZS89" s="306"/>
      <c r="FZT89"/>
      <c r="FZU89" s="307" t="s">
        <v>213</v>
      </c>
      <c r="FZV89" s="14"/>
      <c r="FZW89" s="258" t="s">
        <v>260</v>
      </c>
      <c r="GAA89" s="198" t="s">
        <v>361</v>
      </c>
      <c r="GAI89" s="306"/>
      <c r="GAJ89"/>
      <c r="GAK89" s="307" t="s">
        <v>213</v>
      </c>
      <c r="GAL89" s="14"/>
      <c r="GAM89" s="258" t="s">
        <v>260</v>
      </c>
      <c r="GAQ89" s="198" t="s">
        <v>361</v>
      </c>
      <c r="GAY89" s="306"/>
      <c r="GAZ89"/>
      <c r="GBA89" s="307" t="s">
        <v>213</v>
      </c>
      <c r="GBB89" s="14"/>
      <c r="GBC89" s="258" t="s">
        <v>260</v>
      </c>
      <c r="GBG89" s="198" t="s">
        <v>361</v>
      </c>
      <c r="GBO89" s="306"/>
      <c r="GBP89"/>
      <c r="GBQ89" s="307" t="s">
        <v>213</v>
      </c>
      <c r="GBR89" s="14"/>
      <c r="GBS89" s="258" t="s">
        <v>260</v>
      </c>
      <c r="GBW89" s="198" t="s">
        <v>361</v>
      </c>
      <c r="GCE89" s="306"/>
      <c r="GCF89"/>
      <c r="GCG89" s="307" t="s">
        <v>213</v>
      </c>
      <c r="GCH89" s="14"/>
      <c r="GCI89" s="258" t="s">
        <v>260</v>
      </c>
      <c r="GCM89" s="198" t="s">
        <v>361</v>
      </c>
      <c r="GCU89" s="306"/>
      <c r="GCV89"/>
      <c r="GCW89" s="307" t="s">
        <v>213</v>
      </c>
      <c r="GCX89" s="14"/>
      <c r="GCY89" s="258" t="s">
        <v>260</v>
      </c>
      <c r="GDC89" s="198" t="s">
        <v>361</v>
      </c>
      <c r="GDK89" s="306"/>
      <c r="GDL89"/>
      <c r="GDM89" s="307" t="s">
        <v>213</v>
      </c>
      <c r="GDN89" s="14"/>
      <c r="GDO89" s="258" t="s">
        <v>260</v>
      </c>
      <c r="GDS89" s="198" t="s">
        <v>361</v>
      </c>
      <c r="GEA89" s="306"/>
      <c r="GEB89"/>
      <c r="GEC89" s="307" t="s">
        <v>213</v>
      </c>
      <c r="GED89" s="14"/>
      <c r="GEE89" s="258" t="s">
        <v>260</v>
      </c>
      <c r="GEI89" s="198" t="s">
        <v>361</v>
      </c>
      <c r="GEQ89" s="306"/>
      <c r="GER89"/>
      <c r="GES89" s="307" t="s">
        <v>213</v>
      </c>
      <c r="GET89" s="14"/>
      <c r="GEU89" s="258" t="s">
        <v>260</v>
      </c>
      <c r="GEY89" s="198" t="s">
        <v>361</v>
      </c>
      <c r="GFG89" s="306"/>
      <c r="GFH89"/>
      <c r="GFI89" s="307" t="s">
        <v>213</v>
      </c>
      <c r="GFJ89" s="14"/>
      <c r="GFK89" s="258" t="s">
        <v>260</v>
      </c>
      <c r="GFO89" s="198" t="s">
        <v>361</v>
      </c>
      <c r="GFW89" s="306"/>
      <c r="GFX89"/>
      <c r="GFY89" s="307" t="s">
        <v>213</v>
      </c>
      <c r="GFZ89" s="14"/>
      <c r="GGA89" s="258" t="s">
        <v>260</v>
      </c>
      <c r="GGE89" s="198" t="s">
        <v>361</v>
      </c>
      <c r="GGM89" s="306"/>
      <c r="GGN89"/>
      <c r="GGO89" s="307" t="s">
        <v>213</v>
      </c>
      <c r="GGP89" s="14"/>
      <c r="GGQ89" s="258" t="s">
        <v>260</v>
      </c>
      <c r="GGU89" s="198" t="s">
        <v>361</v>
      </c>
      <c r="GHC89" s="306"/>
      <c r="GHD89"/>
      <c r="GHE89" s="307" t="s">
        <v>213</v>
      </c>
      <c r="GHF89" s="14"/>
      <c r="GHG89" s="258" t="s">
        <v>260</v>
      </c>
      <c r="GHK89" s="198" t="s">
        <v>361</v>
      </c>
      <c r="GHS89" s="306"/>
      <c r="GHT89"/>
      <c r="GHU89" s="307" t="s">
        <v>213</v>
      </c>
      <c r="GHV89" s="14"/>
      <c r="GHW89" s="258" t="s">
        <v>260</v>
      </c>
      <c r="GIA89" s="198" t="s">
        <v>361</v>
      </c>
      <c r="GII89" s="306"/>
      <c r="GIJ89"/>
      <c r="GIK89" s="307" t="s">
        <v>213</v>
      </c>
      <c r="GIL89" s="14"/>
      <c r="GIM89" s="258" t="s">
        <v>260</v>
      </c>
      <c r="GIQ89" s="198" t="s">
        <v>361</v>
      </c>
      <c r="GIY89" s="306"/>
      <c r="GIZ89"/>
      <c r="GJA89" s="307" t="s">
        <v>213</v>
      </c>
      <c r="GJB89" s="14"/>
      <c r="GJC89" s="258" t="s">
        <v>260</v>
      </c>
      <c r="GJG89" s="198" t="s">
        <v>361</v>
      </c>
      <c r="GJO89" s="306"/>
      <c r="GJP89"/>
      <c r="GJQ89" s="307" t="s">
        <v>213</v>
      </c>
      <c r="GJR89" s="14"/>
      <c r="GJS89" s="258" t="s">
        <v>260</v>
      </c>
      <c r="GJW89" s="198" t="s">
        <v>361</v>
      </c>
      <c r="GKE89" s="306"/>
      <c r="GKF89"/>
      <c r="GKG89" s="307" t="s">
        <v>213</v>
      </c>
      <c r="GKH89" s="14"/>
      <c r="GKI89" s="258" t="s">
        <v>260</v>
      </c>
      <c r="GKM89" s="198" t="s">
        <v>361</v>
      </c>
      <c r="GKU89" s="306"/>
      <c r="GKV89"/>
      <c r="GKW89" s="307" t="s">
        <v>213</v>
      </c>
      <c r="GKX89" s="14"/>
      <c r="GKY89" s="258" t="s">
        <v>260</v>
      </c>
      <c r="GLC89" s="198" t="s">
        <v>361</v>
      </c>
      <c r="GLK89" s="306"/>
      <c r="GLL89"/>
      <c r="GLM89" s="307" t="s">
        <v>213</v>
      </c>
      <c r="GLN89" s="14"/>
      <c r="GLO89" s="258" t="s">
        <v>260</v>
      </c>
      <c r="GLS89" s="198" t="s">
        <v>361</v>
      </c>
      <c r="GMA89" s="306"/>
      <c r="GMB89"/>
      <c r="GMC89" s="307" t="s">
        <v>213</v>
      </c>
      <c r="GMD89" s="14"/>
      <c r="GME89" s="258" t="s">
        <v>260</v>
      </c>
      <c r="GMI89" s="198" t="s">
        <v>361</v>
      </c>
      <c r="GMQ89" s="306"/>
      <c r="GMR89"/>
      <c r="GMS89" s="307" t="s">
        <v>213</v>
      </c>
      <c r="GMT89" s="14"/>
      <c r="GMU89" s="258" t="s">
        <v>260</v>
      </c>
      <c r="GMY89" s="198" t="s">
        <v>361</v>
      </c>
      <c r="GNG89" s="306"/>
      <c r="GNH89"/>
      <c r="GNI89" s="307" t="s">
        <v>213</v>
      </c>
      <c r="GNJ89" s="14"/>
      <c r="GNK89" s="258" t="s">
        <v>260</v>
      </c>
      <c r="GNO89" s="198" t="s">
        <v>361</v>
      </c>
      <c r="GNW89" s="306"/>
      <c r="GNX89"/>
      <c r="GNY89" s="307" t="s">
        <v>213</v>
      </c>
      <c r="GNZ89" s="14"/>
      <c r="GOA89" s="258" t="s">
        <v>260</v>
      </c>
      <c r="GOE89" s="198" t="s">
        <v>361</v>
      </c>
      <c r="GOM89" s="306"/>
      <c r="GON89"/>
      <c r="GOO89" s="307" t="s">
        <v>213</v>
      </c>
      <c r="GOP89" s="14"/>
      <c r="GOQ89" s="258" t="s">
        <v>260</v>
      </c>
      <c r="GOU89" s="198" t="s">
        <v>361</v>
      </c>
      <c r="GPC89" s="306"/>
      <c r="GPD89"/>
      <c r="GPE89" s="307" t="s">
        <v>213</v>
      </c>
      <c r="GPF89" s="14"/>
      <c r="GPG89" s="258" t="s">
        <v>260</v>
      </c>
      <c r="GPK89" s="198" t="s">
        <v>361</v>
      </c>
      <c r="GPS89" s="306"/>
      <c r="GPT89"/>
      <c r="GPU89" s="307" t="s">
        <v>213</v>
      </c>
      <c r="GPV89" s="14"/>
      <c r="GPW89" s="258" t="s">
        <v>260</v>
      </c>
      <c r="GQA89" s="198" t="s">
        <v>361</v>
      </c>
      <c r="GQI89" s="306"/>
      <c r="GQJ89"/>
      <c r="GQK89" s="307" t="s">
        <v>213</v>
      </c>
      <c r="GQL89" s="14"/>
      <c r="GQM89" s="258" t="s">
        <v>260</v>
      </c>
      <c r="GQQ89" s="198" t="s">
        <v>361</v>
      </c>
      <c r="GQY89" s="306"/>
      <c r="GQZ89"/>
      <c r="GRA89" s="307" t="s">
        <v>213</v>
      </c>
      <c r="GRB89" s="14"/>
      <c r="GRC89" s="258" t="s">
        <v>260</v>
      </c>
      <c r="GRG89" s="198" t="s">
        <v>361</v>
      </c>
      <c r="GRO89" s="306"/>
      <c r="GRP89"/>
      <c r="GRQ89" s="307" t="s">
        <v>213</v>
      </c>
      <c r="GRR89" s="14"/>
      <c r="GRS89" s="258" t="s">
        <v>260</v>
      </c>
      <c r="GRW89" s="198" t="s">
        <v>361</v>
      </c>
      <c r="GSE89" s="306"/>
      <c r="GSF89"/>
      <c r="GSG89" s="307" t="s">
        <v>213</v>
      </c>
      <c r="GSH89" s="14"/>
      <c r="GSI89" s="258" t="s">
        <v>260</v>
      </c>
      <c r="GSM89" s="198" t="s">
        <v>361</v>
      </c>
      <c r="GSU89" s="306"/>
      <c r="GSV89"/>
      <c r="GSW89" s="307" t="s">
        <v>213</v>
      </c>
      <c r="GSX89" s="14"/>
      <c r="GSY89" s="258" t="s">
        <v>260</v>
      </c>
      <c r="GTC89" s="198" t="s">
        <v>361</v>
      </c>
      <c r="GTK89" s="306"/>
      <c r="GTL89"/>
      <c r="GTM89" s="307" t="s">
        <v>213</v>
      </c>
      <c r="GTN89" s="14"/>
      <c r="GTO89" s="258" t="s">
        <v>260</v>
      </c>
      <c r="GTS89" s="198" t="s">
        <v>361</v>
      </c>
      <c r="GUA89" s="306"/>
      <c r="GUB89"/>
      <c r="GUC89" s="307" t="s">
        <v>213</v>
      </c>
      <c r="GUD89" s="14"/>
      <c r="GUE89" s="258" t="s">
        <v>260</v>
      </c>
      <c r="GUI89" s="198" t="s">
        <v>361</v>
      </c>
      <c r="GUQ89" s="306"/>
      <c r="GUR89"/>
      <c r="GUS89" s="307" t="s">
        <v>213</v>
      </c>
      <c r="GUT89" s="14"/>
      <c r="GUU89" s="258" t="s">
        <v>260</v>
      </c>
      <c r="GUY89" s="198" t="s">
        <v>361</v>
      </c>
      <c r="GVG89" s="306"/>
      <c r="GVH89"/>
      <c r="GVI89" s="307" t="s">
        <v>213</v>
      </c>
      <c r="GVJ89" s="14"/>
      <c r="GVK89" s="258" t="s">
        <v>260</v>
      </c>
      <c r="GVO89" s="198" t="s">
        <v>361</v>
      </c>
      <c r="GVW89" s="306"/>
      <c r="GVX89"/>
      <c r="GVY89" s="307" t="s">
        <v>213</v>
      </c>
      <c r="GVZ89" s="14"/>
      <c r="GWA89" s="258" t="s">
        <v>260</v>
      </c>
      <c r="GWE89" s="198" t="s">
        <v>361</v>
      </c>
      <c r="GWM89" s="306"/>
      <c r="GWN89"/>
      <c r="GWO89" s="307" t="s">
        <v>213</v>
      </c>
      <c r="GWP89" s="14"/>
      <c r="GWQ89" s="258" t="s">
        <v>260</v>
      </c>
      <c r="GWU89" s="198" t="s">
        <v>361</v>
      </c>
      <c r="GXC89" s="306"/>
      <c r="GXD89"/>
      <c r="GXE89" s="307" t="s">
        <v>213</v>
      </c>
      <c r="GXF89" s="14"/>
      <c r="GXG89" s="258" t="s">
        <v>260</v>
      </c>
      <c r="GXK89" s="198" t="s">
        <v>361</v>
      </c>
      <c r="GXS89" s="306"/>
      <c r="GXT89"/>
      <c r="GXU89" s="307" t="s">
        <v>213</v>
      </c>
      <c r="GXV89" s="14"/>
      <c r="GXW89" s="258" t="s">
        <v>260</v>
      </c>
      <c r="GYA89" s="198" t="s">
        <v>361</v>
      </c>
      <c r="GYI89" s="306"/>
      <c r="GYJ89"/>
      <c r="GYK89" s="307" t="s">
        <v>213</v>
      </c>
      <c r="GYL89" s="14"/>
      <c r="GYM89" s="258" t="s">
        <v>260</v>
      </c>
      <c r="GYQ89" s="198" t="s">
        <v>361</v>
      </c>
      <c r="GYY89" s="306"/>
      <c r="GYZ89"/>
      <c r="GZA89" s="307" t="s">
        <v>213</v>
      </c>
      <c r="GZB89" s="14"/>
      <c r="GZC89" s="258" t="s">
        <v>260</v>
      </c>
      <c r="GZG89" s="198" t="s">
        <v>361</v>
      </c>
      <c r="GZO89" s="306"/>
      <c r="GZP89"/>
      <c r="GZQ89" s="307" t="s">
        <v>213</v>
      </c>
      <c r="GZR89" s="14"/>
      <c r="GZS89" s="258" t="s">
        <v>260</v>
      </c>
      <c r="GZW89" s="198" t="s">
        <v>361</v>
      </c>
      <c r="HAE89" s="306"/>
      <c r="HAF89"/>
      <c r="HAG89" s="307" t="s">
        <v>213</v>
      </c>
      <c r="HAH89" s="14"/>
      <c r="HAI89" s="258" t="s">
        <v>260</v>
      </c>
      <c r="HAM89" s="198" t="s">
        <v>361</v>
      </c>
      <c r="HAU89" s="306"/>
      <c r="HAV89"/>
      <c r="HAW89" s="307" t="s">
        <v>213</v>
      </c>
      <c r="HAX89" s="14"/>
      <c r="HAY89" s="258" t="s">
        <v>260</v>
      </c>
      <c r="HBC89" s="198" t="s">
        <v>361</v>
      </c>
      <c r="HBK89" s="306"/>
      <c r="HBL89"/>
      <c r="HBM89" s="307" t="s">
        <v>213</v>
      </c>
      <c r="HBN89" s="14"/>
      <c r="HBO89" s="258" t="s">
        <v>260</v>
      </c>
      <c r="HBS89" s="198" t="s">
        <v>361</v>
      </c>
      <c r="HCA89" s="306"/>
      <c r="HCB89"/>
      <c r="HCC89" s="307" t="s">
        <v>213</v>
      </c>
      <c r="HCD89" s="14"/>
      <c r="HCE89" s="258" t="s">
        <v>260</v>
      </c>
      <c r="HCI89" s="198" t="s">
        <v>361</v>
      </c>
      <c r="HCQ89" s="306"/>
      <c r="HCR89"/>
      <c r="HCS89" s="307" t="s">
        <v>213</v>
      </c>
      <c r="HCT89" s="14"/>
      <c r="HCU89" s="258" t="s">
        <v>260</v>
      </c>
      <c r="HCY89" s="198" t="s">
        <v>361</v>
      </c>
      <c r="HDG89" s="306"/>
      <c r="HDH89"/>
      <c r="HDI89" s="307" t="s">
        <v>213</v>
      </c>
      <c r="HDJ89" s="14"/>
      <c r="HDK89" s="258" t="s">
        <v>260</v>
      </c>
      <c r="HDO89" s="198" t="s">
        <v>361</v>
      </c>
      <c r="HDW89" s="306"/>
      <c r="HDX89"/>
      <c r="HDY89" s="307" t="s">
        <v>213</v>
      </c>
      <c r="HDZ89" s="14"/>
      <c r="HEA89" s="258" t="s">
        <v>260</v>
      </c>
      <c r="HEE89" s="198" t="s">
        <v>361</v>
      </c>
      <c r="HEM89" s="306"/>
      <c r="HEN89"/>
      <c r="HEO89" s="307" t="s">
        <v>213</v>
      </c>
      <c r="HEP89" s="14"/>
      <c r="HEQ89" s="258" t="s">
        <v>260</v>
      </c>
      <c r="HEU89" s="198" t="s">
        <v>361</v>
      </c>
      <c r="HFC89" s="306"/>
      <c r="HFD89"/>
      <c r="HFE89" s="307" t="s">
        <v>213</v>
      </c>
      <c r="HFF89" s="14"/>
      <c r="HFG89" s="258" t="s">
        <v>260</v>
      </c>
      <c r="HFK89" s="198" t="s">
        <v>361</v>
      </c>
      <c r="HFS89" s="306"/>
      <c r="HFT89"/>
      <c r="HFU89" s="307" t="s">
        <v>213</v>
      </c>
      <c r="HFV89" s="14"/>
      <c r="HFW89" s="258" t="s">
        <v>260</v>
      </c>
      <c r="HGA89" s="198" t="s">
        <v>361</v>
      </c>
      <c r="HGI89" s="306"/>
      <c r="HGJ89"/>
      <c r="HGK89" s="307" t="s">
        <v>213</v>
      </c>
      <c r="HGL89" s="14"/>
      <c r="HGM89" s="258" t="s">
        <v>260</v>
      </c>
      <c r="HGQ89" s="198" t="s">
        <v>361</v>
      </c>
      <c r="HGY89" s="306"/>
      <c r="HGZ89"/>
      <c r="HHA89" s="307" t="s">
        <v>213</v>
      </c>
      <c r="HHB89" s="14"/>
      <c r="HHC89" s="258" t="s">
        <v>260</v>
      </c>
      <c r="HHG89" s="198" t="s">
        <v>361</v>
      </c>
      <c r="HHO89" s="306"/>
      <c r="HHP89"/>
      <c r="HHQ89" s="307" t="s">
        <v>213</v>
      </c>
      <c r="HHR89" s="14"/>
      <c r="HHS89" s="258" t="s">
        <v>260</v>
      </c>
      <c r="HHW89" s="198" t="s">
        <v>361</v>
      </c>
      <c r="HIE89" s="306"/>
      <c r="HIF89"/>
      <c r="HIG89" s="307" t="s">
        <v>213</v>
      </c>
      <c r="HIH89" s="14"/>
      <c r="HII89" s="258" t="s">
        <v>260</v>
      </c>
      <c r="HIM89" s="198" t="s">
        <v>361</v>
      </c>
      <c r="HIU89" s="306"/>
      <c r="HIV89"/>
      <c r="HIW89" s="307" t="s">
        <v>213</v>
      </c>
      <c r="HIX89" s="14"/>
      <c r="HIY89" s="258" t="s">
        <v>260</v>
      </c>
      <c r="HJC89" s="198" t="s">
        <v>361</v>
      </c>
      <c r="HJK89" s="306"/>
      <c r="HJL89"/>
      <c r="HJM89" s="307" t="s">
        <v>213</v>
      </c>
      <c r="HJN89" s="14"/>
      <c r="HJO89" s="258" t="s">
        <v>260</v>
      </c>
      <c r="HJS89" s="198" t="s">
        <v>361</v>
      </c>
      <c r="HKA89" s="306"/>
      <c r="HKB89"/>
      <c r="HKC89" s="307" t="s">
        <v>213</v>
      </c>
      <c r="HKD89" s="14"/>
      <c r="HKE89" s="258" t="s">
        <v>260</v>
      </c>
      <c r="HKI89" s="198" t="s">
        <v>361</v>
      </c>
      <c r="HKQ89" s="306"/>
      <c r="HKR89"/>
      <c r="HKS89" s="307" t="s">
        <v>213</v>
      </c>
      <c r="HKT89" s="14"/>
      <c r="HKU89" s="258" t="s">
        <v>260</v>
      </c>
      <c r="HKY89" s="198" t="s">
        <v>361</v>
      </c>
      <c r="HLG89" s="306"/>
      <c r="HLH89"/>
      <c r="HLI89" s="307" t="s">
        <v>213</v>
      </c>
      <c r="HLJ89" s="14"/>
      <c r="HLK89" s="258" t="s">
        <v>260</v>
      </c>
      <c r="HLO89" s="198" t="s">
        <v>361</v>
      </c>
      <c r="HLW89" s="306"/>
      <c r="HLX89"/>
      <c r="HLY89" s="307" t="s">
        <v>213</v>
      </c>
      <c r="HLZ89" s="14"/>
      <c r="HMA89" s="258" t="s">
        <v>260</v>
      </c>
      <c r="HME89" s="198" t="s">
        <v>361</v>
      </c>
      <c r="HMM89" s="306"/>
      <c r="HMN89"/>
      <c r="HMO89" s="307" t="s">
        <v>213</v>
      </c>
      <c r="HMP89" s="14"/>
      <c r="HMQ89" s="258" t="s">
        <v>260</v>
      </c>
      <c r="HMU89" s="198" t="s">
        <v>361</v>
      </c>
      <c r="HNC89" s="306"/>
      <c r="HND89"/>
      <c r="HNE89" s="307" t="s">
        <v>213</v>
      </c>
      <c r="HNF89" s="14"/>
      <c r="HNG89" s="258" t="s">
        <v>260</v>
      </c>
      <c r="HNK89" s="198" t="s">
        <v>361</v>
      </c>
      <c r="HNS89" s="306"/>
      <c r="HNT89"/>
      <c r="HNU89" s="307" t="s">
        <v>213</v>
      </c>
      <c r="HNV89" s="14"/>
      <c r="HNW89" s="258" t="s">
        <v>260</v>
      </c>
      <c r="HOA89" s="198" t="s">
        <v>361</v>
      </c>
      <c r="HOI89" s="306"/>
      <c r="HOJ89"/>
      <c r="HOK89" s="307" t="s">
        <v>213</v>
      </c>
      <c r="HOL89" s="14"/>
      <c r="HOM89" s="258" t="s">
        <v>260</v>
      </c>
      <c r="HOQ89" s="198" t="s">
        <v>361</v>
      </c>
      <c r="HOY89" s="306"/>
      <c r="HOZ89"/>
      <c r="HPA89" s="307" t="s">
        <v>213</v>
      </c>
      <c r="HPB89" s="14"/>
      <c r="HPC89" s="258" t="s">
        <v>260</v>
      </c>
      <c r="HPG89" s="198" t="s">
        <v>361</v>
      </c>
      <c r="HPO89" s="306"/>
      <c r="HPP89"/>
      <c r="HPQ89" s="307" t="s">
        <v>213</v>
      </c>
      <c r="HPR89" s="14"/>
      <c r="HPS89" s="258" t="s">
        <v>260</v>
      </c>
      <c r="HPW89" s="198" t="s">
        <v>361</v>
      </c>
      <c r="HQE89" s="306"/>
      <c r="HQF89"/>
      <c r="HQG89" s="307" t="s">
        <v>213</v>
      </c>
      <c r="HQH89" s="14"/>
      <c r="HQI89" s="258" t="s">
        <v>260</v>
      </c>
      <c r="HQM89" s="198" t="s">
        <v>361</v>
      </c>
      <c r="HQU89" s="306"/>
      <c r="HQV89"/>
      <c r="HQW89" s="307" t="s">
        <v>213</v>
      </c>
      <c r="HQX89" s="14"/>
      <c r="HQY89" s="258" t="s">
        <v>260</v>
      </c>
      <c r="HRC89" s="198" t="s">
        <v>361</v>
      </c>
      <c r="HRK89" s="306"/>
      <c r="HRL89"/>
      <c r="HRM89" s="307" t="s">
        <v>213</v>
      </c>
      <c r="HRN89" s="14"/>
      <c r="HRO89" s="258" t="s">
        <v>260</v>
      </c>
      <c r="HRS89" s="198" t="s">
        <v>361</v>
      </c>
      <c r="HSA89" s="306"/>
      <c r="HSB89"/>
      <c r="HSC89" s="307" t="s">
        <v>213</v>
      </c>
      <c r="HSD89" s="14"/>
      <c r="HSE89" s="258" t="s">
        <v>260</v>
      </c>
      <c r="HSI89" s="198" t="s">
        <v>361</v>
      </c>
      <c r="HSQ89" s="306"/>
      <c r="HSR89"/>
      <c r="HSS89" s="307" t="s">
        <v>213</v>
      </c>
      <c r="HST89" s="14"/>
      <c r="HSU89" s="258" t="s">
        <v>260</v>
      </c>
      <c r="HSY89" s="198" t="s">
        <v>361</v>
      </c>
      <c r="HTG89" s="306"/>
      <c r="HTH89"/>
      <c r="HTI89" s="307" t="s">
        <v>213</v>
      </c>
      <c r="HTJ89" s="14"/>
      <c r="HTK89" s="258" t="s">
        <v>260</v>
      </c>
      <c r="HTO89" s="198" t="s">
        <v>361</v>
      </c>
      <c r="HTW89" s="306"/>
      <c r="HTX89"/>
      <c r="HTY89" s="307" t="s">
        <v>213</v>
      </c>
      <c r="HTZ89" s="14"/>
      <c r="HUA89" s="258" t="s">
        <v>260</v>
      </c>
      <c r="HUE89" s="198" t="s">
        <v>361</v>
      </c>
      <c r="HUM89" s="306"/>
      <c r="HUN89"/>
      <c r="HUO89" s="307" t="s">
        <v>213</v>
      </c>
      <c r="HUP89" s="14"/>
      <c r="HUQ89" s="258" t="s">
        <v>260</v>
      </c>
      <c r="HUU89" s="198" t="s">
        <v>361</v>
      </c>
      <c r="HVC89" s="306"/>
      <c r="HVD89"/>
      <c r="HVE89" s="307" t="s">
        <v>213</v>
      </c>
      <c r="HVF89" s="14"/>
      <c r="HVG89" s="258" t="s">
        <v>260</v>
      </c>
      <c r="HVK89" s="198" t="s">
        <v>361</v>
      </c>
      <c r="HVS89" s="306"/>
      <c r="HVT89"/>
      <c r="HVU89" s="307" t="s">
        <v>213</v>
      </c>
      <c r="HVV89" s="14"/>
      <c r="HVW89" s="258" t="s">
        <v>260</v>
      </c>
      <c r="HWA89" s="198" t="s">
        <v>361</v>
      </c>
      <c r="HWI89" s="306"/>
      <c r="HWJ89"/>
      <c r="HWK89" s="307" t="s">
        <v>213</v>
      </c>
      <c r="HWL89" s="14"/>
      <c r="HWM89" s="258" t="s">
        <v>260</v>
      </c>
      <c r="HWQ89" s="198" t="s">
        <v>361</v>
      </c>
      <c r="HWY89" s="306"/>
      <c r="HWZ89"/>
      <c r="HXA89" s="307" t="s">
        <v>213</v>
      </c>
      <c r="HXB89" s="14"/>
      <c r="HXC89" s="258" t="s">
        <v>260</v>
      </c>
      <c r="HXG89" s="198" t="s">
        <v>361</v>
      </c>
      <c r="HXO89" s="306"/>
      <c r="HXP89"/>
      <c r="HXQ89" s="307" t="s">
        <v>213</v>
      </c>
      <c r="HXR89" s="14"/>
      <c r="HXS89" s="258" t="s">
        <v>260</v>
      </c>
      <c r="HXW89" s="198" t="s">
        <v>361</v>
      </c>
      <c r="HYE89" s="306"/>
      <c r="HYF89"/>
      <c r="HYG89" s="307" t="s">
        <v>213</v>
      </c>
      <c r="HYH89" s="14"/>
      <c r="HYI89" s="258" t="s">
        <v>260</v>
      </c>
      <c r="HYM89" s="198" t="s">
        <v>361</v>
      </c>
      <c r="HYU89" s="306"/>
      <c r="HYV89"/>
      <c r="HYW89" s="307" t="s">
        <v>213</v>
      </c>
      <c r="HYX89" s="14"/>
      <c r="HYY89" s="258" t="s">
        <v>260</v>
      </c>
      <c r="HZC89" s="198" t="s">
        <v>361</v>
      </c>
      <c r="HZK89" s="306"/>
      <c r="HZL89"/>
      <c r="HZM89" s="307" t="s">
        <v>213</v>
      </c>
      <c r="HZN89" s="14"/>
      <c r="HZO89" s="258" t="s">
        <v>260</v>
      </c>
      <c r="HZS89" s="198" t="s">
        <v>361</v>
      </c>
      <c r="IAA89" s="306"/>
      <c r="IAB89"/>
      <c r="IAC89" s="307" t="s">
        <v>213</v>
      </c>
      <c r="IAD89" s="14"/>
      <c r="IAE89" s="258" t="s">
        <v>260</v>
      </c>
      <c r="IAI89" s="198" t="s">
        <v>361</v>
      </c>
      <c r="IAQ89" s="306"/>
      <c r="IAR89"/>
      <c r="IAS89" s="307" t="s">
        <v>213</v>
      </c>
      <c r="IAT89" s="14"/>
      <c r="IAU89" s="258" t="s">
        <v>260</v>
      </c>
      <c r="IAY89" s="198" t="s">
        <v>361</v>
      </c>
      <c r="IBG89" s="306"/>
      <c r="IBH89"/>
      <c r="IBI89" s="307" t="s">
        <v>213</v>
      </c>
      <c r="IBJ89" s="14"/>
      <c r="IBK89" s="258" t="s">
        <v>260</v>
      </c>
      <c r="IBO89" s="198" t="s">
        <v>361</v>
      </c>
      <c r="IBW89" s="306"/>
      <c r="IBX89"/>
      <c r="IBY89" s="307" t="s">
        <v>213</v>
      </c>
      <c r="IBZ89" s="14"/>
      <c r="ICA89" s="258" t="s">
        <v>260</v>
      </c>
      <c r="ICE89" s="198" t="s">
        <v>361</v>
      </c>
      <c r="ICM89" s="306"/>
      <c r="ICN89"/>
      <c r="ICO89" s="307" t="s">
        <v>213</v>
      </c>
      <c r="ICP89" s="14"/>
      <c r="ICQ89" s="258" t="s">
        <v>260</v>
      </c>
      <c r="ICU89" s="198" t="s">
        <v>361</v>
      </c>
      <c r="IDC89" s="306"/>
      <c r="IDD89"/>
      <c r="IDE89" s="307" t="s">
        <v>213</v>
      </c>
      <c r="IDF89" s="14"/>
      <c r="IDG89" s="258" t="s">
        <v>260</v>
      </c>
      <c r="IDK89" s="198" t="s">
        <v>361</v>
      </c>
      <c r="IDS89" s="306"/>
      <c r="IDT89"/>
      <c r="IDU89" s="307" t="s">
        <v>213</v>
      </c>
      <c r="IDV89" s="14"/>
      <c r="IDW89" s="258" t="s">
        <v>260</v>
      </c>
      <c r="IEA89" s="198" t="s">
        <v>361</v>
      </c>
      <c r="IEI89" s="306"/>
      <c r="IEJ89"/>
      <c r="IEK89" s="307" t="s">
        <v>213</v>
      </c>
      <c r="IEL89" s="14"/>
      <c r="IEM89" s="258" t="s">
        <v>260</v>
      </c>
      <c r="IEQ89" s="198" t="s">
        <v>361</v>
      </c>
      <c r="IEY89" s="306"/>
      <c r="IEZ89"/>
      <c r="IFA89" s="307" t="s">
        <v>213</v>
      </c>
      <c r="IFB89" s="14"/>
      <c r="IFC89" s="258" t="s">
        <v>260</v>
      </c>
      <c r="IFG89" s="198" t="s">
        <v>361</v>
      </c>
      <c r="IFO89" s="306"/>
      <c r="IFP89"/>
      <c r="IFQ89" s="307" t="s">
        <v>213</v>
      </c>
      <c r="IFR89" s="14"/>
      <c r="IFS89" s="258" t="s">
        <v>260</v>
      </c>
      <c r="IFW89" s="198" t="s">
        <v>361</v>
      </c>
      <c r="IGE89" s="306"/>
      <c r="IGF89"/>
      <c r="IGG89" s="307" t="s">
        <v>213</v>
      </c>
      <c r="IGH89" s="14"/>
      <c r="IGI89" s="258" t="s">
        <v>260</v>
      </c>
      <c r="IGM89" s="198" t="s">
        <v>361</v>
      </c>
      <c r="IGU89" s="306"/>
      <c r="IGV89"/>
      <c r="IGW89" s="307" t="s">
        <v>213</v>
      </c>
      <c r="IGX89" s="14"/>
      <c r="IGY89" s="258" t="s">
        <v>260</v>
      </c>
      <c r="IHC89" s="198" t="s">
        <v>361</v>
      </c>
      <c r="IHK89" s="306"/>
      <c r="IHL89"/>
      <c r="IHM89" s="307" t="s">
        <v>213</v>
      </c>
      <c r="IHN89" s="14"/>
      <c r="IHO89" s="258" t="s">
        <v>260</v>
      </c>
      <c r="IHS89" s="198" t="s">
        <v>361</v>
      </c>
      <c r="IIA89" s="306"/>
      <c r="IIB89"/>
      <c r="IIC89" s="307" t="s">
        <v>213</v>
      </c>
      <c r="IID89" s="14"/>
      <c r="IIE89" s="258" t="s">
        <v>260</v>
      </c>
      <c r="III89" s="198" t="s">
        <v>361</v>
      </c>
      <c r="IIQ89" s="306"/>
      <c r="IIR89"/>
      <c r="IIS89" s="307" t="s">
        <v>213</v>
      </c>
      <c r="IIT89" s="14"/>
      <c r="IIU89" s="258" t="s">
        <v>260</v>
      </c>
      <c r="IIY89" s="198" t="s">
        <v>361</v>
      </c>
      <c r="IJG89" s="306"/>
      <c r="IJH89"/>
      <c r="IJI89" s="307" t="s">
        <v>213</v>
      </c>
      <c r="IJJ89" s="14"/>
      <c r="IJK89" s="258" t="s">
        <v>260</v>
      </c>
      <c r="IJO89" s="198" t="s">
        <v>361</v>
      </c>
      <c r="IJW89" s="306"/>
      <c r="IJX89"/>
      <c r="IJY89" s="307" t="s">
        <v>213</v>
      </c>
      <c r="IJZ89" s="14"/>
      <c r="IKA89" s="258" t="s">
        <v>260</v>
      </c>
      <c r="IKE89" s="198" t="s">
        <v>361</v>
      </c>
      <c r="IKM89" s="306"/>
      <c r="IKN89"/>
      <c r="IKO89" s="307" t="s">
        <v>213</v>
      </c>
      <c r="IKP89" s="14"/>
      <c r="IKQ89" s="258" t="s">
        <v>260</v>
      </c>
      <c r="IKU89" s="198" t="s">
        <v>361</v>
      </c>
      <c r="ILC89" s="306"/>
      <c r="ILD89"/>
      <c r="ILE89" s="307" t="s">
        <v>213</v>
      </c>
      <c r="ILF89" s="14"/>
      <c r="ILG89" s="258" t="s">
        <v>260</v>
      </c>
      <c r="ILK89" s="198" t="s">
        <v>361</v>
      </c>
      <c r="ILS89" s="306"/>
      <c r="ILT89"/>
      <c r="ILU89" s="307" t="s">
        <v>213</v>
      </c>
      <c r="ILV89" s="14"/>
      <c r="ILW89" s="258" t="s">
        <v>260</v>
      </c>
      <c r="IMA89" s="198" t="s">
        <v>361</v>
      </c>
      <c r="IMI89" s="306"/>
      <c r="IMJ89"/>
      <c r="IMK89" s="307" t="s">
        <v>213</v>
      </c>
      <c r="IML89" s="14"/>
      <c r="IMM89" s="258" t="s">
        <v>260</v>
      </c>
      <c r="IMQ89" s="198" t="s">
        <v>361</v>
      </c>
      <c r="IMY89" s="306"/>
      <c r="IMZ89"/>
      <c r="INA89" s="307" t="s">
        <v>213</v>
      </c>
      <c r="INB89" s="14"/>
      <c r="INC89" s="258" t="s">
        <v>260</v>
      </c>
      <c r="ING89" s="198" t="s">
        <v>361</v>
      </c>
      <c r="INO89" s="306"/>
      <c r="INP89"/>
      <c r="INQ89" s="307" t="s">
        <v>213</v>
      </c>
      <c r="INR89" s="14"/>
      <c r="INS89" s="258" t="s">
        <v>260</v>
      </c>
      <c r="INW89" s="198" t="s">
        <v>361</v>
      </c>
      <c r="IOE89" s="306"/>
      <c r="IOF89"/>
      <c r="IOG89" s="307" t="s">
        <v>213</v>
      </c>
      <c r="IOH89" s="14"/>
      <c r="IOI89" s="258" t="s">
        <v>260</v>
      </c>
      <c r="IOM89" s="198" t="s">
        <v>361</v>
      </c>
      <c r="IOU89" s="306"/>
      <c r="IOV89"/>
      <c r="IOW89" s="307" t="s">
        <v>213</v>
      </c>
      <c r="IOX89" s="14"/>
      <c r="IOY89" s="258" t="s">
        <v>260</v>
      </c>
      <c r="IPC89" s="198" t="s">
        <v>361</v>
      </c>
      <c r="IPK89" s="306"/>
      <c r="IPL89"/>
      <c r="IPM89" s="307" t="s">
        <v>213</v>
      </c>
      <c r="IPN89" s="14"/>
      <c r="IPO89" s="258" t="s">
        <v>260</v>
      </c>
      <c r="IPS89" s="198" t="s">
        <v>361</v>
      </c>
      <c r="IQA89" s="306"/>
      <c r="IQB89"/>
      <c r="IQC89" s="307" t="s">
        <v>213</v>
      </c>
      <c r="IQD89" s="14"/>
      <c r="IQE89" s="258" t="s">
        <v>260</v>
      </c>
      <c r="IQI89" s="198" t="s">
        <v>361</v>
      </c>
      <c r="IQQ89" s="306"/>
      <c r="IQR89"/>
      <c r="IQS89" s="307" t="s">
        <v>213</v>
      </c>
      <c r="IQT89" s="14"/>
      <c r="IQU89" s="258" t="s">
        <v>260</v>
      </c>
      <c r="IQY89" s="198" t="s">
        <v>361</v>
      </c>
      <c r="IRG89" s="306"/>
      <c r="IRH89"/>
      <c r="IRI89" s="307" t="s">
        <v>213</v>
      </c>
      <c r="IRJ89" s="14"/>
      <c r="IRK89" s="258" t="s">
        <v>260</v>
      </c>
      <c r="IRO89" s="198" t="s">
        <v>361</v>
      </c>
      <c r="IRW89" s="306"/>
      <c r="IRX89"/>
      <c r="IRY89" s="307" t="s">
        <v>213</v>
      </c>
      <c r="IRZ89" s="14"/>
      <c r="ISA89" s="258" t="s">
        <v>260</v>
      </c>
      <c r="ISE89" s="198" t="s">
        <v>361</v>
      </c>
      <c r="ISM89" s="306"/>
      <c r="ISN89"/>
      <c r="ISO89" s="307" t="s">
        <v>213</v>
      </c>
      <c r="ISP89" s="14"/>
      <c r="ISQ89" s="258" t="s">
        <v>260</v>
      </c>
      <c r="ISU89" s="198" t="s">
        <v>361</v>
      </c>
      <c r="ITC89" s="306"/>
      <c r="ITD89"/>
      <c r="ITE89" s="307" t="s">
        <v>213</v>
      </c>
      <c r="ITF89" s="14"/>
      <c r="ITG89" s="258" t="s">
        <v>260</v>
      </c>
      <c r="ITK89" s="198" t="s">
        <v>361</v>
      </c>
      <c r="ITS89" s="306"/>
      <c r="ITT89"/>
      <c r="ITU89" s="307" t="s">
        <v>213</v>
      </c>
      <c r="ITV89" s="14"/>
      <c r="ITW89" s="258" t="s">
        <v>260</v>
      </c>
      <c r="IUA89" s="198" t="s">
        <v>361</v>
      </c>
      <c r="IUI89" s="306"/>
      <c r="IUJ89"/>
      <c r="IUK89" s="307" t="s">
        <v>213</v>
      </c>
      <c r="IUL89" s="14"/>
      <c r="IUM89" s="258" t="s">
        <v>260</v>
      </c>
      <c r="IUQ89" s="198" t="s">
        <v>361</v>
      </c>
      <c r="IUY89" s="306"/>
      <c r="IUZ89"/>
      <c r="IVA89" s="307" t="s">
        <v>213</v>
      </c>
      <c r="IVB89" s="14"/>
      <c r="IVC89" s="258" t="s">
        <v>260</v>
      </c>
      <c r="IVG89" s="198" t="s">
        <v>361</v>
      </c>
      <c r="IVO89" s="306"/>
      <c r="IVP89"/>
      <c r="IVQ89" s="307" t="s">
        <v>213</v>
      </c>
      <c r="IVR89" s="14"/>
      <c r="IVS89" s="258" t="s">
        <v>260</v>
      </c>
      <c r="IVW89" s="198" t="s">
        <v>361</v>
      </c>
      <c r="IWE89" s="306"/>
      <c r="IWF89"/>
      <c r="IWG89" s="307" t="s">
        <v>213</v>
      </c>
      <c r="IWH89" s="14"/>
      <c r="IWI89" s="258" t="s">
        <v>260</v>
      </c>
      <c r="IWM89" s="198" t="s">
        <v>361</v>
      </c>
      <c r="IWU89" s="306"/>
      <c r="IWV89"/>
      <c r="IWW89" s="307" t="s">
        <v>213</v>
      </c>
      <c r="IWX89" s="14"/>
      <c r="IWY89" s="258" t="s">
        <v>260</v>
      </c>
      <c r="IXC89" s="198" t="s">
        <v>361</v>
      </c>
      <c r="IXK89" s="306"/>
      <c r="IXL89"/>
      <c r="IXM89" s="307" t="s">
        <v>213</v>
      </c>
      <c r="IXN89" s="14"/>
      <c r="IXO89" s="258" t="s">
        <v>260</v>
      </c>
      <c r="IXS89" s="198" t="s">
        <v>361</v>
      </c>
      <c r="IYA89" s="306"/>
      <c r="IYB89"/>
      <c r="IYC89" s="307" t="s">
        <v>213</v>
      </c>
      <c r="IYD89" s="14"/>
      <c r="IYE89" s="258" t="s">
        <v>260</v>
      </c>
      <c r="IYI89" s="198" t="s">
        <v>361</v>
      </c>
      <c r="IYQ89" s="306"/>
      <c r="IYR89"/>
      <c r="IYS89" s="307" t="s">
        <v>213</v>
      </c>
      <c r="IYT89" s="14"/>
      <c r="IYU89" s="258" t="s">
        <v>260</v>
      </c>
      <c r="IYY89" s="198" t="s">
        <v>361</v>
      </c>
      <c r="IZG89" s="306"/>
      <c r="IZH89"/>
      <c r="IZI89" s="307" t="s">
        <v>213</v>
      </c>
      <c r="IZJ89" s="14"/>
      <c r="IZK89" s="258" t="s">
        <v>260</v>
      </c>
      <c r="IZO89" s="198" t="s">
        <v>361</v>
      </c>
      <c r="IZW89" s="306"/>
      <c r="IZX89"/>
      <c r="IZY89" s="307" t="s">
        <v>213</v>
      </c>
      <c r="IZZ89" s="14"/>
      <c r="JAA89" s="258" t="s">
        <v>260</v>
      </c>
      <c r="JAE89" s="198" t="s">
        <v>361</v>
      </c>
      <c r="JAM89" s="306"/>
      <c r="JAN89"/>
      <c r="JAO89" s="307" t="s">
        <v>213</v>
      </c>
      <c r="JAP89" s="14"/>
      <c r="JAQ89" s="258" t="s">
        <v>260</v>
      </c>
      <c r="JAU89" s="198" t="s">
        <v>361</v>
      </c>
      <c r="JBC89" s="306"/>
      <c r="JBD89"/>
      <c r="JBE89" s="307" t="s">
        <v>213</v>
      </c>
      <c r="JBF89" s="14"/>
      <c r="JBG89" s="258" t="s">
        <v>260</v>
      </c>
      <c r="JBK89" s="198" t="s">
        <v>361</v>
      </c>
      <c r="JBS89" s="306"/>
      <c r="JBT89"/>
      <c r="JBU89" s="307" t="s">
        <v>213</v>
      </c>
      <c r="JBV89" s="14"/>
      <c r="JBW89" s="258" t="s">
        <v>260</v>
      </c>
      <c r="JCA89" s="198" t="s">
        <v>361</v>
      </c>
      <c r="JCI89" s="306"/>
      <c r="JCJ89"/>
      <c r="JCK89" s="307" t="s">
        <v>213</v>
      </c>
      <c r="JCL89" s="14"/>
      <c r="JCM89" s="258" t="s">
        <v>260</v>
      </c>
      <c r="JCQ89" s="198" t="s">
        <v>361</v>
      </c>
      <c r="JCY89" s="306"/>
      <c r="JCZ89"/>
      <c r="JDA89" s="307" t="s">
        <v>213</v>
      </c>
      <c r="JDB89" s="14"/>
      <c r="JDC89" s="258" t="s">
        <v>260</v>
      </c>
      <c r="JDG89" s="198" t="s">
        <v>361</v>
      </c>
      <c r="JDO89" s="306"/>
      <c r="JDP89"/>
      <c r="JDQ89" s="307" t="s">
        <v>213</v>
      </c>
      <c r="JDR89" s="14"/>
      <c r="JDS89" s="258" t="s">
        <v>260</v>
      </c>
      <c r="JDW89" s="198" t="s">
        <v>361</v>
      </c>
      <c r="JEE89" s="306"/>
      <c r="JEF89"/>
      <c r="JEG89" s="307" t="s">
        <v>213</v>
      </c>
      <c r="JEH89" s="14"/>
      <c r="JEI89" s="258" t="s">
        <v>260</v>
      </c>
      <c r="JEM89" s="198" t="s">
        <v>361</v>
      </c>
      <c r="JEU89" s="306"/>
      <c r="JEV89"/>
      <c r="JEW89" s="307" t="s">
        <v>213</v>
      </c>
      <c r="JEX89" s="14"/>
      <c r="JEY89" s="258" t="s">
        <v>260</v>
      </c>
      <c r="JFC89" s="198" t="s">
        <v>361</v>
      </c>
      <c r="JFK89" s="306"/>
      <c r="JFL89"/>
      <c r="JFM89" s="307" t="s">
        <v>213</v>
      </c>
      <c r="JFN89" s="14"/>
      <c r="JFO89" s="258" t="s">
        <v>260</v>
      </c>
      <c r="JFS89" s="198" t="s">
        <v>361</v>
      </c>
      <c r="JGA89" s="306"/>
      <c r="JGB89"/>
      <c r="JGC89" s="307" t="s">
        <v>213</v>
      </c>
      <c r="JGD89" s="14"/>
      <c r="JGE89" s="258" t="s">
        <v>260</v>
      </c>
      <c r="JGI89" s="198" t="s">
        <v>361</v>
      </c>
      <c r="JGQ89" s="306"/>
      <c r="JGR89"/>
      <c r="JGS89" s="307" t="s">
        <v>213</v>
      </c>
      <c r="JGT89" s="14"/>
      <c r="JGU89" s="258" t="s">
        <v>260</v>
      </c>
      <c r="JGY89" s="198" t="s">
        <v>361</v>
      </c>
      <c r="JHG89" s="306"/>
      <c r="JHH89"/>
      <c r="JHI89" s="307" t="s">
        <v>213</v>
      </c>
      <c r="JHJ89" s="14"/>
      <c r="JHK89" s="258" t="s">
        <v>260</v>
      </c>
      <c r="JHO89" s="198" t="s">
        <v>361</v>
      </c>
      <c r="JHW89" s="306"/>
      <c r="JHX89"/>
      <c r="JHY89" s="307" t="s">
        <v>213</v>
      </c>
      <c r="JHZ89" s="14"/>
      <c r="JIA89" s="258" t="s">
        <v>260</v>
      </c>
      <c r="JIE89" s="198" t="s">
        <v>361</v>
      </c>
      <c r="JIM89" s="306"/>
      <c r="JIN89"/>
      <c r="JIO89" s="307" t="s">
        <v>213</v>
      </c>
      <c r="JIP89" s="14"/>
      <c r="JIQ89" s="258" t="s">
        <v>260</v>
      </c>
      <c r="JIU89" s="198" t="s">
        <v>361</v>
      </c>
      <c r="JJC89" s="306"/>
      <c r="JJD89"/>
      <c r="JJE89" s="307" t="s">
        <v>213</v>
      </c>
      <c r="JJF89" s="14"/>
      <c r="JJG89" s="258" t="s">
        <v>260</v>
      </c>
      <c r="JJK89" s="198" t="s">
        <v>361</v>
      </c>
      <c r="JJS89" s="306"/>
      <c r="JJT89"/>
      <c r="JJU89" s="307" t="s">
        <v>213</v>
      </c>
      <c r="JJV89" s="14"/>
      <c r="JJW89" s="258" t="s">
        <v>260</v>
      </c>
      <c r="JKA89" s="198" t="s">
        <v>361</v>
      </c>
      <c r="JKI89" s="306"/>
      <c r="JKJ89"/>
      <c r="JKK89" s="307" t="s">
        <v>213</v>
      </c>
      <c r="JKL89" s="14"/>
      <c r="JKM89" s="258" t="s">
        <v>260</v>
      </c>
      <c r="JKQ89" s="198" t="s">
        <v>361</v>
      </c>
      <c r="JKY89" s="306"/>
      <c r="JKZ89"/>
      <c r="JLA89" s="307" t="s">
        <v>213</v>
      </c>
      <c r="JLB89" s="14"/>
      <c r="JLC89" s="258" t="s">
        <v>260</v>
      </c>
      <c r="JLG89" s="198" t="s">
        <v>361</v>
      </c>
      <c r="JLO89" s="306"/>
      <c r="JLP89"/>
      <c r="JLQ89" s="307" t="s">
        <v>213</v>
      </c>
      <c r="JLR89" s="14"/>
      <c r="JLS89" s="258" t="s">
        <v>260</v>
      </c>
      <c r="JLW89" s="198" t="s">
        <v>361</v>
      </c>
      <c r="JME89" s="306"/>
      <c r="JMF89"/>
      <c r="JMG89" s="307" t="s">
        <v>213</v>
      </c>
      <c r="JMH89" s="14"/>
      <c r="JMI89" s="258" t="s">
        <v>260</v>
      </c>
      <c r="JMM89" s="198" t="s">
        <v>361</v>
      </c>
      <c r="JMU89" s="306"/>
      <c r="JMV89"/>
      <c r="JMW89" s="307" t="s">
        <v>213</v>
      </c>
      <c r="JMX89" s="14"/>
      <c r="JMY89" s="258" t="s">
        <v>260</v>
      </c>
      <c r="JNC89" s="198" t="s">
        <v>361</v>
      </c>
      <c r="JNK89" s="306"/>
      <c r="JNL89"/>
      <c r="JNM89" s="307" t="s">
        <v>213</v>
      </c>
      <c r="JNN89" s="14"/>
      <c r="JNO89" s="258" t="s">
        <v>260</v>
      </c>
      <c r="JNS89" s="198" t="s">
        <v>361</v>
      </c>
      <c r="JOA89" s="306"/>
      <c r="JOB89"/>
      <c r="JOC89" s="307" t="s">
        <v>213</v>
      </c>
      <c r="JOD89" s="14"/>
      <c r="JOE89" s="258" t="s">
        <v>260</v>
      </c>
      <c r="JOI89" s="198" t="s">
        <v>361</v>
      </c>
      <c r="JOQ89" s="306"/>
      <c r="JOR89"/>
      <c r="JOS89" s="307" t="s">
        <v>213</v>
      </c>
      <c r="JOT89" s="14"/>
      <c r="JOU89" s="258" t="s">
        <v>260</v>
      </c>
      <c r="JOY89" s="198" t="s">
        <v>361</v>
      </c>
      <c r="JPG89" s="306"/>
      <c r="JPH89"/>
      <c r="JPI89" s="307" t="s">
        <v>213</v>
      </c>
      <c r="JPJ89" s="14"/>
      <c r="JPK89" s="258" t="s">
        <v>260</v>
      </c>
      <c r="JPO89" s="198" t="s">
        <v>361</v>
      </c>
      <c r="JPW89" s="306"/>
      <c r="JPX89"/>
      <c r="JPY89" s="307" t="s">
        <v>213</v>
      </c>
      <c r="JPZ89" s="14"/>
      <c r="JQA89" s="258" t="s">
        <v>260</v>
      </c>
      <c r="JQE89" s="198" t="s">
        <v>361</v>
      </c>
      <c r="JQM89" s="306"/>
      <c r="JQN89"/>
      <c r="JQO89" s="307" t="s">
        <v>213</v>
      </c>
      <c r="JQP89" s="14"/>
      <c r="JQQ89" s="258" t="s">
        <v>260</v>
      </c>
      <c r="JQU89" s="198" t="s">
        <v>361</v>
      </c>
      <c r="JRC89" s="306"/>
      <c r="JRD89"/>
      <c r="JRE89" s="307" t="s">
        <v>213</v>
      </c>
      <c r="JRF89" s="14"/>
      <c r="JRG89" s="258" t="s">
        <v>260</v>
      </c>
      <c r="JRK89" s="198" t="s">
        <v>361</v>
      </c>
      <c r="JRS89" s="306"/>
      <c r="JRT89"/>
      <c r="JRU89" s="307" t="s">
        <v>213</v>
      </c>
      <c r="JRV89" s="14"/>
      <c r="JRW89" s="258" t="s">
        <v>260</v>
      </c>
      <c r="JSA89" s="198" t="s">
        <v>361</v>
      </c>
      <c r="JSI89" s="306"/>
      <c r="JSJ89"/>
      <c r="JSK89" s="307" t="s">
        <v>213</v>
      </c>
      <c r="JSL89" s="14"/>
      <c r="JSM89" s="258" t="s">
        <v>260</v>
      </c>
      <c r="JSQ89" s="198" t="s">
        <v>361</v>
      </c>
      <c r="JSY89" s="306"/>
      <c r="JSZ89"/>
      <c r="JTA89" s="307" t="s">
        <v>213</v>
      </c>
      <c r="JTB89" s="14"/>
      <c r="JTC89" s="258" t="s">
        <v>260</v>
      </c>
      <c r="JTG89" s="198" t="s">
        <v>361</v>
      </c>
      <c r="JTO89" s="306"/>
      <c r="JTP89"/>
      <c r="JTQ89" s="307" t="s">
        <v>213</v>
      </c>
      <c r="JTR89" s="14"/>
      <c r="JTS89" s="258" t="s">
        <v>260</v>
      </c>
      <c r="JTW89" s="198" t="s">
        <v>361</v>
      </c>
      <c r="JUE89" s="306"/>
      <c r="JUF89"/>
      <c r="JUG89" s="307" t="s">
        <v>213</v>
      </c>
      <c r="JUH89" s="14"/>
      <c r="JUI89" s="258" t="s">
        <v>260</v>
      </c>
      <c r="JUM89" s="198" t="s">
        <v>361</v>
      </c>
      <c r="JUU89" s="306"/>
      <c r="JUV89"/>
      <c r="JUW89" s="307" t="s">
        <v>213</v>
      </c>
      <c r="JUX89" s="14"/>
      <c r="JUY89" s="258" t="s">
        <v>260</v>
      </c>
      <c r="JVC89" s="198" t="s">
        <v>361</v>
      </c>
      <c r="JVK89" s="306"/>
      <c r="JVL89"/>
      <c r="JVM89" s="307" t="s">
        <v>213</v>
      </c>
      <c r="JVN89" s="14"/>
      <c r="JVO89" s="258" t="s">
        <v>260</v>
      </c>
      <c r="JVS89" s="198" t="s">
        <v>361</v>
      </c>
      <c r="JWA89" s="306"/>
      <c r="JWB89"/>
      <c r="JWC89" s="307" t="s">
        <v>213</v>
      </c>
      <c r="JWD89" s="14"/>
      <c r="JWE89" s="258" t="s">
        <v>260</v>
      </c>
      <c r="JWI89" s="198" t="s">
        <v>361</v>
      </c>
      <c r="JWQ89" s="306"/>
      <c r="JWR89"/>
      <c r="JWS89" s="307" t="s">
        <v>213</v>
      </c>
      <c r="JWT89" s="14"/>
      <c r="JWU89" s="258" t="s">
        <v>260</v>
      </c>
      <c r="JWY89" s="198" t="s">
        <v>361</v>
      </c>
      <c r="JXG89" s="306"/>
      <c r="JXH89"/>
      <c r="JXI89" s="307" t="s">
        <v>213</v>
      </c>
      <c r="JXJ89" s="14"/>
      <c r="JXK89" s="258" t="s">
        <v>260</v>
      </c>
      <c r="JXO89" s="198" t="s">
        <v>361</v>
      </c>
      <c r="JXW89" s="306"/>
      <c r="JXX89"/>
      <c r="JXY89" s="307" t="s">
        <v>213</v>
      </c>
      <c r="JXZ89" s="14"/>
      <c r="JYA89" s="258" t="s">
        <v>260</v>
      </c>
      <c r="JYE89" s="198" t="s">
        <v>361</v>
      </c>
      <c r="JYM89" s="306"/>
      <c r="JYN89"/>
      <c r="JYO89" s="307" t="s">
        <v>213</v>
      </c>
      <c r="JYP89" s="14"/>
      <c r="JYQ89" s="258" t="s">
        <v>260</v>
      </c>
      <c r="JYU89" s="198" t="s">
        <v>361</v>
      </c>
      <c r="JZC89" s="306"/>
      <c r="JZD89"/>
      <c r="JZE89" s="307" t="s">
        <v>213</v>
      </c>
      <c r="JZF89" s="14"/>
      <c r="JZG89" s="258" t="s">
        <v>260</v>
      </c>
      <c r="JZK89" s="198" t="s">
        <v>361</v>
      </c>
      <c r="JZS89" s="306"/>
      <c r="JZT89"/>
      <c r="JZU89" s="307" t="s">
        <v>213</v>
      </c>
      <c r="JZV89" s="14"/>
      <c r="JZW89" s="258" t="s">
        <v>260</v>
      </c>
      <c r="KAA89" s="198" t="s">
        <v>361</v>
      </c>
      <c r="KAI89" s="306"/>
      <c r="KAJ89"/>
      <c r="KAK89" s="307" t="s">
        <v>213</v>
      </c>
      <c r="KAL89" s="14"/>
      <c r="KAM89" s="258" t="s">
        <v>260</v>
      </c>
      <c r="KAQ89" s="198" t="s">
        <v>361</v>
      </c>
      <c r="KAY89" s="306"/>
      <c r="KAZ89"/>
      <c r="KBA89" s="307" t="s">
        <v>213</v>
      </c>
      <c r="KBB89" s="14"/>
      <c r="KBC89" s="258" t="s">
        <v>260</v>
      </c>
      <c r="KBG89" s="198" t="s">
        <v>361</v>
      </c>
      <c r="KBO89" s="306"/>
      <c r="KBP89"/>
      <c r="KBQ89" s="307" t="s">
        <v>213</v>
      </c>
      <c r="KBR89" s="14"/>
      <c r="KBS89" s="258" t="s">
        <v>260</v>
      </c>
      <c r="KBW89" s="198" t="s">
        <v>361</v>
      </c>
      <c r="KCE89" s="306"/>
      <c r="KCF89"/>
      <c r="KCG89" s="307" t="s">
        <v>213</v>
      </c>
      <c r="KCH89" s="14"/>
      <c r="KCI89" s="258" t="s">
        <v>260</v>
      </c>
      <c r="KCM89" s="198" t="s">
        <v>361</v>
      </c>
      <c r="KCU89" s="306"/>
      <c r="KCV89"/>
      <c r="KCW89" s="307" t="s">
        <v>213</v>
      </c>
      <c r="KCX89" s="14"/>
      <c r="KCY89" s="258" t="s">
        <v>260</v>
      </c>
      <c r="KDC89" s="198" t="s">
        <v>361</v>
      </c>
      <c r="KDK89" s="306"/>
      <c r="KDL89"/>
      <c r="KDM89" s="307" t="s">
        <v>213</v>
      </c>
      <c r="KDN89" s="14"/>
      <c r="KDO89" s="258" t="s">
        <v>260</v>
      </c>
      <c r="KDS89" s="198" t="s">
        <v>361</v>
      </c>
      <c r="KEA89" s="306"/>
      <c r="KEB89"/>
      <c r="KEC89" s="307" t="s">
        <v>213</v>
      </c>
      <c r="KED89" s="14"/>
      <c r="KEE89" s="258" t="s">
        <v>260</v>
      </c>
      <c r="KEI89" s="198" t="s">
        <v>361</v>
      </c>
      <c r="KEQ89" s="306"/>
      <c r="KER89"/>
      <c r="KES89" s="307" t="s">
        <v>213</v>
      </c>
      <c r="KET89" s="14"/>
      <c r="KEU89" s="258" t="s">
        <v>260</v>
      </c>
      <c r="KEY89" s="198" t="s">
        <v>361</v>
      </c>
      <c r="KFG89" s="306"/>
      <c r="KFH89"/>
      <c r="KFI89" s="307" t="s">
        <v>213</v>
      </c>
      <c r="KFJ89" s="14"/>
      <c r="KFK89" s="258" t="s">
        <v>260</v>
      </c>
      <c r="KFO89" s="198" t="s">
        <v>361</v>
      </c>
      <c r="KFW89" s="306"/>
      <c r="KFX89"/>
      <c r="KFY89" s="307" t="s">
        <v>213</v>
      </c>
      <c r="KFZ89" s="14"/>
      <c r="KGA89" s="258" t="s">
        <v>260</v>
      </c>
      <c r="KGE89" s="198" t="s">
        <v>361</v>
      </c>
      <c r="KGM89" s="306"/>
      <c r="KGN89"/>
      <c r="KGO89" s="307" t="s">
        <v>213</v>
      </c>
      <c r="KGP89" s="14"/>
      <c r="KGQ89" s="258" t="s">
        <v>260</v>
      </c>
      <c r="KGU89" s="198" t="s">
        <v>361</v>
      </c>
      <c r="KHC89" s="306"/>
      <c r="KHD89"/>
      <c r="KHE89" s="307" t="s">
        <v>213</v>
      </c>
      <c r="KHF89" s="14"/>
      <c r="KHG89" s="258" t="s">
        <v>260</v>
      </c>
      <c r="KHK89" s="198" t="s">
        <v>361</v>
      </c>
      <c r="KHS89" s="306"/>
      <c r="KHT89"/>
      <c r="KHU89" s="307" t="s">
        <v>213</v>
      </c>
      <c r="KHV89" s="14"/>
      <c r="KHW89" s="258" t="s">
        <v>260</v>
      </c>
      <c r="KIA89" s="198" t="s">
        <v>361</v>
      </c>
      <c r="KII89" s="306"/>
      <c r="KIJ89"/>
      <c r="KIK89" s="307" t="s">
        <v>213</v>
      </c>
      <c r="KIL89" s="14"/>
      <c r="KIM89" s="258" t="s">
        <v>260</v>
      </c>
      <c r="KIQ89" s="198" t="s">
        <v>361</v>
      </c>
      <c r="KIY89" s="306"/>
      <c r="KIZ89"/>
      <c r="KJA89" s="307" t="s">
        <v>213</v>
      </c>
      <c r="KJB89" s="14"/>
      <c r="KJC89" s="258" t="s">
        <v>260</v>
      </c>
      <c r="KJG89" s="198" t="s">
        <v>361</v>
      </c>
      <c r="KJO89" s="306"/>
      <c r="KJP89"/>
      <c r="KJQ89" s="307" t="s">
        <v>213</v>
      </c>
      <c r="KJR89" s="14"/>
      <c r="KJS89" s="258" t="s">
        <v>260</v>
      </c>
      <c r="KJW89" s="198" t="s">
        <v>361</v>
      </c>
      <c r="KKE89" s="306"/>
      <c r="KKF89"/>
      <c r="KKG89" s="307" t="s">
        <v>213</v>
      </c>
      <c r="KKH89" s="14"/>
      <c r="KKI89" s="258" t="s">
        <v>260</v>
      </c>
      <c r="KKM89" s="198" t="s">
        <v>361</v>
      </c>
      <c r="KKU89" s="306"/>
      <c r="KKV89"/>
      <c r="KKW89" s="307" t="s">
        <v>213</v>
      </c>
      <c r="KKX89" s="14"/>
      <c r="KKY89" s="258" t="s">
        <v>260</v>
      </c>
      <c r="KLC89" s="198" t="s">
        <v>361</v>
      </c>
      <c r="KLK89" s="306"/>
      <c r="KLL89"/>
      <c r="KLM89" s="307" t="s">
        <v>213</v>
      </c>
      <c r="KLN89" s="14"/>
      <c r="KLO89" s="258" t="s">
        <v>260</v>
      </c>
      <c r="KLS89" s="198" t="s">
        <v>361</v>
      </c>
      <c r="KMA89" s="306"/>
      <c r="KMB89"/>
      <c r="KMC89" s="307" t="s">
        <v>213</v>
      </c>
      <c r="KMD89" s="14"/>
      <c r="KME89" s="258" t="s">
        <v>260</v>
      </c>
      <c r="KMI89" s="198" t="s">
        <v>361</v>
      </c>
      <c r="KMQ89" s="306"/>
      <c r="KMR89"/>
      <c r="KMS89" s="307" t="s">
        <v>213</v>
      </c>
      <c r="KMT89" s="14"/>
      <c r="KMU89" s="258" t="s">
        <v>260</v>
      </c>
      <c r="KMY89" s="198" t="s">
        <v>361</v>
      </c>
      <c r="KNG89" s="306"/>
      <c r="KNH89"/>
      <c r="KNI89" s="307" t="s">
        <v>213</v>
      </c>
      <c r="KNJ89" s="14"/>
      <c r="KNK89" s="258" t="s">
        <v>260</v>
      </c>
      <c r="KNO89" s="198" t="s">
        <v>361</v>
      </c>
      <c r="KNW89" s="306"/>
      <c r="KNX89"/>
      <c r="KNY89" s="307" t="s">
        <v>213</v>
      </c>
      <c r="KNZ89" s="14"/>
      <c r="KOA89" s="258" t="s">
        <v>260</v>
      </c>
      <c r="KOE89" s="198" t="s">
        <v>361</v>
      </c>
      <c r="KOM89" s="306"/>
      <c r="KON89"/>
      <c r="KOO89" s="307" t="s">
        <v>213</v>
      </c>
      <c r="KOP89" s="14"/>
      <c r="KOQ89" s="258" t="s">
        <v>260</v>
      </c>
      <c r="KOU89" s="198" t="s">
        <v>361</v>
      </c>
      <c r="KPC89" s="306"/>
      <c r="KPD89"/>
      <c r="KPE89" s="307" t="s">
        <v>213</v>
      </c>
      <c r="KPF89" s="14"/>
      <c r="KPG89" s="258" t="s">
        <v>260</v>
      </c>
      <c r="KPK89" s="198" t="s">
        <v>361</v>
      </c>
      <c r="KPS89" s="306"/>
      <c r="KPT89"/>
      <c r="KPU89" s="307" t="s">
        <v>213</v>
      </c>
      <c r="KPV89" s="14"/>
      <c r="KPW89" s="258" t="s">
        <v>260</v>
      </c>
      <c r="KQA89" s="198" t="s">
        <v>361</v>
      </c>
      <c r="KQI89" s="306"/>
      <c r="KQJ89"/>
      <c r="KQK89" s="307" t="s">
        <v>213</v>
      </c>
      <c r="KQL89" s="14"/>
      <c r="KQM89" s="258" t="s">
        <v>260</v>
      </c>
      <c r="KQQ89" s="198" t="s">
        <v>361</v>
      </c>
      <c r="KQY89" s="306"/>
      <c r="KQZ89"/>
      <c r="KRA89" s="307" t="s">
        <v>213</v>
      </c>
      <c r="KRB89" s="14"/>
      <c r="KRC89" s="258" t="s">
        <v>260</v>
      </c>
      <c r="KRG89" s="198" t="s">
        <v>361</v>
      </c>
      <c r="KRO89" s="306"/>
      <c r="KRP89"/>
      <c r="KRQ89" s="307" t="s">
        <v>213</v>
      </c>
      <c r="KRR89" s="14"/>
      <c r="KRS89" s="258" t="s">
        <v>260</v>
      </c>
      <c r="KRW89" s="198" t="s">
        <v>361</v>
      </c>
      <c r="KSE89" s="306"/>
      <c r="KSF89"/>
      <c r="KSG89" s="307" t="s">
        <v>213</v>
      </c>
      <c r="KSH89" s="14"/>
      <c r="KSI89" s="258" t="s">
        <v>260</v>
      </c>
      <c r="KSM89" s="198" t="s">
        <v>361</v>
      </c>
      <c r="KSU89" s="306"/>
      <c r="KSV89"/>
      <c r="KSW89" s="307" t="s">
        <v>213</v>
      </c>
      <c r="KSX89" s="14"/>
      <c r="KSY89" s="258" t="s">
        <v>260</v>
      </c>
      <c r="KTC89" s="198" t="s">
        <v>361</v>
      </c>
      <c r="KTK89" s="306"/>
      <c r="KTL89"/>
      <c r="KTM89" s="307" t="s">
        <v>213</v>
      </c>
      <c r="KTN89" s="14"/>
      <c r="KTO89" s="258" t="s">
        <v>260</v>
      </c>
      <c r="KTS89" s="198" t="s">
        <v>361</v>
      </c>
      <c r="KUA89" s="306"/>
      <c r="KUB89"/>
      <c r="KUC89" s="307" t="s">
        <v>213</v>
      </c>
      <c r="KUD89" s="14"/>
      <c r="KUE89" s="258" t="s">
        <v>260</v>
      </c>
      <c r="KUI89" s="198" t="s">
        <v>361</v>
      </c>
      <c r="KUQ89" s="306"/>
      <c r="KUR89"/>
      <c r="KUS89" s="307" t="s">
        <v>213</v>
      </c>
      <c r="KUT89" s="14"/>
      <c r="KUU89" s="258" t="s">
        <v>260</v>
      </c>
      <c r="KUY89" s="198" t="s">
        <v>361</v>
      </c>
      <c r="KVG89" s="306"/>
      <c r="KVH89"/>
      <c r="KVI89" s="307" t="s">
        <v>213</v>
      </c>
      <c r="KVJ89" s="14"/>
      <c r="KVK89" s="258" t="s">
        <v>260</v>
      </c>
      <c r="KVO89" s="198" t="s">
        <v>361</v>
      </c>
      <c r="KVW89" s="306"/>
      <c r="KVX89"/>
      <c r="KVY89" s="307" t="s">
        <v>213</v>
      </c>
      <c r="KVZ89" s="14"/>
      <c r="KWA89" s="258" t="s">
        <v>260</v>
      </c>
      <c r="KWE89" s="198" t="s">
        <v>361</v>
      </c>
      <c r="KWM89" s="306"/>
      <c r="KWN89"/>
      <c r="KWO89" s="307" t="s">
        <v>213</v>
      </c>
      <c r="KWP89" s="14"/>
      <c r="KWQ89" s="258" t="s">
        <v>260</v>
      </c>
      <c r="KWU89" s="198" t="s">
        <v>361</v>
      </c>
      <c r="KXC89" s="306"/>
      <c r="KXD89"/>
      <c r="KXE89" s="307" t="s">
        <v>213</v>
      </c>
      <c r="KXF89" s="14"/>
      <c r="KXG89" s="258" t="s">
        <v>260</v>
      </c>
      <c r="KXK89" s="198" t="s">
        <v>361</v>
      </c>
      <c r="KXS89" s="306"/>
      <c r="KXT89"/>
      <c r="KXU89" s="307" t="s">
        <v>213</v>
      </c>
      <c r="KXV89" s="14"/>
      <c r="KXW89" s="258" t="s">
        <v>260</v>
      </c>
      <c r="KYA89" s="198" t="s">
        <v>361</v>
      </c>
      <c r="KYI89" s="306"/>
      <c r="KYJ89"/>
      <c r="KYK89" s="307" t="s">
        <v>213</v>
      </c>
      <c r="KYL89" s="14"/>
      <c r="KYM89" s="258" t="s">
        <v>260</v>
      </c>
      <c r="KYQ89" s="198" t="s">
        <v>361</v>
      </c>
      <c r="KYY89" s="306"/>
      <c r="KYZ89"/>
      <c r="KZA89" s="307" t="s">
        <v>213</v>
      </c>
      <c r="KZB89" s="14"/>
      <c r="KZC89" s="258" t="s">
        <v>260</v>
      </c>
      <c r="KZG89" s="198" t="s">
        <v>361</v>
      </c>
      <c r="KZO89" s="306"/>
      <c r="KZP89"/>
      <c r="KZQ89" s="307" t="s">
        <v>213</v>
      </c>
      <c r="KZR89" s="14"/>
      <c r="KZS89" s="258" t="s">
        <v>260</v>
      </c>
      <c r="KZW89" s="198" t="s">
        <v>361</v>
      </c>
      <c r="LAE89" s="306"/>
      <c r="LAF89"/>
      <c r="LAG89" s="307" t="s">
        <v>213</v>
      </c>
      <c r="LAH89" s="14"/>
      <c r="LAI89" s="258" t="s">
        <v>260</v>
      </c>
      <c r="LAM89" s="198" t="s">
        <v>361</v>
      </c>
      <c r="LAU89" s="306"/>
      <c r="LAV89"/>
      <c r="LAW89" s="307" t="s">
        <v>213</v>
      </c>
      <c r="LAX89" s="14"/>
      <c r="LAY89" s="258" t="s">
        <v>260</v>
      </c>
      <c r="LBC89" s="198" t="s">
        <v>361</v>
      </c>
      <c r="LBK89" s="306"/>
      <c r="LBL89"/>
      <c r="LBM89" s="307" t="s">
        <v>213</v>
      </c>
      <c r="LBN89" s="14"/>
      <c r="LBO89" s="258" t="s">
        <v>260</v>
      </c>
      <c r="LBS89" s="198" t="s">
        <v>361</v>
      </c>
      <c r="LCA89" s="306"/>
      <c r="LCB89"/>
      <c r="LCC89" s="307" t="s">
        <v>213</v>
      </c>
      <c r="LCD89" s="14"/>
      <c r="LCE89" s="258" t="s">
        <v>260</v>
      </c>
      <c r="LCI89" s="198" t="s">
        <v>361</v>
      </c>
      <c r="LCQ89" s="306"/>
      <c r="LCR89"/>
      <c r="LCS89" s="307" t="s">
        <v>213</v>
      </c>
      <c r="LCT89" s="14"/>
      <c r="LCU89" s="258" t="s">
        <v>260</v>
      </c>
      <c r="LCY89" s="198" t="s">
        <v>361</v>
      </c>
      <c r="LDG89" s="306"/>
      <c r="LDH89"/>
      <c r="LDI89" s="307" t="s">
        <v>213</v>
      </c>
      <c r="LDJ89" s="14"/>
      <c r="LDK89" s="258" t="s">
        <v>260</v>
      </c>
      <c r="LDO89" s="198" t="s">
        <v>361</v>
      </c>
      <c r="LDW89" s="306"/>
      <c r="LDX89"/>
      <c r="LDY89" s="307" t="s">
        <v>213</v>
      </c>
      <c r="LDZ89" s="14"/>
      <c r="LEA89" s="258" t="s">
        <v>260</v>
      </c>
      <c r="LEE89" s="198" t="s">
        <v>361</v>
      </c>
      <c r="LEM89" s="306"/>
      <c r="LEN89"/>
      <c r="LEO89" s="307" t="s">
        <v>213</v>
      </c>
      <c r="LEP89" s="14"/>
      <c r="LEQ89" s="258" t="s">
        <v>260</v>
      </c>
      <c r="LEU89" s="198" t="s">
        <v>361</v>
      </c>
      <c r="LFC89" s="306"/>
      <c r="LFD89"/>
      <c r="LFE89" s="307" t="s">
        <v>213</v>
      </c>
      <c r="LFF89" s="14"/>
      <c r="LFG89" s="258" t="s">
        <v>260</v>
      </c>
      <c r="LFK89" s="198" t="s">
        <v>361</v>
      </c>
      <c r="LFS89" s="306"/>
      <c r="LFT89"/>
      <c r="LFU89" s="307" t="s">
        <v>213</v>
      </c>
      <c r="LFV89" s="14"/>
      <c r="LFW89" s="258" t="s">
        <v>260</v>
      </c>
      <c r="LGA89" s="198" t="s">
        <v>361</v>
      </c>
      <c r="LGI89" s="306"/>
      <c r="LGJ89"/>
      <c r="LGK89" s="307" t="s">
        <v>213</v>
      </c>
      <c r="LGL89" s="14"/>
      <c r="LGM89" s="258" t="s">
        <v>260</v>
      </c>
      <c r="LGQ89" s="198" t="s">
        <v>361</v>
      </c>
      <c r="LGY89" s="306"/>
      <c r="LGZ89"/>
      <c r="LHA89" s="307" t="s">
        <v>213</v>
      </c>
      <c r="LHB89" s="14"/>
      <c r="LHC89" s="258" t="s">
        <v>260</v>
      </c>
      <c r="LHG89" s="198" t="s">
        <v>361</v>
      </c>
      <c r="LHO89" s="306"/>
      <c r="LHP89"/>
      <c r="LHQ89" s="307" t="s">
        <v>213</v>
      </c>
      <c r="LHR89" s="14"/>
      <c r="LHS89" s="258" t="s">
        <v>260</v>
      </c>
      <c r="LHW89" s="198" t="s">
        <v>361</v>
      </c>
      <c r="LIE89" s="306"/>
      <c r="LIF89"/>
      <c r="LIG89" s="307" t="s">
        <v>213</v>
      </c>
      <c r="LIH89" s="14"/>
      <c r="LII89" s="258" t="s">
        <v>260</v>
      </c>
      <c r="LIM89" s="198" t="s">
        <v>361</v>
      </c>
      <c r="LIU89" s="306"/>
      <c r="LIV89"/>
      <c r="LIW89" s="307" t="s">
        <v>213</v>
      </c>
      <c r="LIX89" s="14"/>
      <c r="LIY89" s="258" t="s">
        <v>260</v>
      </c>
      <c r="LJC89" s="198" t="s">
        <v>361</v>
      </c>
      <c r="LJK89" s="306"/>
      <c r="LJL89"/>
      <c r="LJM89" s="307" t="s">
        <v>213</v>
      </c>
      <c r="LJN89" s="14"/>
      <c r="LJO89" s="258" t="s">
        <v>260</v>
      </c>
      <c r="LJS89" s="198" t="s">
        <v>361</v>
      </c>
      <c r="LKA89" s="306"/>
      <c r="LKB89"/>
      <c r="LKC89" s="307" t="s">
        <v>213</v>
      </c>
      <c r="LKD89" s="14"/>
      <c r="LKE89" s="258" t="s">
        <v>260</v>
      </c>
      <c r="LKI89" s="198" t="s">
        <v>361</v>
      </c>
      <c r="LKQ89" s="306"/>
      <c r="LKR89"/>
      <c r="LKS89" s="307" t="s">
        <v>213</v>
      </c>
      <c r="LKT89" s="14"/>
      <c r="LKU89" s="258" t="s">
        <v>260</v>
      </c>
      <c r="LKY89" s="198" t="s">
        <v>361</v>
      </c>
      <c r="LLG89" s="306"/>
      <c r="LLH89"/>
      <c r="LLI89" s="307" t="s">
        <v>213</v>
      </c>
      <c r="LLJ89" s="14"/>
      <c r="LLK89" s="258" t="s">
        <v>260</v>
      </c>
      <c r="LLO89" s="198" t="s">
        <v>361</v>
      </c>
      <c r="LLW89" s="306"/>
      <c r="LLX89"/>
      <c r="LLY89" s="307" t="s">
        <v>213</v>
      </c>
      <c r="LLZ89" s="14"/>
      <c r="LMA89" s="258" t="s">
        <v>260</v>
      </c>
      <c r="LME89" s="198" t="s">
        <v>361</v>
      </c>
      <c r="LMM89" s="306"/>
      <c r="LMN89"/>
      <c r="LMO89" s="307" t="s">
        <v>213</v>
      </c>
      <c r="LMP89" s="14"/>
      <c r="LMQ89" s="258" t="s">
        <v>260</v>
      </c>
      <c r="LMU89" s="198" t="s">
        <v>361</v>
      </c>
      <c r="LNC89" s="306"/>
      <c r="LND89"/>
      <c r="LNE89" s="307" t="s">
        <v>213</v>
      </c>
      <c r="LNF89" s="14"/>
      <c r="LNG89" s="258" t="s">
        <v>260</v>
      </c>
      <c r="LNK89" s="198" t="s">
        <v>361</v>
      </c>
      <c r="LNS89" s="306"/>
      <c r="LNT89"/>
      <c r="LNU89" s="307" t="s">
        <v>213</v>
      </c>
      <c r="LNV89" s="14"/>
      <c r="LNW89" s="258" t="s">
        <v>260</v>
      </c>
      <c r="LOA89" s="198" t="s">
        <v>361</v>
      </c>
      <c r="LOI89" s="306"/>
      <c r="LOJ89"/>
      <c r="LOK89" s="307" t="s">
        <v>213</v>
      </c>
      <c r="LOL89" s="14"/>
      <c r="LOM89" s="258" t="s">
        <v>260</v>
      </c>
      <c r="LOQ89" s="198" t="s">
        <v>361</v>
      </c>
      <c r="LOY89" s="306"/>
      <c r="LOZ89"/>
      <c r="LPA89" s="307" t="s">
        <v>213</v>
      </c>
      <c r="LPB89" s="14"/>
      <c r="LPC89" s="258" t="s">
        <v>260</v>
      </c>
      <c r="LPG89" s="198" t="s">
        <v>361</v>
      </c>
      <c r="LPO89" s="306"/>
      <c r="LPP89"/>
      <c r="LPQ89" s="307" t="s">
        <v>213</v>
      </c>
      <c r="LPR89" s="14"/>
      <c r="LPS89" s="258" t="s">
        <v>260</v>
      </c>
      <c r="LPW89" s="198" t="s">
        <v>361</v>
      </c>
      <c r="LQE89" s="306"/>
      <c r="LQF89"/>
      <c r="LQG89" s="307" t="s">
        <v>213</v>
      </c>
      <c r="LQH89" s="14"/>
      <c r="LQI89" s="258" t="s">
        <v>260</v>
      </c>
      <c r="LQM89" s="198" t="s">
        <v>361</v>
      </c>
      <c r="LQU89" s="306"/>
      <c r="LQV89"/>
      <c r="LQW89" s="307" t="s">
        <v>213</v>
      </c>
      <c r="LQX89" s="14"/>
      <c r="LQY89" s="258" t="s">
        <v>260</v>
      </c>
      <c r="LRC89" s="198" t="s">
        <v>361</v>
      </c>
      <c r="LRK89" s="306"/>
      <c r="LRL89"/>
      <c r="LRM89" s="307" t="s">
        <v>213</v>
      </c>
      <c r="LRN89" s="14"/>
      <c r="LRO89" s="258" t="s">
        <v>260</v>
      </c>
      <c r="LRS89" s="198" t="s">
        <v>361</v>
      </c>
      <c r="LSA89" s="306"/>
      <c r="LSB89"/>
      <c r="LSC89" s="307" t="s">
        <v>213</v>
      </c>
      <c r="LSD89" s="14"/>
      <c r="LSE89" s="258" t="s">
        <v>260</v>
      </c>
      <c r="LSI89" s="198" t="s">
        <v>361</v>
      </c>
      <c r="LSQ89" s="306"/>
      <c r="LSR89"/>
      <c r="LSS89" s="307" t="s">
        <v>213</v>
      </c>
      <c r="LST89" s="14"/>
      <c r="LSU89" s="258" t="s">
        <v>260</v>
      </c>
      <c r="LSY89" s="198" t="s">
        <v>361</v>
      </c>
      <c r="LTG89" s="306"/>
      <c r="LTH89"/>
      <c r="LTI89" s="307" t="s">
        <v>213</v>
      </c>
      <c r="LTJ89" s="14"/>
      <c r="LTK89" s="258" t="s">
        <v>260</v>
      </c>
      <c r="LTO89" s="198" t="s">
        <v>361</v>
      </c>
      <c r="LTW89" s="306"/>
      <c r="LTX89"/>
      <c r="LTY89" s="307" t="s">
        <v>213</v>
      </c>
      <c r="LTZ89" s="14"/>
      <c r="LUA89" s="258" t="s">
        <v>260</v>
      </c>
      <c r="LUE89" s="198" t="s">
        <v>361</v>
      </c>
      <c r="LUM89" s="306"/>
      <c r="LUN89"/>
      <c r="LUO89" s="307" t="s">
        <v>213</v>
      </c>
      <c r="LUP89" s="14"/>
      <c r="LUQ89" s="258" t="s">
        <v>260</v>
      </c>
      <c r="LUU89" s="198" t="s">
        <v>361</v>
      </c>
      <c r="LVC89" s="306"/>
      <c r="LVD89"/>
      <c r="LVE89" s="307" t="s">
        <v>213</v>
      </c>
      <c r="LVF89" s="14"/>
      <c r="LVG89" s="258" t="s">
        <v>260</v>
      </c>
      <c r="LVK89" s="198" t="s">
        <v>361</v>
      </c>
      <c r="LVS89" s="306"/>
      <c r="LVT89"/>
      <c r="LVU89" s="307" t="s">
        <v>213</v>
      </c>
      <c r="LVV89" s="14"/>
      <c r="LVW89" s="258" t="s">
        <v>260</v>
      </c>
      <c r="LWA89" s="198" t="s">
        <v>361</v>
      </c>
      <c r="LWI89" s="306"/>
      <c r="LWJ89"/>
      <c r="LWK89" s="307" t="s">
        <v>213</v>
      </c>
      <c r="LWL89" s="14"/>
      <c r="LWM89" s="258" t="s">
        <v>260</v>
      </c>
      <c r="LWQ89" s="198" t="s">
        <v>361</v>
      </c>
      <c r="LWY89" s="306"/>
      <c r="LWZ89"/>
      <c r="LXA89" s="307" t="s">
        <v>213</v>
      </c>
      <c r="LXB89" s="14"/>
      <c r="LXC89" s="258" t="s">
        <v>260</v>
      </c>
      <c r="LXG89" s="198" t="s">
        <v>361</v>
      </c>
      <c r="LXO89" s="306"/>
      <c r="LXP89"/>
      <c r="LXQ89" s="307" t="s">
        <v>213</v>
      </c>
      <c r="LXR89" s="14"/>
      <c r="LXS89" s="258" t="s">
        <v>260</v>
      </c>
      <c r="LXW89" s="198" t="s">
        <v>361</v>
      </c>
      <c r="LYE89" s="306"/>
      <c r="LYF89"/>
      <c r="LYG89" s="307" t="s">
        <v>213</v>
      </c>
      <c r="LYH89" s="14"/>
      <c r="LYI89" s="258" t="s">
        <v>260</v>
      </c>
      <c r="LYM89" s="198" t="s">
        <v>361</v>
      </c>
      <c r="LYU89" s="306"/>
      <c r="LYV89"/>
      <c r="LYW89" s="307" t="s">
        <v>213</v>
      </c>
      <c r="LYX89" s="14"/>
      <c r="LYY89" s="258" t="s">
        <v>260</v>
      </c>
      <c r="LZC89" s="198" t="s">
        <v>361</v>
      </c>
      <c r="LZK89" s="306"/>
      <c r="LZL89"/>
      <c r="LZM89" s="307" t="s">
        <v>213</v>
      </c>
      <c r="LZN89" s="14"/>
      <c r="LZO89" s="258" t="s">
        <v>260</v>
      </c>
      <c r="LZS89" s="198" t="s">
        <v>361</v>
      </c>
      <c r="MAA89" s="306"/>
      <c r="MAB89"/>
      <c r="MAC89" s="307" t="s">
        <v>213</v>
      </c>
      <c r="MAD89" s="14"/>
      <c r="MAE89" s="258" t="s">
        <v>260</v>
      </c>
      <c r="MAI89" s="198" t="s">
        <v>361</v>
      </c>
      <c r="MAQ89" s="306"/>
      <c r="MAR89"/>
      <c r="MAS89" s="307" t="s">
        <v>213</v>
      </c>
      <c r="MAT89" s="14"/>
      <c r="MAU89" s="258" t="s">
        <v>260</v>
      </c>
      <c r="MAY89" s="198" t="s">
        <v>361</v>
      </c>
      <c r="MBG89" s="306"/>
      <c r="MBH89"/>
      <c r="MBI89" s="307" t="s">
        <v>213</v>
      </c>
      <c r="MBJ89" s="14"/>
      <c r="MBK89" s="258" t="s">
        <v>260</v>
      </c>
      <c r="MBO89" s="198" t="s">
        <v>361</v>
      </c>
      <c r="MBW89" s="306"/>
      <c r="MBX89"/>
      <c r="MBY89" s="307" t="s">
        <v>213</v>
      </c>
      <c r="MBZ89" s="14"/>
      <c r="MCA89" s="258" t="s">
        <v>260</v>
      </c>
      <c r="MCE89" s="198" t="s">
        <v>361</v>
      </c>
      <c r="MCM89" s="306"/>
      <c r="MCN89"/>
      <c r="MCO89" s="307" t="s">
        <v>213</v>
      </c>
      <c r="MCP89" s="14"/>
      <c r="MCQ89" s="258" t="s">
        <v>260</v>
      </c>
      <c r="MCU89" s="198" t="s">
        <v>361</v>
      </c>
      <c r="MDC89" s="306"/>
      <c r="MDD89"/>
      <c r="MDE89" s="307" t="s">
        <v>213</v>
      </c>
      <c r="MDF89" s="14"/>
      <c r="MDG89" s="258" t="s">
        <v>260</v>
      </c>
      <c r="MDK89" s="198" t="s">
        <v>361</v>
      </c>
      <c r="MDS89" s="306"/>
      <c r="MDT89"/>
      <c r="MDU89" s="307" t="s">
        <v>213</v>
      </c>
      <c r="MDV89" s="14"/>
      <c r="MDW89" s="258" t="s">
        <v>260</v>
      </c>
      <c r="MEA89" s="198" t="s">
        <v>361</v>
      </c>
      <c r="MEI89" s="306"/>
      <c r="MEJ89"/>
      <c r="MEK89" s="307" t="s">
        <v>213</v>
      </c>
      <c r="MEL89" s="14"/>
      <c r="MEM89" s="258" t="s">
        <v>260</v>
      </c>
      <c r="MEQ89" s="198" t="s">
        <v>361</v>
      </c>
      <c r="MEY89" s="306"/>
      <c r="MEZ89"/>
      <c r="MFA89" s="307" t="s">
        <v>213</v>
      </c>
      <c r="MFB89" s="14"/>
      <c r="MFC89" s="258" t="s">
        <v>260</v>
      </c>
      <c r="MFG89" s="198" t="s">
        <v>361</v>
      </c>
      <c r="MFO89" s="306"/>
      <c r="MFP89"/>
      <c r="MFQ89" s="307" t="s">
        <v>213</v>
      </c>
      <c r="MFR89" s="14"/>
      <c r="MFS89" s="258" t="s">
        <v>260</v>
      </c>
      <c r="MFW89" s="198" t="s">
        <v>361</v>
      </c>
      <c r="MGE89" s="306"/>
      <c r="MGF89"/>
      <c r="MGG89" s="307" t="s">
        <v>213</v>
      </c>
      <c r="MGH89" s="14"/>
      <c r="MGI89" s="258" t="s">
        <v>260</v>
      </c>
      <c r="MGM89" s="198" t="s">
        <v>361</v>
      </c>
      <c r="MGU89" s="306"/>
      <c r="MGV89"/>
      <c r="MGW89" s="307" t="s">
        <v>213</v>
      </c>
      <c r="MGX89" s="14"/>
      <c r="MGY89" s="258" t="s">
        <v>260</v>
      </c>
      <c r="MHC89" s="198" t="s">
        <v>361</v>
      </c>
      <c r="MHK89" s="306"/>
      <c r="MHL89"/>
      <c r="MHM89" s="307" t="s">
        <v>213</v>
      </c>
      <c r="MHN89" s="14"/>
      <c r="MHO89" s="258" t="s">
        <v>260</v>
      </c>
      <c r="MHS89" s="198" t="s">
        <v>361</v>
      </c>
      <c r="MIA89" s="306"/>
      <c r="MIB89"/>
      <c r="MIC89" s="307" t="s">
        <v>213</v>
      </c>
      <c r="MID89" s="14"/>
      <c r="MIE89" s="258" t="s">
        <v>260</v>
      </c>
      <c r="MII89" s="198" t="s">
        <v>361</v>
      </c>
      <c r="MIQ89" s="306"/>
      <c r="MIR89"/>
      <c r="MIS89" s="307" t="s">
        <v>213</v>
      </c>
      <c r="MIT89" s="14"/>
      <c r="MIU89" s="258" t="s">
        <v>260</v>
      </c>
      <c r="MIY89" s="198" t="s">
        <v>361</v>
      </c>
      <c r="MJG89" s="306"/>
      <c r="MJH89"/>
      <c r="MJI89" s="307" t="s">
        <v>213</v>
      </c>
      <c r="MJJ89" s="14"/>
      <c r="MJK89" s="258" t="s">
        <v>260</v>
      </c>
      <c r="MJO89" s="198" t="s">
        <v>361</v>
      </c>
      <c r="MJW89" s="306"/>
      <c r="MJX89"/>
      <c r="MJY89" s="307" t="s">
        <v>213</v>
      </c>
      <c r="MJZ89" s="14"/>
      <c r="MKA89" s="258" t="s">
        <v>260</v>
      </c>
      <c r="MKE89" s="198" t="s">
        <v>361</v>
      </c>
      <c r="MKM89" s="306"/>
      <c r="MKN89"/>
      <c r="MKO89" s="307" t="s">
        <v>213</v>
      </c>
      <c r="MKP89" s="14"/>
      <c r="MKQ89" s="258" t="s">
        <v>260</v>
      </c>
      <c r="MKU89" s="198" t="s">
        <v>361</v>
      </c>
      <c r="MLC89" s="306"/>
      <c r="MLD89"/>
      <c r="MLE89" s="307" t="s">
        <v>213</v>
      </c>
      <c r="MLF89" s="14"/>
      <c r="MLG89" s="258" t="s">
        <v>260</v>
      </c>
      <c r="MLK89" s="198" t="s">
        <v>361</v>
      </c>
      <c r="MLS89" s="306"/>
      <c r="MLT89"/>
      <c r="MLU89" s="307" t="s">
        <v>213</v>
      </c>
      <c r="MLV89" s="14"/>
      <c r="MLW89" s="258" t="s">
        <v>260</v>
      </c>
      <c r="MMA89" s="198" t="s">
        <v>361</v>
      </c>
      <c r="MMI89" s="306"/>
      <c r="MMJ89"/>
      <c r="MMK89" s="307" t="s">
        <v>213</v>
      </c>
      <c r="MML89" s="14"/>
      <c r="MMM89" s="258" t="s">
        <v>260</v>
      </c>
      <c r="MMQ89" s="198" t="s">
        <v>361</v>
      </c>
      <c r="MMY89" s="306"/>
      <c r="MMZ89"/>
      <c r="MNA89" s="307" t="s">
        <v>213</v>
      </c>
      <c r="MNB89" s="14"/>
      <c r="MNC89" s="258" t="s">
        <v>260</v>
      </c>
      <c r="MNG89" s="198" t="s">
        <v>361</v>
      </c>
      <c r="MNO89" s="306"/>
      <c r="MNP89"/>
      <c r="MNQ89" s="307" t="s">
        <v>213</v>
      </c>
      <c r="MNR89" s="14"/>
      <c r="MNS89" s="258" t="s">
        <v>260</v>
      </c>
      <c r="MNW89" s="198" t="s">
        <v>361</v>
      </c>
      <c r="MOE89" s="306"/>
      <c r="MOF89"/>
      <c r="MOG89" s="307" t="s">
        <v>213</v>
      </c>
      <c r="MOH89" s="14"/>
      <c r="MOI89" s="258" t="s">
        <v>260</v>
      </c>
      <c r="MOM89" s="198" t="s">
        <v>361</v>
      </c>
      <c r="MOU89" s="306"/>
      <c r="MOV89"/>
      <c r="MOW89" s="307" t="s">
        <v>213</v>
      </c>
      <c r="MOX89" s="14"/>
      <c r="MOY89" s="258" t="s">
        <v>260</v>
      </c>
      <c r="MPC89" s="198" t="s">
        <v>361</v>
      </c>
      <c r="MPK89" s="306"/>
      <c r="MPL89"/>
      <c r="MPM89" s="307" t="s">
        <v>213</v>
      </c>
      <c r="MPN89" s="14"/>
      <c r="MPO89" s="258" t="s">
        <v>260</v>
      </c>
      <c r="MPS89" s="198" t="s">
        <v>361</v>
      </c>
      <c r="MQA89" s="306"/>
      <c r="MQB89"/>
      <c r="MQC89" s="307" t="s">
        <v>213</v>
      </c>
      <c r="MQD89" s="14"/>
      <c r="MQE89" s="258" t="s">
        <v>260</v>
      </c>
      <c r="MQI89" s="198" t="s">
        <v>361</v>
      </c>
      <c r="MQQ89" s="306"/>
      <c r="MQR89"/>
      <c r="MQS89" s="307" t="s">
        <v>213</v>
      </c>
      <c r="MQT89" s="14"/>
      <c r="MQU89" s="258" t="s">
        <v>260</v>
      </c>
      <c r="MQY89" s="198" t="s">
        <v>361</v>
      </c>
      <c r="MRG89" s="306"/>
      <c r="MRH89"/>
      <c r="MRI89" s="307" t="s">
        <v>213</v>
      </c>
      <c r="MRJ89" s="14"/>
      <c r="MRK89" s="258" t="s">
        <v>260</v>
      </c>
      <c r="MRO89" s="198" t="s">
        <v>361</v>
      </c>
      <c r="MRW89" s="306"/>
      <c r="MRX89"/>
      <c r="MRY89" s="307" t="s">
        <v>213</v>
      </c>
      <c r="MRZ89" s="14"/>
      <c r="MSA89" s="258" t="s">
        <v>260</v>
      </c>
      <c r="MSE89" s="198" t="s">
        <v>361</v>
      </c>
      <c r="MSM89" s="306"/>
      <c r="MSN89"/>
      <c r="MSO89" s="307" t="s">
        <v>213</v>
      </c>
      <c r="MSP89" s="14"/>
      <c r="MSQ89" s="258" t="s">
        <v>260</v>
      </c>
      <c r="MSU89" s="198" t="s">
        <v>361</v>
      </c>
      <c r="MTC89" s="306"/>
      <c r="MTD89"/>
      <c r="MTE89" s="307" t="s">
        <v>213</v>
      </c>
      <c r="MTF89" s="14"/>
      <c r="MTG89" s="258" t="s">
        <v>260</v>
      </c>
      <c r="MTK89" s="198" t="s">
        <v>361</v>
      </c>
      <c r="MTS89" s="306"/>
      <c r="MTT89"/>
      <c r="MTU89" s="307" t="s">
        <v>213</v>
      </c>
      <c r="MTV89" s="14"/>
      <c r="MTW89" s="258" t="s">
        <v>260</v>
      </c>
      <c r="MUA89" s="198" t="s">
        <v>361</v>
      </c>
      <c r="MUI89" s="306"/>
      <c r="MUJ89"/>
      <c r="MUK89" s="307" t="s">
        <v>213</v>
      </c>
      <c r="MUL89" s="14"/>
      <c r="MUM89" s="258" t="s">
        <v>260</v>
      </c>
      <c r="MUQ89" s="198" t="s">
        <v>361</v>
      </c>
      <c r="MUY89" s="306"/>
      <c r="MUZ89"/>
      <c r="MVA89" s="307" t="s">
        <v>213</v>
      </c>
      <c r="MVB89" s="14"/>
      <c r="MVC89" s="258" t="s">
        <v>260</v>
      </c>
      <c r="MVG89" s="198" t="s">
        <v>361</v>
      </c>
      <c r="MVO89" s="306"/>
      <c r="MVP89"/>
      <c r="MVQ89" s="307" t="s">
        <v>213</v>
      </c>
      <c r="MVR89" s="14"/>
      <c r="MVS89" s="258" t="s">
        <v>260</v>
      </c>
      <c r="MVW89" s="198" t="s">
        <v>361</v>
      </c>
      <c r="MWE89" s="306"/>
      <c r="MWF89"/>
      <c r="MWG89" s="307" t="s">
        <v>213</v>
      </c>
      <c r="MWH89" s="14"/>
      <c r="MWI89" s="258" t="s">
        <v>260</v>
      </c>
      <c r="MWM89" s="198" t="s">
        <v>361</v>
      </c>
      <c r="MWU89" s="306"/>
      <c r="MWV89"/>
      <c r="MWW89" s="307" t="s">
        <v>213</v>
      </c>
      <c r="MWX89" s="14"/>
      <c r="MWY89" s="258" t="s">
        <v>260</v>
      </c>
      <c r="MXC89" s="198" t="s">
        <v>361</v>
      </c>
      <c r="MXK89" s="306"/>
      <c r="MXL89"/>
      <c r="MXM89" s="307" t="s">
        <v>213</v>
      </c>
      <c r="MXN89" s="14"/>
      <c r="MXO89" s="258" t="s">
        <v>260</v>
      </c>
      <c r="MXS89" s="198" t="s">
        <v>361</v>
      </c>
      <c r="MYA89" s="306"/>
      <c r="MYB89"/>
      <c r="MYC89" s="307" t="s">
        <v>213</v>
      </c>
      <c r="MYD89" s="14"/>
      <c r="MYE89" s="258" t="s">
        <v>260</v>
      </c>
      <c r="MYI89" s="198" t="s">
        <v>361</v>
      </c>
      <c r="MYQ89" s="306"/>
      <c r="MYR89"/>
      <c r="MYS89" s="307" t="s">
        <v>213</v>
      </c>
      <c r="MYT89" s="14"/>
      <c r="MYU89" s="258" t="s">
        <v>260</v>
      </c>
      <c r="MYY89" s="198" t="s">
        <v>361</v>
      </c>
      <c r="MZG89" s="306"/>
      <c r="MZH89"/>
      <c r="MZI89" s="307" t="s">
        <v>213</v>
      </c>
      <c r="MZJ89" s="14"/>
      <c r="MZK89" s="258" t="s">
        <v>260</v>
      </c>
      <c r="MZO89" s="198" t="s">
        <v>361</v>
      </c>
      <c r="MZW89" s="306"/>
      <c r="MZX89"/>
      <c r="MZY89" s="307" t="s">
        <v>213</v>
      </c>
      <c r="MZZ89" s="14"/>
      <c r="NAA89" s="258" t="s">
        <v>260</v>
      </c>
      <c r="NAE89" s="198" t="s">
        <v>361</v>
      </c>
      <c r="NAM89" s="306"/>
      <c r="NAN89"/>
      <c r="NAO89" s="307" t="s">
        <v>213</v>
      </c>
      <c r="NAP89" s="14"/>
      <c r="NAQ89" s="258" t="s">
        <v>260</v>
      </c>
      <c r="NAU89" s="198" t="s">
        <v>361</v>
      </c>
      <c r="NBC89" s="306"/>
      <c r="NBD89"/>
      <c r="NBE89" s="307" t="s">
        <v>213</v>
      </c>
      <c r="NBF89" s="14"/>
      <c r="NBG89" s="258" t="s">
        <v>260</v>
      </c>
      <c r="NBK89" s="198" t="s">
        <v>361</v>
      </c>
      <c r="NBS89" s="306"/>
      <c r="NBT89"/>
      <c r="NBU89" s="307" t="s">
        <v>213</v>
      </c>
      <c r="NBV89" s="14"/>
      <c r="NBW89" s="258" t="s">
        <v>260</v>
      </c>
      <c r="NCA89" s="198" t="s">
        <v>361</v>
      </c>
      <c r="NCI89" s="306"/>
      <c r="NCJ89"/>
      <c r="NCK89" s="307" t="s">
        <v>213</v>
      </c>
      <c r="NCL89" s="14"/>
      <c r="NCM89" s="258" t="s">
        <v>260</v>
      </c>
      <c r="NCQ89" s="198" t="s">
        <v>361</v>
      </c>
      <c r="NCY89" s="306"/>
      <c r="NCZ89"/>
      <c r="NDA89" s="307" t="s">
        <v>213</v>
      </c>
      <c r="NDB89" s="14"/>
      <c r="NDC89" s="258" t="s">
        <v>260</v>
      </c>
      <c r="NDG89" s="198" t="s">
        <v>361</v>
      </c>
      <c r="NDO89" s="306"/>
      <c r="NDP89"/>
      <c r="NDQ89" s="307" t="s">
        <v>213</v>
      </c>
      <c r="NDR89" s="14"/>
      <c r="NDS89" s="258" t="s">
        <v>260</v>
      </c>
      <c r="NDW89" s="198" t="s">
        <v>361</v>
      </c>
      <c r="NEE89" s="306"/>
      <c r="NEF89"/>
      <c r="NEG89" s="307" t="s">
        <v>213</v>
      </c>
      <c r="NEH89" s="14"/>
      <c r="NEI89" s="258" t="s">
        <v>260</v>
      </c>
      <c r="NEM89" s="198" t="s">
        <v>361</v>
      </c>
      <c r="NEU89" s="306"/>
      <c r="NEV89"/>
      <c r="NEW89" s="307" t="s">
        <v>213</v>
      </c>
      <c r="NEX89" s="14"/>
      <c r="NEY89" s="258" t="s">
        <v>260</v>
      </c>
      <c r="NFC89" s="198" t="s">
        <v>361</v>
      </c>
      <c r="NFK89" s="306"/>
      <c r="NFL89"/>
      <c r="NFM89" s="307" t="s">
        <v>213</v>
      </c>
      <c r="NFN89" s="14"/>
      <c r="NFO89" s="258" t="s">
        <v>260</v>
      </c>
      <c r="NFS89" s="198" t="s">
        <v>361</v>
      </c>
      <c r="NGA89" s="306"/>
      <c r="NGB89"/>
      <c r="NGC89" s="307" t="s">
        <v>213</v>
      </c>
      <c r="NGD89" s="14"/>
      <c r="NGE89" s="258" t="s">
        <v>260</v>
      </c>
      <c r="NGI89" s="198" t="s">
        <v>361</v>
      </c>
      <c r="NGQ89" s="306"/>
      <c r="NGR89"/>
      <c r="NGS89" s="307" t="s">
        <v>213</v>
      </c>
      <c r="NGT89" s="14"/>
      <c r="NGU89" s="258" t="s">
        <v>260</v>
      </c>
      <c r="NGY89" s="198" t="s">
        <v>361</v>
      </c>
      <c r="NHG89" s="306"/>
      <c r="NHH89"/>
      <c r="NHI89" s="307" t="s">
        <v>213</v>
      </c>
      <c r="NHJ89" s="14"/>
      <c r="NHK89" s="258" t="s">
        <v>260</v>
      </c>
      <c r="NHO89" s="198" t="s">
        <v>361</v>
      </c>
      <c r="NHW89" s="306"/>
      <c r="NHX89"/>
      <c r="NHY89" s="307" t="s">
        <v>213</v>
      </c>
      <c r="NHZ89" s="14"/>
      <c r="NIA89" s="258" t="s">
        <v>260</v>
      </c>
      <c r="NIE89" s="198" t="s">
        <v>361</v>
      </c>
      <c r="NIM89" s="306"/>
      <c r="NIN89"/>
      <c r="NIO89" s="307" t="s">
        <v>213</v>
      </c>
      <c r="NIP89" s="14"/>
      <c r="NIQ89" s="258" t="s">
        <v>260</v>
      </c>
      <c r="NIU89" s="198" t="s">
        <v>361</v>
      </c>
      <c r="NJC89" s="306"/>
      <c r="NJD89"/>
      <c r="NJE89" s="307" t="s">
        <v>213</v>
      </c>
      <c r="NJF89" s="14"/>
      <c r="NJG89" s="258" t="s">
        <v>260</v>
      </c>
      <c r="NJK89" s="198" t="s">
        <v>361</v>
      </c>
      <c r="NJS89" s="306"/>
      <c r="NJT89"/>
      <c r="NJU89" s="307" t="s">
        <v>213</v>
      </c>
      <c r="NJV89" s="14"/>
      <c r="NJW89" s="258" t="s">
        <v>260</v>
      </c>
      <c r="NKA89" s="198" t="s">
        <v>361</v>
      </c>
      <c r="NKI89" s="306"/>
      <c r="NKJ89"/>
      <c r="NKK89" s="307" t="s">
        <v>213</v>
      </c>
      <c r="NKL89" s="14"/>
      <c r="NKM89" s="258" t="s">
        <v>260</v>
      </c>
      <c r="NKQ89" s="198" t="s">
        <v>361</v>
      </c>
      <c r="NKY89" s="306"/>
      <c r="NKZ89"/>
      <c r="NLA89" s="307" t="s">
        <v>213</v>
      </c>
      <c r="NLB89" s="14"/>
      <c r="NLC89" s="258" t="s">
        <v>260</v>
      </c>
      <c r="NLG89" s="198" t="s">
        <v>361</v>
      </c>
      <c r="NLO89" s="306"/>
      <c r="NLP89"/>
      <c r="NLQ89" s="307" t="s">
        <v>213</v>
      </c>
      <c r="NLR89" s="14"/>
      <c r="NLS89" s="258" t="s">
        <v>260</v>
      </c>
      <c r="NLW89" s="198" t="s">
        <v>361</v>
      </c>
      <c r="NME89" s="306"/>
      <c r="NMF89"/>
      <c r="NMG89" s="307" t="s">
        <v>213</v>
      </c>
      <c r="NMH89" s="14"/>
      <c r="NMI89" s="258" t="s">
        <v>260</v>
      </c>
      <c r="NMM89" s="198" t="s">
        <v>361</v>
      </c>
      <c r="NMU89" s="306"/>
      <c r="NMV89"/>
      <c r="NMW89" s="307" t="s">
        <v>213</v>
      </c>
      <c r="NMX89" s="14"/>
      <c r="NMY89" s="258" t="s">
        <v>260</v>
      </c>
      <c r="NNC89" s="198" t="s">
        <v>361</v>
      </c>
      <c r="NNK89" s="306"/>
      <c r="NNL89"/>
      <c r="NNM89" s="307" t="s">
        <v>213</v>
      </c>
      <c r="NNN89" s="14"/>
      <c r="NNO89" s="258" t="s">
        <v>260</v>
      </c>
      <c r="NNS89" s="198" t="s">
        <v>361</v>
      </c>
      <c r="NOA89" s="306"/>
      <c r="NOB89"/>
      <c r="NOC89" s="307" t="s">
        <v>213</v>
      </c>
      <c r="NOD89" s="14"/>
      <c r="NOE89" s="258" t="s">
        <v>260</v>
      </c>
      <c r="NOI89" s="198" t="s">
        <v>361</v>
      </c>
      <c r="NOQ89" s="306"/>
      <c r="NOR89"/>
      <c r="NOS89" s="307" t="s">
        <v>213</v>
      </c>
      <c r="NOT89" s="14"/>
      <c r="NOU89" s="258" t="s">
        <v>260</v>
      </c>
      <c r="NOY89" s="198" t="s">
        <v>361</v>
      </c>
      <c r="NPG89" s="306"/>
      <c r="NPH89"/>
      <c r="NPI89" s="307" t="s">
        <v>213</v>
      </c>
      <c r="NPJ89" s="14"/>
      <c r="NPK89" s="258" t="s">
        <v>260</v>
      </c>
      <c r="NPO89" s="198" t="s">
        <v>361</v>
      </c>
      <c r="NPW89" s="306"/>
      <c r="NPX89"/>
      <c r="NPY89" s="307" t="s">
        <v>213</v>
      </c>
      <c r="NPZ89" s="14"/>
      <c r="NQA89" s="258" t="s">
        <v>260</v>
      </c>
      <c r="NQE89" s="198" t="s">
        <v>361</v>
      </c>
      <c r="NQM89" s="306"/>
      <c r="NQN89"/>
      <c r="NQO89" s="307" t="s">
        <v>213</v>
      </c>
      <c r="NQP89" s="14"/>
      <c r="NQQ89" s="258" t="s">
        <v>260</v>
      </c>
      <c r="NQU89" s="198" t="s">
        <v>361</v>
      </c>
      <c r="NRC89" s="306"/>
      <c r="NRD89"/>
      <c r="NRE89" s="307" t="s">
        <v>213</v>
      </c>
      <c r="NRF89" s="14"/>
      <c r="NRG89" s="258" t="s">
        <v>260</v>
      </c>
      <c r="NRK89" s="198" t="s">
        <v>361</v>
      </c>
      <c r="NRS89" s="306"/>
      <c r="NRT89"/>
      <c r="NRU89" s="307" t="s">
        <v>213</v>
      </c>
      <c r="NRV89" s="14"/>
      <c r="NRW89" s="258" t="s">
        <v>260</v>
      </c>
      <c r="NSA89" s="198" t="s">
        <v>361</v>
      </c>
      <c r="NSI89" s="306"/>
      <c r="NSJ89"/>
      <c r="NSK89" s="307" t="s">
        <v>213</v>
      </c>
      <c r="NSL89" s="14"/>
      <c r="NSM89" s="258" t="s">
        <v>260</v>
      </c>
      <c r="NSQ89" s="198" t="s">
        <v>361</v>
      </c>
      <c r="NSY89" s="306"/>
      <c r="NSZ89"/>
      <c r="NTA89" s="307" t="s">
        <v>213</v>
      </c>
      <c r="NTB89" s="14"/>
      <c r="NTC89" s="258" t="s">
        <v>260</v>
      </c>
      <c r="NTG89" s="198" t="s">
        <v>361</v>
      </c>
      <c r="NTO89" s="306"/>
      <c r="NTP89"/>
      <c r="NTQ89" s="307" t="s">
        <v>213</v>
      </c>
      <c r="NTR89" s="14"/>
      <c r="NTS89" s="258" t="s">
        <v>260</v>
      </c>
      <c r="NTW89" s="198" t="s">
        <v>361</v>
      </c>
      <c r="NUE89" s="306"/>
      <c r="NUF89"/>
      <c r="NUG89" s="307" t="s">
        <v>213</v>
      </c>
      <c r="NUH89" s="14"/>
      <c r="NUI89" s="258" t="s">
        <v>260</v>
      </c>
      <c r="NUM89" s="198" t="s">
        <v>361</v>
      </c>
      <c r="NUU89" s="306"/>
      <c r="NUV89"/>
      <c r="NUW89" s="307" t="s">
        <v>213</v>
      </c>
      <c r="NUX89" s="14"/>
      <c r="NUY89" s="258" t="s">
        <v>260</v>
      </c>
      <c r="NVC89" s="198" t="s">
        <v>361</v>
      </c>
      <c r="NVK89" s="306"/>
      <c r="NVL89"/>
      <c r="NVM89" s="307" t="s">
        <v>213</v>
      </c>
      <c r="NVN89" s="14"/>
      <c r="NVO89" s="258" t="s">
        <v>260</v>
      </c>
      <c r="NVS89" s="198" t="s">
        <v>361</v>
      </c>
      <c r="NWA89" s="306"/>
      <c r="NWB89"/>
      <c r="NWC89" s="307" t="s">
        <v>213</v>
      </c>
      <c r="NWD89" s="14"/>
      <c r="NWE89" s="258" t="s">
        <v>260</v>
      </c>
      <c r="NWI89" s="198" t="s">
        <v>361</v>
      </c>
      <c r="NWQ89" s="306"/>
      <c r="NWR89"/>
      <c r="NWS89" s="307" t="s">
        <v>213</v>
      </c>
      <c r="NWT89" s="14"/>
      <c r="NWU89" s="258" t="s">
        <v>260</v>
      </c>
      <c r="NWY89" s="198" t="s">
        <v>361</v>
      </c>
      <c r="NXG89" s="306"/>
      <c r="NXH89"/>
      <c r="NXI89" s="307" t="s">
        <v>213</v>
      </c>
      <c r="NXJ89" s="14"/>
      <c r="NXK89" s="258" t="s">
        <v>260</v>
      </c>
      <c r="NXO89" s="198" t="s">
        <v>361</v>
      </c>
      <c r="NXW89" s="306"/>
      <c r="NXX89"/>
      <c r="NXY89" s="307" t="s">
        <v>213</v>
      </c>
      <c r="NXZ89" s="14"/>
      <c r="NYA89" s="258" t="s">
        <v>260</v>
      </c>
      <c r="NYE89" s="198" t="s">
        <v>361</v>
      </c>
      <c r="NYM89" s="306"/>
      <c r="NYN89"/>
      <c r="NYO89" s="307" t="s">
        <v>213</v>
      </c>
      <c r="NYP89" s="14"/>
      <c r="NYQ89" s="258" t="s">
        <v>260</v>
      </c>
      <c r="NYU89" s="198" t="s">
        <v>361</v>
      </c>
      <c r="NZC89" s="306"/>
      <c r="NZD89"/>
      <c r="NZE89" s="307" t="s">
        <v>213</v>
      </c>
      <c r="NZF89" s="14"/>
      <c r="NZG89" s="258" t="s">
        <v>260</v>
      </c>
      <c r="NZK89" s="198" t="s">
        <v>361</v>
      </c>
      <c r="NZS89" s="306"/>
      <c r="NZT89"/>
      <c r="NZU89" s="307" t="s">
        <v>213</v>
      </c>
      <c r="NZV89" s="14"/>
      <c r="NZW89" s="258" t="s">
        <v>260</v>
      </c>
      <c r="OAA89" s="198" t="s">
        <v>361</v>
      </c>
      <c r="OAI89" s="306"/>
      <c r="OAJ89"/>
      <c r="OAK89" s="307" t="s">
        <v>213</v>
      </c>
      <c r="OAL89" s="14"/>
      <c r="OAM89" s="258" t="s">
        <v>260</v>
      </c>
      <c r="OAQ89" s="198" t="s">
        <v>361</v>
      </c>
      <c r="OAY89" s="306"/>
      <c r="OAZ89"/>
      <c r="OBA89" s="307" t="s">
        <v>213</v>
      </c>
      <c r="OBB89" s="14"/>
      <c r="OBC89" s="258" t="s">
        <v>260</v>
      </c>
      <c r="OBG89" s="198" t="s">
        <v>361</v>
      </c>
      <c r="OBO89" s="306"/>
      <c r="OBP89"/>
      <c r="OBQ89" s="307" t="s">
        <v>213</v>
      </c>
      <c r="OBR89" s="14"/>
      <c r="OBS89" s="258" t="s">
        <v>260</v>
      </c>
      <c r="OBW89" s="198" t="s">
        <v>361</v>
      </c>
      <c r="OCE89" s="306"/>
      <c r="OCF89"/>
      <c r="OCG89" s="307" t="s">
        <v>213</v>
      </c>
      <c r="OCH89" s="14"/>
      <c r="OCI89" s="258" t="s">
        <v>260</v>
      </c>
      <c r="OCM89" s="198" t="s">
        <v>361</v>
      </c>
      <c r="OCU89" s="306"/>
      <c r="OCV89"/>
      <c r="OCW89" s="307" t="s">
        <v>213</v>
      </c>
      <c r="OCX89" s="14"/>
      <c r="OCY89" s="258" t="s">
        <v>260</v>
      </c>
      <c r="ODC89" s="198" t="s">
        <v>361</v>
      </c>
      <c r="ODK89" s="306"/>
      <c r="ODL89"/>
      <c r="ODM89" s="307" t="s">
        <v>213</v>
      </c>
      <c r="ODN89" s="14"/>
      <c r="ODO89" s="258" t="s">
        <v>260</v>
      </c>
      <c r="ODS89" s="198" t="s">
        <v>361</v>
      </c>
      <c r="OEA89" s="306"/>
      <c r="OEB89"/>
      <c r="OEC89" s="307" t="s">
        <v>213</v>
      </c>
      <c r="OED89" s="14"/>
      <c r="OEE89" s="258" t="s">
        <v>260</v>
      </c>
      <c r="OEI89" s="198" t="s">
        <v>361</v>
      </c>
      <c r="OEQ89" s="306"/>
      <c r="OER89"/>
      <c r="OES89" s="307" t="s">
        <v>213</v>
      </c>
      <c r="OET89" s="14"/>
      <c r="OEU89" s="258" t="s">
        <v>260</v>
      </c>
      <c r="OEY89" s="198" t="s">
        <v>361</v>
      </c>
      <c r="OFG89" s="306"/>
      <c r="OFH89"/>
      <c r="OFI89" s="307" t="s">
        <v>213</v>
      </c>
      <c r="OFJ89" s="14"/>
      <c r="OFK89" s="258" t="s">
        <v>260</v>
      </c>
      <c r="OFO89" s="198" t="s">
        <v>361</v>
      </c>
      <c r="OFW89" s="306"/>
      <c r="OFX89"/>
      <c r="OFY89" s="307" t="s">
        <v>213</v>
      </c>
      <c r="OFZ89" s="14"/>
      <c r="OGA89" s="258" t="s">
        <v>260</v>
      </c>
      <c r="OGE89" s="198" t="s">
        <v>361</v>
      </c>
      <c r="OGM89" s="306"/>
      <c r="OGN89"/>
      <c r="OGO89" s="307" t="s">
        <v>213</v>
      </c>
      <c r="OGP89" s="14"/>
      <c r="OGQ89" s="258" t="s">
        <v>260</v>
      </c>
      <c r="OGU89" s="198" t="s">
        <v>361</v>
      </c>
      <c r="OHC89" s="306"/>
      <c r="OHD89"/>
      <c r="OHE89" s="307" t="s">
        <v>213</v>
      </c>
      <c r="OHF89" s="14"/>
      <c r="OHG89" s="258" t="s">
        <v>260</v>
      </c>
      <c r="OHK89" s="198" t="s">
        <v>361</v>
      </c>
      <c r="OHS89" s="306"/>
      <c r="OHT89"/>
      <c r="OHU89" s="307" t="s">
        <v>213</v>
      </c>
      <c r="OHV89" s="14"/>
      <c r="OHW89" s="258" t="s">
        <v>260</v>
      </c>
      <c r="OIA89" s="198" t="s">
        <v>361</v>
      </c>
      <c r="OII89" s="306"/>
      <c r="OIJ89"/>
      <c r="OIK89" s="307" t="s">
        <v>213</v>
      </c>
      <c r="OIL89" s="14"/>
      <c r="OIM89" s="258" t="s">
        <v>260</v>
      </c>
      <c r="OIQ89" s="198" t="s">
        <v>361</v>
      </c>
      <c r="OIY89" s="306"/>
      <c r="OIZ89"/>
      <c r="OJA89" s="307" t="s">
        <v>213</v>
      </c>
      <c r="OJB89" s="14"/>
      <c r="OJC89" s="258" t="s">
        <v>260</v>
      </c>
      <c r="OJG89" s="198" t="s">
        <v>361</v>
      </c>
      <c r="OJO89" s="306"/>
      <c r="OJP89"/>
      <c r="OJQ89" s="307" t="s">
        <v>213</v>
      </c>
      <c r="OJR89" s="14"/>
      <c r="OJS89" s="258" t="s">
        <v>260</v>
      </c>
      <c r="OJW89" s="198" t="s">
        <v>361</v>
      </c>
      <c r="OKE89" s="306"/>
      <c r="OKF89"/>
      <c r="OKG89" s="307" t="s">
        <v>213</v>
      </c>
      <c r="OKH89" s="14"/>
      <c r="OKI89" s="258" t="s">
        <v>260</v>
      </c>
      <c r="OKM89" s="198" t="s">
        <v>361</v>
      </c>
      <c r="OKU89" s="306"/>
      <c r="OKV89"/>
      <c r="OKW89" s="307" t="s">
        <v>213</v>
      </c>
      <c r="OKX89" s="14"/>
      <c r="OKY89" s="258" t="s">
        <v>260</v>
      </c>
      <c r="OLC89" s="198" t="s">
        <v>361</v>
      </c>
      <c r="OLK89" s="306"/>
      <c r="OLL89"/>
      <c r="OLM89" s="307" t="s">
        <v>213</v>
      </c>
      <c r="OLN89" s="14"/>
      <c r="OLO89" s="258" t="s">
        <v>260</v>
      </c>
      <c r="OLS89" s="198" t="s">
        <v>361</v>
      </c>
      <c r="OMA89" s="306"/>
      <c r="OMB89"/>
      <c r="OMC89" s="307" t="s">
        <v>213</v>
      </c>
      <c r="OMD89" s="14"/>
      <c r="OME89" s="258" t="s">
        <v>260</v>
      </c>
      <c r="OMI89" s="198" t="s">
        <v>361</v>
      </c>
      <c r="OMQ89" s="306"/>
      <c r="OMR89"/>
      <c r="OMS89" s="307" t="s">
        <v>213</v>
      </c>
      <c r="OMT89" s="14"/>
      <c r="OMU89" s="258" t="s">
        <v>260</v>
      </c>
      <c r="OMY89" s="198" t="s">
        <v>361</v>
      </c>
      <c r="ONG89" s="306"/>
      <c r="ONH89"/>
      <c r="ONI89" s="307" t="s">
        <v>213</v>
      </c>
      <c r="ONJ89" s="14"/>
      <c r="ONK89" s="258" t="s">
        <v>260</v>
      </c>
      <c r="ONO89" s="198" t="s">
        <v>361</v>
      </c>
      <c r="ONW89" s="306"/>
      <c r="ONX89"/>
      <c r="ONY89" s="307" t="s">
        <v>213</v>
      </c>
      <c r="ONZ89" s="14"/>
      <c r="OOA89" s="258" t="s">
        <v>260</v>
      </c>
      <c r="OOE89" s="198" t="s">
        <v>361</v>
      </c>
      <c r="OOM89" s="306"/>
      <c r="OON89"/>
      <c r="OOO89" s="307" t="s">
        <v>213</v>
      </c>
      <c r="OOP89" s="14"/>
      <c r="OOQ89" s="258" t="s">
        <v>260</v>
      </c>
      <c r="OOU89" s="198" t="s">
        <v>361</v>
      </c>
      <c r="OPC89" s="306"/>
      <c r="OPD89"/>
      <c r="OPE89" s="307" t="s">
        <v>213</v>
      </c>
      <c r="OPF89" s="14"/>
      <c r="OPG89" s="258" t="s">
        <v>260</v>
      </c>
      <c r="OPK89" s="198" t="s">
        <v>361</v>
      </c>
      <c r="OPS89" s="306"/>
      <c r="OPT89"/>
      <c r="OPU89" s="307" t="s">
        <v>213</v>
      </c>
      <c r="OPV89" s="14"/>
      <c r="OPW89" s="258" t="s">
        <v>260</v>
      </c>
      <c r="OQA89" s="198" t="s">
        <v>361</v>
      </c>
      <c r="OQI89" s="306"/>
      <c r="OQJ89"/>
      <c r="OQK89" s="307" t="s">
        <v>213</v>
      </c>
      <c r="OQL89" s="14"/>
      <c r="OQM89" s="258" t="s">
        <v>260</v>
      </c>
      <c r="OQQ89" s="198" t="s">
        <v>361</v>
      </c>
      <c r="OQY89" s="306"/>
      <c r="OQZ89"/>
      <c r="ORA89" s="307" t="s">
        <v>213</v>
      </c>
      <c r="ORB89" s="14"/>
      <c r="ORC89" s="258" t="s">
        <v>260</v>
      </c>
      <c r="ORG89" s="198" t="s">
        <v>361</v>
      </c>
      <c r="ORO89" s="306"/>
      <c r="ORP89"/>
      <c r="ORQ89" s="307" t="s">
        <v>213</v>
      </c>
      <c r="ORR89" s="14"/>
      <c r="ORS89" s="258" t="s">
        <v>260</v>
      </c>
      <c r="ORW89" s="198" t="s">
        <v>361</v>
      </c>
      <c r="OSE89" s="306"/>
      <c r="OSF89"/>
      <c r="OSG89" s="307" t="s">
        <v>213</v>
      </c>
      <c r="OSH89" s="14"/>
      <c r="OSI89" s="258" t="s">
        <v>260</v>
      </c>
      <c r="OSM89" s="198" t="s">
        <v>361</v>
      </c>
      <c r="OSU89" s="306"/>
      <c r="OSV89"/>
      <c r="OSW89" s="307" t="s">
        <v>213</v>
      </c>
      <c r="OSX89" s="14"/>
      <c r="OSY89" s="258" t="s">
        <v>260</v>
      </c>
      <c r="OTC89" s="198" t="s">
        <v>361</v>
      </c>
      <c r="OTK89" s="306"/>
      <c r="OTL89"/>
      <c r="OTM89" s="307" t="s">
        <v>213</v>
      </c>
      <c r="OTN89" s="14"/>
      <c r="OTO89" s="258" t="s">
        <v>260</v>
      </c>
      <c r="OTS89" s="198" t="s">
        <v>361</v>
      </c>
      <c r="OUA89" s="306"/>
      <c r="OUB89"/>
      <c r="OUC89" s="307" t="s">
        <v>213</v>
      </c>
      <c r="OUD89" s="14"/>
      <c r="OUE89" s="258" t="s">
        <v>260</v>
      </c>
      <c r="OUI89" s="198" t="s">
        <v>361</v>
      </c>
      <c r="OUQ89" s="306"/>
      <c r="OUR89"/>
      <c r="OUS89" s="307" t="s">
        <v>213</v>
      </c>
      <c r="OUT89" s="14"/>
      <c r="OUU89" s="258" t="s">
        <v>260</v>
      </c>
      <c r="OUY89" s="198" t="s">
        <v>361</v>
      </c>
      <c r="OVG89" s="306"/>
      <c r="OVH89"/>
      <c r="OVI89" s="307" t="s">
        <v>213</v>
      </c>
      <c r="OVJ89" s="14"/>
      <c r="OVK89" s="258" t="s">
        <v>260</v>
      </c>
      <c r="OVO89" s="198" t="s">
        <v>361</v>
      </c>
      <c r="OVW89" s="306"/>
      <c r="OVX89"/>
      <c r="OVY89" s="307" t="s">
        <v>213</v>
      </c>
      <c r="OVZ89" s="14"/>
      <c r="OWA89" s="258" t="s">
        <v>260</v>
      </c>
      <c r="OWE89" s="198" t="s">
        <v>361</v>
      </c>
      <c r="OWM89" s="306"/>
      <c r="OWN89"/>
      <c r="OWO89" s="307" t="s">
        <v>213</v>
      </c>
      <c r="OWP89" s="14"/>
      <c r="OWQ89" s="258" t="s">
        <v>260</v>
      </c>
      <c r="OWU89" s="198" t="s">
        <v>361</v>
      </c>
      <c r="OXC89" s="306"/>
      <c r="OXD89"/>
      <c r="OXE89" s="307" t="s">
        <v>213</v>
      </c>
      <c r="OXF89" s="14"/>
      <c r="OXG89" s="258" t="s">
        <v>260</v>
      </c>
      <c r="OXK89" s="198" t="s">
        <v>361</v>
      </c>
      <c r="OXS89" s="306"/>
      <c r="OXT89"/>
      <c r="OXU89" s="307" t="s">
        <v>213</v>
      </c>
      <c r="OXV89" s="14"/>
      <c r="OXW89" s="258" t="s">
        <v>260</v>
      </c>
      <c r="OYA89" s="198" t="s">
        <v>361</v>
      </c>
      <c r="OYI89" s="306"/>
      <c r="OYJ89"/>
      <c r="OYK89" s="307" t="s">
        <v>213</v>
      </c>
      <c r="OYL89" s="14"/>
      <c r="OYM89" s="258" t="s">
        <v>260</v>
      </c>
      <c r="OYQ89" s="198" t="s">
        <v>361</v>
      </c>
      <c r="OYY89" s="306"/>
      <c r="OYZ89"/>
      <c r="OZA89" s="307" t="s">
        <v>213</v>
      </c>
      <c r="OZB89" s="14"/>
      <c r="OZC89" s="258" t="s">
        <v>260</v>
      </c>
      <c r="OZG89" s="198" t="s">
        <v>361</v>
      </c>
      <c r="OZO89" s="306"/>
      <c r="OZP89"/>
      <c r="OZQ89" s="307" t="s">
        <v>213</v>
      </c>
      <c r="OZR89" s="14"/>
      <c r="OZS89" s="258" t="s">
        <v>260</v>
      </c>
      <c r="OZW89" s="198" t="s">
        <v>361</v>
      </c>
      <c r="PAE89" s="306"/>
      <c r="PAF89"/>
      <c r="PAG89" s="307" t="s">
        <v>213</v>
      </c>
      <c r="PAH89" s="14"/>
      <c r="PAI89" s="258" t="s">
        <v>260</v>
      </c>
      <c r="PAM89" s="198" t="s">
        <v>361</v>
      </c>
      <c r="PAU89" s="306"/>
      <c r="PAV89"/>
      <c r="PAW89" s="307" t="s">
        <v>213</v>
      </c>
      <c r="PAX89" s="14"/>
      <c r="PAY89" s="258" t="s">
        <v>260</v>
      </c>
      <c r="PBC89" s="198" t="s">
        <v>361</v>
      </c>
      <c r="PBK89" s="306"/>
      <c r="PBL89"/>
      <c r="PBM89" s="307" t="s">
        <v>213</v>
      </c>
      <c r="PBN89" s="14"/>
      <c r="PBO89" s="258" t="s">
        <v>260</v>
      </c>
      <c r="PBS89" s="198" t="s">
        <v>361</v>
      </c>
      <c r="PCA89" s="306"/>
      <c r="PCB89"/>
      <c r="PCC89" s="307" t="s">
        <v>213</v>
      </c>
      <c r="PCD89" s="14"/>
      <c r="PCE89" s="258" t="s">
        <v>260</v>
      </c>
      <c r="PCI89" s="198" t="s">
        <v>361</v>
      </c>
      <c r="PCQ89" s="306"/>
      <c r="PCR89"/>
      <c r="PCS89" s="307" t="s">
        <v>213</v>
      </c>
      <c r="PCT89" s="14"/>
      <c r="PCU89" s="258" t="s">
        <v>260</v>
      </c>
      <c r="PCY89" s="198" t="s">
        <v>361</v>
      </c>
      <c r="PDG89" s="306"/>
      <c r="PDH89"/>
      <c r="PDI89" s="307" t="s">
        <v>213</v>
      </c>
      <c r="PDJ89" s="14"/>
      <c r="PDK89" s="258" t="s">
        <v>260</v>
      </c>
      <c r="PDO89" s="198" t="s">
        <v>361</v>
      </c>
      <c r="PDW89" s="306"/>
      <c r="PDX89"/>
      <c r="PDY89" s="307" t="s">
        <v>213</v>
      </c>
      <c r="PDZ89" s="14"/>
      <c r="PEA89" s="258" t="s">
        <v>260</v>
      </c>
      <c r="PEE89" s="198" t="s">
        <v>361</v>
      </c>
      <c r="PEM89" s="306"/>
      <c r="PEN89"/>
      <c r="PEO89" s="307" t="s">
        <v>213</v>
      </c>
      <c r="PEP89" s="14"/>
      <c r="PEQ89" s="258" t="s">
        <v>260</v>
      </c>
      <c r="PEU89" s="198" t="s">
        <v>361</v>
      </c>
      <c r="PFC89" s="306"/>
      <c r="PFD89"/>
      <c r="PFE89" s="307" t="s">
        <v>213</v>
      </c>
      <c r="PFF89" s="14"/>
      <c r="PFG89" s="258" t="s">
        <v>260</v>
      </c>
      <c r="PFK89" s="198" t="s">
        <v>361</v>
      </c>
      <c r="PFS89" s="306"/>
      <c r="PFT89"/>
      <c r="PFU89" s="307" t="s">
        <v>213</v>
      </c>
      <c r="PFV89" s="14"/>
      <c r="PFW89" s="258" t="s">
        <v>260</v>
      </c>
      <c r="PGA89" s="198" t="s">
        <v>361</v>
      </c>
      <c r="PGI89" s="306"/>
      <c r="PGJ89"/>
      <c r="PGK89" s="307" t="s">
        <v>213</v>
      </c>
      <c r="PGL89" s="14"/>
      <c r="PGM89" s="258" t="s">
        <v>260</v>
      </c>
      <c r="PGQ89" s="198" t="s">
        <v>361</v>
      </c>
      <c r="PGY89" s="306"/>
      <c r="PGZ89"/>
      <c r="PHA89" s="307" t="s">
        <v>213</v>
      </c>
      <c r="PHB89" s="14"/>
      <c r="PHC89" s="258" t="s">
        <v>260</v>
      </c>
      <c r="PHG89" s="198" t="s">
        <v>361</v>
      </c>
      <c r="PHO89" s="306"/>
      <c r="PHP89"/>
      <c r="PHQ89" s="307" t="s">
        <v>213</v>
      </c>
      <c r="PHR89" s="14"/>
      <c r="PHS89" s="258" t="s">
        <v>260</v>
      </c>
      <c r="PHW89" s="198" t="s">
        <v>361</v>
      </c>
      <c r="PIE89" s="306"/>
      <c r="PIF89"/>
      <c r="PIG89" s="307" t="s">
        <v>213</v>
      </c>
      <c r="PIH89" s="14"/>
      <c r="PII89" s="258" t="s">
        <v>260</v>
      </c>
      <c r="PIM89" s="198" t="s">
        <v>361</v>
      </c>
      <c r="PIU89" s="306"/>
      <c r="PIV89"/>
      <c r="PIW89" s="307" t="s">
        <v>213</v>
      </c>
      <c r="PIX89" s="14"/>
      <c r="PIY89" s="258" t="s">
        <v>260</v>
      </c>
      <c r="PJC89" s="198" t="s">
        <v>361</v>
      </c>
      <c r="PJK89" s="306"/>
      <c r="PJL89"/>
      <c r="PJM89" s="307" t="s">
        <v>213</v>
      </c>
      <c r="PJN89" s="14"/>
      <c r="PJO89" s="258" t="s">
        <v>260</v>
      </c>
      <c r="PJS89" s="198" t="s">
        <v>361</v>
      </c>
      <c r="PKA89" s="306"/>
      <c r="PKB89"/>
      <c r="PKC89" s="307" t="s">
        <v>213</v>
      </c>
      <c r="PKD89" s="14"/>
      <c r="PKE89" s="258" t="s">
        <v>260</v>
      </c>
      <c r="PKI89" s="198" t="s">
        <v>361</v>
      </c>
      <c r="PKQ89" s="306"/>
      <c r="PKR89"/>
      <c r="PKS89" s="307" t="s">
        <v>213</v>
      </c>
      <c r="PKT89" s="14"/>
      <c r="PKU89" s="258" t="s">
        <v>260</v>
      </c>
      <c r="PKY89" s="198" t="s">
        <v>361</v>
      </c>
      <c r="PLG89" s="306"/>
      <c r="PLH89"/>
      <c r="PLI89" s="307" t="s">
        <v>213</v>
      </c>
      <c r="PLJ89" s="14"/>
      <c r="PLK89" s="258" t="s">
        <v>260</v>
      </c>
      <c r="PLO89" s="198" t="s">
        <v>361</v>
      </c>
      <c r="PLW89" s="306"/>
      <c r="PLX89"/>
      <c r="PLY89" s="307" t="s">
        <v>213</v>
      </c>
      <c r="PLZ89" s="14"/>
      <c r="PMA89" s="258" t="s">
        <v>260</v>
      </c>
      <c r="PME89" s="198" t="s">
        <v>361</v>
      </c>
      <c r="PMM89" s="306"/>
      <c r="PMN89"/>
      <c r="PMO89" s="307" t="s">
        <v>213</v>
      </c>
      <c r="PMP89" s="14"/>
      <c r="PMQ89" s="258" t="s">
        <v>260</v>
      </c>
      <c r="PMU89" s="198" t="s">
        <v>361</v>
      </c>
      <c r="PNC89" s="306"/>
      <c r="PND89"/>
      <c r="PNE89" s="307" t="s">
        <v>213</v>
      </c>
      <c r="PNF89" s="14"/>
      <c r="PNG89" s="258" t="s">
        <v>260</v>
      </c>
      <c r="PNK89" s="198" t="s">
        <v>361</v>
      </c>
      <c r="PNS89" s="306"/>
      <c r="PNT89"/>
      <c r="PNU89" s="307" t="s">
        <v>213</v>
      </c>
      <c r="PNV89" s="14"/>
      <c r="PNW89" s="258" t="s">
        <v>260</v>
      </c>
      <c r="POA89" s="198" t="s">
        <v>361</v>
      </c>
      <c r="POI89" s="306"/>
      <c r="POJ89"/>
      <c r="POK89" s="307" t="s">
        <v>213</v>
      </c>
      <c r="POL89" s="14"/>
      <c r="POM89" s="258" t="s">
        <v>260</v>
      </c>
      <c r="POQ89" s="198" t="s">
        <v>361</v>
      </c>
      <c r="POY89" s="306"/>
      <c r="POZ89"/>
      <c r="PPA89" s="307" t="s">
        <v>213</v>
      </c>
      <c r="PPB89" s="14"/>
      <c r="PPC89" s="258" t="s">
        <v>260</v>
      </c>
      <c r="PPG89" s="198" t="s">
        <v>361</v>
      </c>
      <c r="PPO89" s="306"/>
      <c r="PPP89"/>
      <c r="PPQ89" s="307" t="s">
        <v>213</v>
      </c>
      <c r="PPR89" s="14"/>
      <c r="PPS89" s="258" t="s">
        <v>260</v>
      </c>
      <c r="PPW89" s="198" t="s">
        <v>361</v>
      </c>
      <c r="PQE89" s="306"/>
      <c r="PQF89"/>
      <c r="PQG89" s="307" t="s">
        <v>213</v>
      </c>
      <c r="PQH89" s="14"/>
      <c r="PQI89" s="258" t="s">
        <v>260</v>
      </c>
      <c r="PQM89" s="198" t="s">
        <v>361</v>
      </c>
      <c r="PQU89" s="306"/>
      <c r="PQV89"/>
      <c r="PQW89" s="307" t="s">
        <v>213</v>
      </c>
      <c r="PQX89" s="14"/>
      <c r="PQY89" s="258" t="s">
        <v>260</v>
      </c>
      <c r="PRC89" s="198" t="s">
        <v>361</v>
      </c>
      <c r="PRK89" s="306"/>
      <c r="PRL89"/>
      <c r="PRM89" s="307" t="s">
        <v>213</v>
      </c>
      <c r="PRN89" s="14"/>
      <c r="PRO89" s="258" t="s">
        <v>260</v>
      </c>
      <c r="PRS89" s="198" t="s">
        <v>361</v>
      </c>
      <c r="PSA89" s="306"/>
      <c r="PSB89"/>
      <c r="PSC89" s="307" t="s">
        <v>213</v>
      </c>
      <c r="PSD89" s="14"/>
      <c r="PSE89" s="258" t="s">
        <v>260</v>
      </c>
      <c r="PSI89" s="198" t="s">
        <v>361</v>
      </c>
      <c r="PSQ89" s="306"/>
      <c r="PSR89"/>
      <c r="PSS89" s="307" t="s">
        <v>213</v>
      </c>
      <c r="PST89" s="14"/>
      <c r="PSU89" s="258" t="s">
        <v>260</v>
      </c>
      <c r="PSY89" s="198" t="s">
        <v>361</v>
      </c>
      <c r="PTG89" s="306"/>
      <c r="PTH89"/>
      <c r="PTI89" s="307" t="s">
        <v>213</v>
      </c>
      <c r="PTJ89" s="14"/>
      <c r="PTK89" s="258" t="s">
        <v>260</v>
      </c>
      <c r="PTO89" s="198" t="s">
        <v>361</v>
      </c>
      <c r="PTW89" s="306"/>
      <c r="PTX89"/>
      <c r="PTY89" s="307" t="s">
        <v>213</v>
      </c>
      <c r="PTZ89" s="14"/>
      <c r="PUA89" s="258" t="s">
        <v>260</v>
      </c>
      <c r="PUE89" s="198" t="s">
        <v>361</v>
      </c>
      <c r="PUM89" s="306"/>
      <c r="PUN89"/>
      <c r="PUO89" s="307" t="s">
        <v>213</v>
      </c>
      <c r="PUP89" s="14"/>
      <c r="PUQ89" s="258" t="s">
        <v>260</v>
      </c>
      <c r="PUU89" s="198" t="s">
        <v>361</v>
      </c>
      <c r="PVC89" s="306"/>
      <c r="PVD89"/>
      <c r="PVE89" s="307" t="s">
        <v>213</v>
      </c>
      <c r="PVF89" s="14"/>
      <c r="PVG89" s="258" t="s">
        <v>260</v>
      </c>
      <c r="PVK89" s="198" t="s">
        <v>361</v>
      </c>
      <c r="PVS89" s="306"/>
      <c r="PVT89"/>
      <c r="PVU89" s="307" t="s">
        <v>213</v>
      </c>
      <c r="PVV89" s="14"/>
      <c r="PVW89" s="258" t="s">
        <v>260</v>
      </c>
      <c r="PWA89" s="198" t="s">
        <v>361</v>
      </c>
      <c r="PWI89" s="306"/>
      <c r="PWJ89"/>
      <c r="PWK89" s="307" t="s">
        <v>213</v>
      </c>
      <c r="PWL89" s="14"/>
      <c r="PWM89" s="258" t="s">
        <v>260</v>
      </c>
      <c r="PWQ89" s="198" t="s">
        <v>361</v>
      </c>
      <c r="PWY89" s="306"/>
      <c r="PWZ89"/>
      <c r="PXA89" s="307" t="s">
        <v>213</v>
      </c>
      <c r="PXB89" s="14"/>
      <c r="PXC89" s="258" t="s">
        <v>260</v>
      </c>
      <c r="PXG89" s="198" t="s">
        <v>361</v>
      </c>
      <c r="PXO89" s="306"/>
      <c r="PXP89"/>
      <c r="PXQ89" s="307" t="s">
        <v>213</v>
      </c>
      <c r="PXR89" s="14"/>
      <c r="PXS89" s="258" t="s">
        <v>260</v>
      </c>
      <c r="PXW89" s="198" t="s">
        <v>361</v>
      </c>
      <c r="PYE89" s="306"/>
      <c r="PYF89"/>
      <c r="PYG89" s="307" t="s">
        <v>213</v>
      </c>
      <c r="PYH89" s="14"/>
      <c r="PYI89" s="258" t="s">
        <v>260</v>
      </c>
      <c r="PYM89" s="198" t="s">
        <v>361</v>
      </c>
      <c r="PYU89" s="306"/>
      <c r="PYV89"/>
      <c r="PYW89" s="307" t="s">
        <v>213</v>
      </c>
      <c r="PYX89" s="14"/>
      <c r="PYY89" s="258" t="s">
        <v>260</v>
      </c>
      <c r="PZC89" s="198" t="s">
        <v>361</v>
      </c>
      <c r="PZK89" s="306"/>
      <c r="PZL89"/>
      <c r="PZM89" s="307" t="s">
        <v>213</v>
      </c>
      <c r="PZN89" s="14"/>
      <c r="PZO89" s="258" t="s">
        <v>260</v>
      </c>
      <c r="PZS89" s="198" t="s">
        <v>361</v>
      </c>
      <c r="QAA89" s="306"/>
      <c r="QAB89"/>
      <c r="QAC89" s="307" t="s">
        <v>213</v>
      </c>
      <c r="QAD89" s="14"/>
      <c r="QAE89" s="258" t="s">
        <v>260</v>
      </c>
      <c r="QAI89" s="198" t="s">
        <v>361</v>
      </c>
      <c r="QAQ89" s="306"/>
      <c r="QAR89"/>
      <c r="QAS89" s="307" t="s">
        <v>213</v>
      </c>
      <c r="QAT89" s="14"/>
      <c r="QAU89" s="258" t="s">
        <v>260</v>
      </c>
      <c r="QAY89" s="198" t="s">
        <v>361</v>
      </c>
      <c r="QBG89" s="306"/>
      <c r="QBH89"/>
      <c r="QBI89" s="307" t="s">
        <v>213</v>
      </c>
      <c r="QBJ89" s="14"/>
      <c r="QBK89" s="258" t="s">
        <v>260</v>
      </c>
      <c r="QBO89" s="198" t="s">
        <v>361</v>
      </c>
      <c r="QBW89" s="306"/>
      <c r="QBX89"/>
      <c r="QBY89" s="307" t="s">
        <v>213</v>
      </c>
      <c r="QBZ89" s="14"/>
      <c r="QCA89" s="258" t="s">
        <v>260</v>
      </c>
      <c r="QCE89" s="198" t="s">
        <v>361</v>
      </c>
      <c r="QCM89" s="306"/>
      <c r="QCN89"/>
      <c r="QCO89" s="307" t="s">
        <v>213</v>
      </c>
      <c r="QCP89" s="14"/>
      <c r="QCQ89" s="258" t="s">
        <v>260</v>
      </c>
      <c r="QCU89" s="198" t="s">
        <v>361</v>
      </c>
      <c r="QDC89" s="306"/>
      <c r="QDD89"/>
      <c r="QDE89" s="307" t="s">
        <v>213</v>
      </c>
      <c r="QDF89" s="14"/>
      <c r="QDG89" s="258" t="s">
        <v>260</v>
      </c>
      <c r="QDK89" s="198" t="s">
        <v>361</v>
      </c>
      <c r="QDS89" s="306"/>
      <c r="QDT89"/>
      <c r="QDU89" s="307" t="s">
        <v>213</v>
      </c>
      <c r="QDV89" s="14"/>
      <c r="QDW89" s="258" t="s">
        <v>260</v>
      </c>
      <c r="QEA89" s="198" t="s">
        <v>361</v>
      </c>
      <c r="QEI89" s="306"/>
      <c r="QEJ89"/>
      <c r="QEK89" s="307" t="s">
        <v>213</v>
      </c>
      <c r="QEL89" s="14"/>
      <c r="QEM89" s="258" t="s">
        <v>260</v>
      </c>
      <c r="QEQ89" s="198" t="s">
        <v>361</v>
      </c>
      <c r="QEY89" s="306"/>
      <c r="QEZ89"/>
      <c r="QFA89" s="307" t="s">
        <v>213</v>
      </c>
      <c r="QFB89" s="14"/>
      <c r="QFC89" s="258" t="s">
        <v>260</v>
      </c>
      <c r="QFG89" s="198" t="s">
        <v>361</v>
      </c>
      <c r="QFO89" s="306"/>
      <c r="QFP89"/>
      <c r="QFQ89" s="307" t="s">
        <v>213</v>
      </c>
      <c r="QFR89" s="14"/>
      <c r="QFS89" s="258" t="s">
        <v>260</v>
      </c>
      <c r="QFW89" s="198" t="s">
        <v>361</v>
      </c>
      <c r="QGE89" s="306"/>
      <c r="QGF89"/>
      <c r="QGG89" s="307" t="s">
        <v>213</v>
      </c>
      <c r="QGH89" s="14"/>
      <c r="QGI89" s="258" t="s">
        <v>260</v>
      </c>
      <c r="QGM89" s="198" t="s">
        <v>361</v>
      </c>
      <c r="QGU89" s="306"/>
      <c r="QGV89"/>
      <c r="QGW89" s="307" t="s">
        <v>213</v>
      </c>
      <c r="QGX89" s="14"/>
      <c r="QGY89" s="258" t="s">
        <v>260</v>
      </c>
      <c r="QHC89" s="198" t="s">
        <v>361</v>
      </c>
      <c r="QHK89" s="306"/>
      <c r="QHL89"/>
      <c r="QHM89" s="307" t="s">
        <v>213</v>
      </c>
      <c r="QHN89" s="14"/>
      <c r="QHO89" s="258" t="s">
        <v>260</v>
      </c>
      <c r="QHS89" s="198" t="s">
        <v>361</v>
      </c>
      <c r="QIA89" s="306"/>
      <c r="QIB89"/>
      <c r="QIC89" s="307" t="s">
        <v>213</v>
      </c>
      <c r="QID89" s="14"/>
      <c r="QIE89" s="258" t="s">
        <v>260</v>
      </c>
      <c r="QII89" s="198" t="s">
        <v>361</v>
      </c>
      <c r="QIQ89" s="306"/>
      <c r="QIR89"/>
      <c r="QIS89" s="307" t="s">
        <v>213</v>
      </c>
      <c r="QIT89" s="14"/>
      <c r="QIU89" s="258" t="s">
        <v>260</v>
      </c>
      <c r="QIY89" s="198" t="s">
        <v>361</v>
      </c>
      <c r="QJG89" s="306"/>
      <c r="QJH89"/>
      <c r="QJI89" s="307" t="s">
        <v>213</v>
      </c>
      <c r="QJJ89" s="14"/>
      <c r="QJK89" s="258" t="s">
        <v>260</v>
      </c>
      <c r="QJO89" s="198" t="s">
        <v>361</v>
      </c>
      <c r="QJW89" s="306"/>
      <c r="QJX89"/>
      <c r="QJY89" s="307" t="s">
        <v>213</v>
      </c>
      <c r="QJZ89" s="14"/>
      <c r="QKA89" s="258" t="s">
        <v>260</v>
      </c>
      <c r="QKE89" s="198" t="s">
        <v>361</v>
      </c>
      <c r="QKM89" s="306"/>
      <c r="QKN89"/>
      <c r="QKO89" s="307" t="s">
        <v>213</v>
      </c>
      <c r="QKP89" s="14"/>
      <c r="QKQ89" s="258" t="s">
        <v>260</v>
      </c>
      <c r="QKU89" s="198" t="s">
        <v>361</v>
      </c>
      <c r="QLC89" s="306"/>
      <c r="QLD89"/>
      <c r="QLE89" s="307" t="s">
        <v>213</v>
      </c>
      <c r="QLF89" s="14"/>
      <c r="QLG89" s="258" t="s">
        <v>260</v>
      </c>
      <c r="QLK89" s="198" t="s">
        <v>361</v>
      </c>
      <c r="QLS89" s="306"/>
      <c r="QLT89"/>
      <c r="QLU89" s="307" t="s">
        <v>213</v>
      </c>
      <c r="QLV89" s="14"/>
      <c r="QLW89" s="258" t="s">
        <v>260</v>
      </c>
      <c r="QMA89" s="198" t="s">
        <v>361</v>
      </c>
      <c r="QMI89" s="306"/>
      <c r="QMJ89"/>
      <c r="QMK89" s="307" t="s">
        <v>213</v>
      </c>
      <c r="QML89" s="14"/>
      <c r="QMM89" s="258" t="s">
        <v>260</v>
      </c>
      <c r="QMQ89" s="198" t="s">
        <v>361</v>
      </c>
      <c r="QMY89" s="306"/>
      <c r="QMZ89"/>
      <c r="QNA89" s="307" t="s">
        <v>213</v>
      </c>
      <c r="QNB89" s="14"/>
      <c r="QNC89" s="258" t="s">
        <v>260</v>
      </c>
      <c r="QNG89" s="198" t="s">
        <v>361</v>
      </c>
      <c r="QNO89" s="306"/>
      <c r="QNP89"/>
      <c r="QNQ89" s="307" t="s">
        <v>213</v>
      </c>
      <c r="QNR89" s="14"/>
      <c r="QNS89" s="258" t="s">
        <v>260</v>
      </c>
      <c r="QNW89" s="198" t="s">
        <v>361</v>
      </c>
      <c r="QOE89" s="306"/>
      <c r="QOF89"/>
      <c r="QOG89" s="307" t="s">
        <v>213</v>
      </c>
      <c r="QOH89" s="14"/>
      <c r="QOI89" s="258" t="s">
        <v>260</v>
      </c>
      <c r="QOM89" s="198" t="s">
        <v>361</v>
      </c>
      <c r="QOU89" s="306"/>
      <c r="QOV89"/>
      <c r="QOW89" s="307" t="s">
        <v>213</v>
      </c>
      <c r="QOX89" s="14"/>
      <c r="QOY89" s="258" t="s">
        <v>260</v>
      </c>
      <c r="QPC89" s="198" t="s">
        <v>361</v>
      </c>
      <c r="QPK89" s="306"/>
      <c r="QPL89"/>
      <c r="QPM89" s="307" t="s">
        <v>213</v>
      </c>
      <c r="QPN89" s="14"/>
      <c r="QPO89" s="258" t="s">
        <v>260</v>
      </c>
      <c r="QPS89" s="198" t="s">
        <v>361</v>
      </c>
      <c r="QQA89" s="306"/>
      <c r="QQB89"/>
      <c r="QQC89" s="307" t="s">
        <v>213</v>
      </c>
      <c r="QQD89" s="14"/>
      <c r="QQE89" s="258" t="s">
        <v>260</v>
      </c>
      <c r="QQI89" s="198" t="s">
        <v>361</v>
      </c>
      <c r="QQQ89" s="306"/>
      <c r="QQR89"/>
      <c r="QQS89" s="307" t="s">
        <v>213</v>
      </c>
      <c r="QQT89" s="14"/>
      <c r="QQU89" s="258" t="s">
        <v>260</v>
      </c>
      <c r="QQY89" s="198" t="s">
        <v>361</v>
      </c>
      <c r="QRG89" s="306"/>
      <c r="QRH89"/>
      <c r="QRI89" s="307" t="s">
        <v>213</v>
      </c>
      <c r="QRJ89" s="14"/>
      <c r="QRK89" s="258" t="s">
        <v>260</v>
      </c>
      <c r="QRO89" s="198" t="s">
        <v>361</v>
      </c>
      <c r="QRW89" s="306"/>
      <c r="QRX89"/>
      <c r="QRY89" s="307" t="s">
        <v>213</v>
      </c>
      <c r="QRZ89" s="14"/>
      <c r="QSA89" s="258" t="s">
        <v>260</v>
      </c>
      <c r="QSE89" s="198" t="s">
        <v>361</v>
      </c>
      <c r="QSM89" s="306"/>
      <c r="QSN89"/>
      <c r="QSO89" s="307" t="s">
        <v>213</v>
      </c>
      <c r="QSP89" s="14"/>
      <c r="QSQ89" s="258" t="s">
        <v>260</v>
      </c>
      <c r="QSU89" s="198" t="s">
        <v>361</v>
      </c>
      <c r="QTC89" s="306"/>
      <c r="QTD89"/>
      <c r="QTE89" s="307" t="s">
        <v>213</v>
      </c>
      <c r="QTF89" s="14"/>
      <c r="QTG89" s="258" t="s">
        <v>260</v>
      </c>
      <c r="QTK89" s="198" t="s">
        <v>361</v>
      </c>
      <c r="QTS89" s="306"/>
      <c r="QTT89"/>
      <c r="QTU89" s="307" t="s">
        <v>213</v>
      </c>
      <c r="QTV89" s="14"/>
      <c r="QTW89" s="258" t="s">
        <v>260</v>
      </c>
      <c r="QUA89" s="198" t="s">
        <v>361</v>
      </c>
      <c r="QUI89" s="306"/>
      <c r="QUJ89"/>
      <c r="QUK89" s="307" t="s">
        <v>213</v>
      </c>
      <c r="QUL89" s="14"/>
      <c r="QUM89" s="258" t="s">
        <v>260</v>
      </c>
      <c r="QUQ89" s="198" t="s">
        <v>361</v>
      </c>
      <c r="QUY89" s="306"/>
      <c r="QUZ89"/>
      <c r="QVA89" s="307" t="s">
        <v>213</v>
      </c>
      <c r="QVB89" s="14"/>
      <c r="QVC89" s="258" t="s">
        <v>260</v>
      </c>
      <c r="QVG89" s="198" t="s">
        <v>361</v>
      </c>
      <c r="QVO89" s="306"/>
      <c r="QVP89"/>
      <c r="QVQ89" s="307" t="s">
        <v>213</v>
      </c>
      <c r="QVR89" s="14"/>
      <c r="QVS89" s="258" t="s">
        <v>260</v>
      </c>
      <c r="QVW89" s="198" t="s">
        <v>361</v>
      </c>
      <c r="QWE89" s="306"/>
      <c r="QWF89"/>
      <c r="QWG89" s="307" t="s">
        <v>213</v>
      </c>
      <c r="QWH89" s="14"/>
      <c r="QWI89" s="258" t="s">
        <v>260</v>
      </c>
      <c r="QWM89" s="198" t="s">
        <v>361</v>
      </c>
      <c r="QWU89" s="306"/>
      <c r="QWV89"/>
      <c r="QWW89" s="307" t="s">
        <v>213</v>
      </c>
      <c r="QWX89" s="14"/>
      <c r="QWY89" s="258" t="s">
        <v>260</v>
      </c>
      <c r="QXC89" s="198" t="s">
        <v>361</v>
      </c>
      <c r="QXK89" s="306"/>
      <c r="QXL89"/>
      <c r="QXM89" s="307" t="s">
        <v>213</v>
      </c>
      <c r="QXN89" s="14"/>
      <c r="QXO89" s="258" t="s">
        <v>260</v>
      </c>
      <c r="QXS89" s="198" t="s">
        <v>361</v>
      </c>
      <c r="QYA89" s="306"/>
      <c r="QYB89"/>
      <c r="QYC89" s="307" t="s">
        <v>213</v>
      </c>
      <c r="QYD89" s="14"/>
      <c r="QYE89" s="258" t="s">
        <v>260</v>
      </c>
      <c r="QYI89" s="198" t="s">
        <v>361</v>
      </c>
      <c r="QYQ89" s="306"/>
      <c r="QYR89"/>
      <c r="QYS89" s="307" t="s">
        <v>213</v>
      </c>
      <c r="QYT89" s="14"/>
      <c r="QYU89" s="258" t="s">
        <v>260</v>
      </c>
      <c r="QYY89" s="198" t="s">
        <v>361</v>
      </c>
      <c r="QZG89" s="306"/>
      <c r="QZH89"/>
      <c r="QZI89" s="307" t="s">
        <v>213</v>
      </c>
      <c r="QZJ89" s="14"/>
      <c r="QZK89" s="258" t="s">
        <v>260</v>
      </c>
      <c r="QZO89" s="198" t="s">
        <v>361</v>
      </c>
      <c r="QZW89" s="306"/>
      <c r="QZX89"/>
      <c r="QZY89" s="307" t="s">
        <v>213</v>
      </c>
      <c r="QZZ89" s="14"/>
      <c r="RAA89" s="258" t="s">
        <v>260</v>
      </c>
      <c r="RAE89" s="198" t="s">
        <v>361</v>
      </c>
      <c r="RAM89" s="306"/>
      <c r="RAN89"/>
      <c r="RAO89" s="307" t="s">
        <v>213</v>
      </c>
      <c r="RAP89" s="14"/>
      <c r="RAQ89" s="258" t="s">
        <v>260</v>
      </c>
      <c r="RAU89" s="198" t="s">
        <v>361</v>
      </c>
      <c r="RBC89" s="306"/>
      <c r="RBD89"/>
      <c r="RBE89" s="307" t="s">
        <v>213</v>
      </c>
      <c r="RBF89" s="14"/>
      <c r="RBG89" s="258" t="s">
        <v>260</v>
      </c>
      <c r="RBK89" s="198" t="s">
        <v>361</v>
      </c>
      <c r="RBS89" s="306"/>
      <c r="RBT89"/>
      <c r="RBU89" s="307" t="s">
        <v>213</v>
      </c>
      <c r="RBV89" s="14"/>
      <c r="RBW89" s="258" t="s">
        <v>260</v>
      </c>
      <c r="RCA89" s="198" t="s">
        <v>361</v>
      </c>
      <c r="RCI89" s="306"/>
      <c r="RCJ89"/>
      <c r="RCK89" s="307" t="s">
        <v>213</v>
      </c>
      <c r="RCL89" s="14"/>
      <c r="RCM89" s="258" t="s">
        <v>260</v>
      </c>
      <c r="RCQ89" s="198" t="s">
        <v>361</v>
      </c>
      <c r="RCY89" s="306"/>
      <c r="RCZ89"/>
      <c r="RDA89" s="307" t="s">
        <v>213</v>
      </c>
      <c r="RDB89" s="14"/>
      <c r="RDC89" s="258" t="s">
        <v>260</v>
      </c>
      <c r="RDG89" s="198" t="s">
        <v>361</v>
      </c>
      <c r="RDO89" s="306"/>
      <c r="RDP89"/>
      <c r="RDQ89" s="307" t="s">
        <v>213</v>
      </c>
      <c r="RDR89" s="14"/>
      <c r="RDS89" s="258" t="s">
        <v>260</v>
      </c>
      <c r="RDW89" s="198" t="s">
        <v>361</v>
      </c>
      <c r="REE89" s="306"/>
      <c r="REF89"/>
      <c r="REG89" s="307" t="s">
        <v>213</v>
      </c>
      <c r="REH89" s="14"/>
      <c r="REI89" s="258" t="s">
        <v>260</v>
      </c>
      <c r="REM89" s="198" t="s">
        <v>361</v>
      </c>
      <c r="REU89" s="306"/>
      <c r="REV89"/>
      <c r="REW89" s="307" t="s">
        <v>213</v>
      </c>
      <c r="REX89" s="14"/>
      <c r="REY89" s="258" t="s">
        <v>260</v>
      </c>
      <c r="RFC89" s="198" t="s">
        <v>361</v>
      </c>
      <c r="RFK89" s="306"/>
      <c r="RFL89"/>
      <c r="RFM89" s="307" t="s">
        <v>213</v>
      </c>
      <c r="RFN89" s="14"/>
      <c r="RFO89" s="258" t="s">
        <v>260</v>
      </c>
      <c r="RFS89" s="198" t="s">
        <v>361</v>
      </c>
      <c r="RGA89" s="306"/>
      <c r="RGB89"/>
      <c r="RGC89" s="307" t="s">
        <v>213</v>
      </c>
      <c r="RGD89" s="14"/>
      <c r="RGE89" s="258" t="s">
        <v>260</v>
      </c>
      <c r="RGI89" s="198" t="s">
        <v>361</v>
      </c>
      <c r="RGQ89" s="306"/>
      <c r="RGR89"/>
      <c r="RGS89" s="307" t="s">
        <v>213</v>
      </c>
      <c r="RGT89" s="14"/>
      <c r="RGU89" s="258" t="s">
        <v>260</v>
      </c>
      <c r="RGY89" s="198" t="s">
        <v>361</v>
      </c>
      <c r="RHG89" s="306"/>
      <c r="RHH89"/>
      <c r="RHI89" s="307" t="s">
        <v>213</v>
      </c>
      <c r="RHJ89" s="14"/>
      <c r="RHK89" s="258" t="s">
        <v>260</v>
      </c>
      <c r="RHO89" s="198" t="s">
        <v>361</v>
      </c>
      <c r="RHW89" s="306"/>
      <c r="RHX89"/>
      <c r="RHY89" s="307" t="s">
        <v>213</v>
      </c>
      <c r="RHZ89" s="14"/>
      <c r="RIA89" s="258" t="s">
        <v>260</v>
      </c>
      <c r="RIE89" s="198" t="s">
        <v>361</v>
      </c>
      <c r="RIM89" s="306"/>
      <c r="RIN89"/>
      <c r="RIO89" s="307" t="s">
        <v>213</v>
      </c>
      <c r="RIP89" s="14"/>
      <c r="RIQ89" s="258" t="s">
        <v>260</v>
      </c>
      <c r="RIU89" s="198" t="s">
        <v>361</v>
      </c>
      <c r="RJC89" s="306"/>
      <c r="RJD89"/>
      <c r="RJE89" s="307" t="s">
        <v>213</v>
      </c>
      <c r="RJF89" s="14"/>
      <c r="RJG89" s="258" t="s">
        <v>260</v>
      </c>
      <c r="RJK89" s="198" t="s">
        <v>361</v>
      </c>
      <c r="RJS89" s="306"/>
      <c r="RJT89"/>
      <c r="RJU89" s="307" t="s">
        <v>213</v>
      </c>
      <c r="RJV89" s="14"/>
      <c r="RJW89" s="258" t="s">
        <v>260</v>
      </c>
      <c r="RKA89" s="198" t="s">
        <v>361</v>
      </c>
      <c r="RKI89" s="306"/>
      <c r="RKJ89"/>
      <c r="RKK89" s="307" t="s">
        <v>213</v>
      </c>
      <c r="RKL89" s="14"/>
      <c r="RKM89" s="258" t="s">
        <v>260</v>
      </c>
      <c r="RKQ89" s="198" t="s">
        <v>361</v>
      </c>
      <c r="RKY89" s="306"/>
      <c r="RKZ89"/>
      <c r="RLA89" s="307" t="s">
        <v>213</v>
      </c>
      <c r="RLB89" s="14"/>
      <c r="RLC89" s="258" t="s">
        <v>260</v>
      </c>
      <c r="RLG89" s="198" t="s">
        <v>361</v>
      </c>
      <c r="RLO89" s="306"/>
      <c r="RLP89"/>
      <c r="RLQ89" s="307" t="s">
        <v>213</v>
      </c>
      <c r="RLR89" s="14"/>
      <c r="RLS89" s="258" t="s">
        <v>260</v>
      </c>
      <c r="RLW89" s="198" t="s">
        <v>361</v>
      </c>
      <c r="RME89" s="306"/>
      <c r="RMF89"/>
      <c r="RMG89" s="307" t="s">
        <v>213</v>
      </c>
      <c r="RMH89" s="14"/>
      <c r="RMI89" s="258" t="s">
        <v>260</v>
      </c>
      <c r="RMM89" s="198" t="s">
        <v>361</v>
      </c>
      <c r="RMU89" s="306"/>
      <c r="RMV89"/>
      <c r="RMW89" s="307" t="s">
        <v>213</v>
      </c>
      <c r="RMX89" s="14"/>
      <c r="RMY89" s="258" t="s">
        <v>260</v>
      </c>
      <c r="RNC89" s="198" t="s">
        <v>361</v>
      </c>
      <c r="RNK89" s="306"/>
      <c r="RNL89"/>
      <c r="RNM89" s="307" t="s">
        <v>213</v>
      </c>
      <c r="RNN89" s="14"/>
      <c r="RNO89" s="258" t="s">
        <v>260</v>
      </c>
      <c r="RNS89" s="198" t="s">
        <v>361</v>
      </c>
      <c r="ROA89" s="306"/>
      <c r="ROB89"/>
      <c r="ROC89" s="307" t="s">
        <v>213</v>
      </c>
      <c r="ROD89" s="14"/>
      <c r="ROE89" s="258" t="s">
        <v>260</v>
      </c>
      <c r="ROI89" s="198" t="s">
        <v>361</v>
      </c>
      <c r="ROQ89" s="306"/>
      <c r="ROR89"/>
      <c r="ROS89" s="307" t="s">
        <v>213</v>
      </c>
      <c r="ROT89" s="14"/>
      <c r="ROU89" s="258" t="s">
        <v>260</v>
      </c>
      <c r="ROY89" s="198" t="s">
        <v>361</v>
      </c>
      <c r="RPG89" s="306"/>
      <c r="RPH89"/>
      <c r="RPI89" s="307" t="s">
        <v>213</v>
      </c>
      <c r="RPJ89" s="14"/>
      <c r="RPK89" s="258" t="s">
        <v>260</v>
      </c>
      <c r="RPO89" s="198" t="s">
        <v>361</v>
      </c>
      <c r="RPW89" s="306"/>
      <c r="RPX89"/>
      <c r="RPY89" s="307" t="s">
        <v>213</v>
      </c>
      <c r="RPZ89" s="14"/>
      <c r="RQA89" s="258" t="s">
        <v>260</v>
      </c>
      <c r="RQE89" s="198" t="s">
        <v>361</v>
      </c>
      <c r="RQM89" s="306"/>
      <c r="RQN89"/>
      <c r="RQO89" s="307" t="s">
        <v>213</v>
      </c>
      <c r="RQP89" s="14"/>
      <c r="RQQ89" s="258" t="s">
        <v>260</v>
      </c>
      <c r="RQU89" s="198" t="s">
        <v>361</v>
      </c>
      <c r="RRC89" s="306"/>
      <c r="RRD89"/>
      <c r="RRE89" s="307" t="s">
        <v>213</v>
      </c>
      <c r="RRF89" s="14"/>
      <c r="RRG89" s="258" t="s">
        <v>260</v>
      </c>
      <c r="RRK89" s="198" t="s">
        <v>361</v>
      </c>
      <c r="RRS89" s="306"/>
      <c r="RRT89"/>
      <c r="RRU89" s="307" t="s">
        <v>213</v>
      </c>
      <c r="RRV89" s="14"/>
      <c r="RRW89" s="258" t="s">
        <v>260</v>
      </c>
      <c r="RSA89" s="198" t="s">
        <v>361</v>
      </c>
      <c r="RSI89" s="306"/>
      <c r="RSJ89"/>
      <c r="RSK89" s="307" t="s">
        <v>213</v>
      </c>
      <c r="RSL89" s="14"/>
      <c r="RSM89" s="258" t="s">
        <v>260</v>
      </c>
      <c r="RSQ89" s="198" t="s">
        <v>361</v>
      </c>
      <c r="RSY89" s="306"/>
      <c r="RSZ89"/>
      <c r="RTA89" s="307" t="s">
        <v>213</v>
      </c>
      <c r="RTB89" s="14"/>
      <c r="RTC89" s="258" t="s">
        <v>260</v>
      </c>
      <c r="RTG89" s="198" t="s">
        <v>361</v>
      </c>
      <c r="RTO89" s="306"/>
      <c r="RTP89"/>
      <c r="RTQ89" s="307" t="s">
        <v>213</v>
      </c>
      <c r="RTR89" s="14"/>
      <c r="RTS89" s="258" t="s">
        <v>260</v>
      </c>
      <c r="RTW89" s="198" t="s">
        <v>361</v>
      </c>
      <c r="RUE89" s="306"/>
      <c r="RUF89"/>
      <c r="RUG89" s="307" t="s">
        <v>213</v>
      </c>
      <c r="RUH89" s="14"/>
      <c r="RUI89" s="258" t="s">
        <v>260</v>
      </c>
      <c r="RUM89" s="198" t="s">
        <v>361</v>
      </c>
      <c r="RUU89" s="306"/>
      <c r="RUV89"/>
      <c r="RUW89" s="307" t="s">
        <v>213</v>
      </c>
      <c r="RUX89" s="14"/>
      <c r="RUY89" s="258" t="s">
        <v>260</v>
      </c>
      <c r="RVC89" s="198" t="s">
        <v>361</v>
      </c>
      <c r="RVK89" s="306"/>
      <c r="RVL89"/>
      <c r="RVM89" s="307" t="s">
        <v>213</v>
      </c>
      <c r="RVN89" s="14"/>
      <c r="RVO89" s="258" t="s">
        <v>260</v>
      </c>
      <c r="RVS89" s="198" t="s">
        <v>361</v>
      </c>
      <c r="RWA89" s="306"/>
      <c r="RWB89"/>
      <c r="RWC89" s="307" t="s">
        <v>213</v>
      </c>
      <c r="RWD89" s="14"/>
      <c r="RWE89" s="258" t="s">
        <v>260</v>
      </c>
      <c r="RWI89" s="198" t="s">
        <v>361</v>
      </c>
      <c r="RWQ89" s="306"/>
      <c r="RWR89"/>
      <c r="RWS89" s="307" t="s">
        <v>213</v>
      </c>
      <c r="RWT89" s="14"/>
      <c r="RWU89" s="258" t="s">
        <v>260</v>
      </c>
      <c r="RWY89" s="198" t="s">
        <v>361</v>
      </c>
      <c r="RXG89" s="306"/>
      <c r="RXH89"/>
      <c r="RXI89" s="307" t="s">
        <v>213</v>
      </c>
      <c r="RXJ89" s="14"/>
      <c r="RXK89" s="258" t="s">
        <v>260</v>
      </c>
      <c r="RXO89" s="198" t="s">
        <v>361</v>
      </c>
      <c r="RXW89" s="306"/>
      <c r="RXX89"/>
      <c r="RXY89" s="307" t="s">
        <v>213</v>
      </c>
      <c r="RXZ89" s="14"/>
      <c r="RYA89" s="258" t="s">
        <v>260</v>
      </c>
      <c r="RYE89" s="198" t="s">
        <v>361</v>
      </c>
      <c r="RYM89" s="306"/>
      <c r="RYN89"/>
      <c r="RYO89" s="307" t="s">
        <v>213</v>
      </c>
      <c r="RYP89" s="14"/>
      <c r="RYQ89" s="258" t="s">
        <v>260</v>
      </c>
      <c r="RYU89" s="198" t="s">
        <v>361</v>
      </c>
      <c r="RZC89" s="306"/>
      <c r="RZD89"/>
      <c r="RZE89" s="307" t="s">
        <v>213</v>
      </c>
      <c r="RZF89" s="14"/>
      <c r="RZG89" s="258" t="s">
        <v>260</v>
      </c>
      <c r="RZK89" s="198" t="s">
        <v>361</v>
      </c>
      <c r="RZS89" s="306"/>
      <c r="RZT89"/>
      <c r="RZU89" s="307" t="s">
        <v>213</v>
      </c>
      <c r="RZV89" s="14"/>
      <c r="RZW89" s="258" t="s">
        <v>260</v>
      </c>
      <c r="SAA89" s="198" t="s">
        <v>361</v>
      </c>
      <c r="SAI89" s="306"/>
      <c r="SAJ89"/>
      <c r="SAK89" s="307" t="s">
        <v>213</v>
      </c>
      <c r="SAL89" s="14"/>
      <c r="SAM89" s="258" t="s">
        <v>260</v>
      </c>
      <c r="SAQ89" s="198" t="s">
        <v>361</v>
      </c>
      <c r="SAY89" s="306"/>
      <c r="SAZ89"/>
      <c r="SBA89" s="307" t="s">
        <v>213</v>
      </c>
      <c r="SBB89" s="14"/>
      <c r="SBC89" s="258" t="s">
        <v>260</v>
      </c>
      <c r="SBG89" s="198" t="s">
        <v>361</v>
      </c>
      <c r="SBO89" s="306"/>
      <c r="SBP89"/>
      <c r="SBQ89" s="307" t="s">
        <v>213</v>
      </c>
      <c r="SBR89" s="14"/>
      <c r="SBS89" s="258" t="s">
        <v>260</v>
      </c>
      <c r="SBW89" s="198" t="s">
        <v>361</v>
      </c>
      <c r="SCE89" s="306"/>
      <c r="SCF89"/>
      <c r="SCG89" s="307" t="s">
        <v>213</v>
      </c>
      <c r="SCH89" s="14"/>
      <c r="SCI89" s="258" t="s">
        <v>260</v>
      </c>
      <c r="SCM89" s="198" t="s">
        <v>361</v>
      </c>
      <c r="SCU89" s="306"/>
      <c r="SCV89"/>
      <c r="SCW89" s="307" t="s">
        <v>213</v>
      </c>
      <c r="SCX89" s="14"/>
      <c r="SCY89" s="258" t="s">
        <v>260</v>
      </c>
      <c r="SDC89" s="198" t="s">
        <v>361</v>
      </c>
      <c r="SDK89" s="306"/>
      <c r="SDL89"/>
      <c r="SDM89" s="307" t="s">
        <v>213</v>
      </c>
      <c r="SDN89" s="14"/>
      <c r="SDO89" s="258" t="s">
        <v>260</v>
      </c>
      <c r="SDS89" s="198" t="s">
        <v>361</v>
      </c>
      <c r="SEA89" s="306"/>
      <c r="SEB89"/>
      <c r="SEC89" s="307" t="s">
        <v>213</v>
      </c>
      <c r="SED89" s="14"/>
      <c r="SEE89" s="258" t="s">
        <v>260</v>
      </c>
      <c r="SEI89" s="198" t="s">
        <v>361</v>
      </c>
      <c r="SEQ89" s="306"/>
      <c r="SER89"/>
      <c r="SES89" s="307" t="s">
        <v>213</v>
      </c>
      <c r="SET89" s="14"/>
      <c r="SEU89" s="258" t="s">
        <v>260</v>
      </c>
      <c r="SEY89" s="198" t="s">
        <v>361</v>
      </c>
      <c r="SFG89" s="306"/>
      <c r="SFH89"/>
      <c r="SFI89" s="307" t="s">
        <v>213</v>
      </c>
      <c r="SFJ89" s="14"/>
      <c r="SFK89" s="258" t="s">
        <v>260</v>
      </c>
      <c r="SFO89" s="198" t="s">
        <v>361</v>
      </c>
      <c r="SFW89" s="306"/>
      <c r="SFX89"/>
      <c r="SFY89" s="307" t="s">
        <v>213</v>
      </c>
      <c r="SFZ89" s="14"/>
      <c r="SGA89" s="258" t="s">
        <v>260</v>
      </c>
      <c r="SGE89" s="198" t="s">
        <v>361</v>
      </c>
      <c r="SGM89" s="306"/>
      <c r="SGN89"/>
      <c r="SGO89" s="307" t="s">
        <v>213</v>
      </c>
      <c r="SGP89" s="14"/>
      <c r="SGQ89" s="258" t="s">
        <v>260</v>
      </c>
      <c r="SGU89" s="198" t="s">
        <v>361</v>
      </c>
      <c r="SHC89" s="306"/>
      <c r="SHD89"/>
      <c r="SHE89" s="307" t="s">
        <v>213</v>
      </c>
      <c r="SHF89" s="14"/>
      <c r="SHG89" s="258" t="s">
        <v>260</v>
      </c>
      <c r="SHK89" s="198" t="s">
        <v>361</v>
      </c>
      <c r="SHS89" s="306"/>
      <c r="SHT89"/>
      <c r="SHU89" s="307" t="s">
        <v>213</v>
      </c>
      <c r="SHV89" s="14"/>
      <c r="SHW89" s="258" t="s">
        <v>260</v>
      </c>
      <c r="SIA89" s="198" t="s">
        <v>361</v>
      </c>
      <c r="SII89" s="306"/>
      <c r="SIJ89"/>
      <c r="SIK89" s="307" t="s">
        <v>213</v>
      </c>
      <c r="SIL89" s="14"/>
      <c r="SIM89" s="258" t="s">
        <v>260</v>
      </c>
      <c r="SIQ89" s="198" t="s">
        <v>361</v>
      </c>
      <c r="SIY89" s="306"/>
      <c r="SIZ89"/>
      <c r="SJA89" s="307" t="s">
        <v>213</v>
      </c>
      <c r="SJB89" s="14"/>
      <c r="SJC89" s="258" t="s">
        <v>260</v>
      </c>
      <c r="SJG89" s="198" t="s">
        <v>361</v>
      </c>
      <c r="SJO89" s="306"/>
      <c r="SJP89"/>
      <c r="SJQ89" s="307" t="s">
        <v>213</v>
      </c>
      <c r="SJR89" s="14"/>
      <c r="SJS89" s="258" t="s">
        <v>260</v>
      </c>
      <c r="SJW89" s="198" t="s">
        <v>361</v>
      </c>
      <c r="SKE89" s="306"/>
      <c r="SKF89"/>
      <c r="SKG89" s="307" t="s">
        <v>213</v>
      </c>
      <c r="SKH89" s="14"/>
      <c r="SKI89" s="258" t="s">
        <v>260</v>
      </c>
      <c r="SKM89" s="198" t="s">
        <v>361</v>
      </c>
      <c r="SKU89" s="306"/>
      <c r="SKV89"/>
      <c r="SKW89" s="307" t="s">
        <v>213</v>
      </c>
      <c r="SKX89" s="14"/>
      <c r="SKY89" s="258" t="s">
        <v>260</v>
      </c>
      <c r="SLC89" s="198" t="s">
        <v>361</v>
      </c>
      <c r="SLK89" s="306"/>
      <c r="SLL89"/>
      <c r="SLM89" s="307" t="s">
        <v>213</v>
      </c>
      <c r="SLN89" s="14"/>
      <c r="SLO89" s="258" t="s">
        <v>260</v>
      </c>
      <c r="SLS89" s="198" t="s">
        <v>361</v>
      </c>
      <c r="SMA89" s="306"/>
      <c r="SMB89"/>
      <c r="SMC89" s="307" t="s">
        <v>213</v>
      </c>
      <c r="SMD89" s="14"/>
      <c r="SME89" s="258" t="s">
        <v>260</v>
      </c>
      <c r="SMI89" s="198" t="s">
        <v>361</v>
      </c>
      <c r="SMQ89" s="306"/>
      <c r="SMR89"/>
      <c r="SMS89" s="307" t="s">
        <v>213</v>
      </c>
      <c r="SMT89" s="14"/>
      <c r="SMU89" s="258" t="s">
        <v>260</v>
      </c>
      <c r="SMY89" s="198" t="s">
        <v>361</v>
      </c>
      <c r="SNG89" s="306"/>
      <c r="SNH89"/>
      <c r="SNI89" s="307" t="s">
        <v>213</v>
      </c>
      <c r="SNJ89" s="14"/>
      <c r="SNK89" s="258" t="s">
        <v>260</v>
      </c>
      <c r="SNO89" s="198" t="s">
        <v>361</v>
      </c>
      <c r="SNW89" s="306"/>
      <c r="SNX89"/>
      <c r="SNY89" s="307" t="s">
        <v>213</v>
      </c>
      <c r="SNZ89" s="14"/>
      <c r="SOA89" s="258" t="s">
        <v>260</v>
      </c>
      <c r="SOE89" s="198" t="s">
        <v>361</v>
      </c>
      <c r="SOM89" s="306"/>
      <c r="SON89"/>
      <c r="SOO89" s="307" t="s">
        <v>213</v>
      </c>
      <c r="SOP89" s="14"/>
      <c r="SOQ89" s="258" t="s">
        <v>260</v>
      </c>
      <c r="SOU89" s="198" t="s">
        <v>361</v>
      </c>
      <c r="SPC89" s="306"/>
      <c r="SPD89"/>
      <c r="SPE89" s="307" t="s">
        <v>213</v>
      </c>
      <c r="SPF89" s="14"/>
      <c r="SPG89" s="258" t="s">
        <v>260</v>
      </c>
      <c r="SPK89" s="198" t="s">
        <v>361</v>
      </c>
      <c r="SPS89" s="306"/>
      <c r="SPT89"/>
      <c r="SPU89" s="307" t="s">
        <v>213</v>
      </c>
      <c r="SPV89" s="14"/>
      <c r="SPW89" s="258" t="s">
        <v>260</v>
      </c>
      <c r="SQA89" s="198" t="s">
        <v>361</v>
      </c>
      <c r="SQI89" s="306"/>
      <c r="SQJ89"/>
      <c r="SQK89" s="307" t="s">
        <v>213</v>
      </c>
      <c r="SQL89" s="14"/>
      <c r="SQM89" s="258" t="s">
        <v>260</v>
      </c>
      <c r="SQQ89" s="198" t="s">
        <v>361</v>
      </c>
      <c r="SQY89" s="306"/>
      <c r="SQZ89"/>
      <c r="SRA89" s="307" t="s">
        <v>213</v>
      </c>
      <c r="SRB89" s="14"/>
      <c r="SRC89" s="258" t="s">
        <v>260</v>
      </c>
      <c r="SRG89" s="198" t="s">
        <v>361</v>
      </c>
      <c r="SRO89" s="306"/>
      <c r="SRP89"/>
      <c r="SRQ89" s="307" t="s">
        <v>213</v>
      </c>
      <c r="SRR89" s="14"/>
      <c r="SRS89" s="258" t="s">
        <v>260</v>
      </c>
      <c r="SRW89" s="198" t="s">
        <v>361</v>
      </c>
      <c r="SSE89" s="306"/>
      <c r="SSF89"/>
      <c r="SSG89" s="307" t="s">
        <v>213</v>
      </c>
      <c r="SSH89" s="14"/>
      <c r="SSI89" s="258" t="s">
        <v>260</v>
      </c>
      <c r="SSM89" s="198" t="s">
        <v>361</v>
      </c>
      <c r="SSU89" s="306"/>
      <c r="SSV89"/>
      <c r="SSW89" s="307" t="s">
        <v>213</v>
      </c>
      <c r="SSX89" s="14"/>
      <c r="SSY89" s="258" t="s">
        <v>260</v>
      </c>
      <c r="STC89" s="198" t="s">
        <v>361</v>
      </c>
      <c r="STK89" s="306"/>
      <c r="STL89"/>
      <c r="STM89" s="307" t="s">
        <v>213</v>
      </c>
      <c r="STN89" s="14"/>
      <c r="STO89" s="258" t="s">
        <v>260</v>
      </c>
      <c r="STS89" s="198" t="s">
        <v>361</v>
      </c>
      <c r="SUA89" s="306"/>
      <c r="SUB89"/>
      <c r="SUC89" s="307" t="s">
        <v>213</v>
      </c>
      <c r="SUD89" s="14"/>
      <c r="SUE89" s="258" t="s">
        <v>260</v>
      </c>
      <c r="SUI89" s="198" t="s">
        <v>361</v>
      </c>
      <c r="SUQ89" s="306"/>
      <c r="SUR89"/>
      <c r="SUS89" s="307" t="s">
        <v>213</v>
      </c>
      <c r="SUT89" s="14"/>
      <c r="SUU89" s="258" t="s">
        <v>260</v>
      </c>
      <c r="SUY89" s="198" t="s">
        <v>361</v>
      </c>
      <c r="SVG89" s="306"/>
      <c r="SVH89"/>
      <c r="SVI89" s="307" t="s">
        <v>213</v>
      </c>
      <c r="SVJ89" s="14"/>
      <c r="SVK89" s="258" t="s">
        <v>260</v>
      </c>
      <c r="SVO89" s="198" t="s">
        <v>361</v>
      </c>
      <c r="SVW89" s="306"/>
      <c r="SVX89"/>
      <c r="SVY89" s="307" t="s">
        <v>213</v>
      </c>
      <c r="SVZ89" s="14"/>
      <c r="SWA89" s="258" t="s">
        <v>260</v>
      </c>
      <c r="SWE89" s="198" t="s">
        <v>361</v>
      </c>
      <c r="SWM89" s="306"/>
      <c r="SWN89"/>
      <c r="SWO89" s="307" t="s">
        <v>213</v>
      </c>
      <c r="SWP89" s="14"/>
      <c r="SWQ89" s="258" t="s">
        <v>260</v>
      </c>
      <c r="SWU89" s="198" t="s">
        <v>361</v>
      </c>
      <c r="SXC89" s="306"/>
      <c r="SXD89"/>
      <c r="SXE89" s="307" t="s">
        <v>213</v>
      </c>
      <c r="SXF89" s="14"/>
      <c r="SXG89" s="258" t="s">
        <v>260</v>
      </c>
      <c r="SXK89" s="198" t="s">
        <v>361</v>
      </c>
      <c r="SXS89" s="306"/>
      <c r="SXT89"/>
      <c r="SXU89" s="307" t="s">
        <v>213</v>
      </c>
      <c r="SXV89" s="14"/>
      <c r="SXW89" s="258" t="s">
        <v>260</v>
      </c>
      <c r="SYA89" s="198" t="s">
        <v>361</v>
      </c>
      <c r="SYI89" s="306"/>
      <c r="SYJ89"/>
      <c r="SYK89" s="307" t="s">
        <v>213</v>
      </c>
      <c r="SYL89" s="14"/>
      <c r="SYM89" s="258" t="s">
        <v>260</v>
      </c>
      <c r="SYQ89" s="198" t="s">
        <v>361</v>
      </c>
      <c r="SYY89" s="306"/>
      <c r="SYZ89"/>
      <c r="SZA89" s="307" t="s">
        <v>213</v>
      </c>
      <c r="SZB89" s="14"/>
      <c r="SZC89" s="258" t="s">
        <v>260</v>
      </c>
      <c r="SZG89" s="198" t="s">
        <v>361</v>
      </c>
      <c r="SZO89" s="306"/>
      <c r="SZP89"/>
      <c r="SZQ89" s="307" t="s">
        <v>213</v>
      </c>
      <c r="SZR89" s="14"/>
      <c r="SZS89" s="258" t="s">
        <v>260</v>
      </c>
      <c r="SZW89" s="198" t="s">
        <v>361</v>
      </c>
      <c r="TAE89" s="306"/>
      <c r="TAF89"/>
      <c r="TAG89" s="307" t="s">
        <v>213</v>
      </c>
      <c r="TAH89" s="14"/>
      <c r="TAI89" s="258" t="s">
        <v>260</v>
      </c>
      <c r="TAM89" s="198" t="s">
        <v>361</v>
      </c>
      <c r="TAU89" s="306"/>
      <c r="TAV89"/>
      <c r="TAW89" s="307" t="s">
        <v>213</v>
      </c>
      <c r="TAX89" s="14"/>
      <c r="TAY89" s="258" t="s">
        <v>260</v>
      </c>
      <c r="TBC89" s="198" t="s">
        <v>361</v>
      </c>
      <c r="TBK89" s="306"/>
      <c r="TBL89"/>
      <c r="TBM89" s="307" t="s">
        <v>213</v>
      </c>
      <c r="TBN89" s="14"/>
      <c r="TBO89" s="258" t="s">
        <v>260</v>
      </c>
      <c r="TBS89" s="198" t="s">
        <v>361</v>
      </c>
      <c r="TCA89" s="306"/>
      <c r="TCB89"/>
      <c r="TCC89" s="307" t="s">
        <v>213</v>
      </c>
      <c r="TCD89" s="14"/>
      <c r="TCE89" s="258" t="s">
        <v>260</v>
      </c>
      <c r="TCI89" s="198" t="s">
        <v>361</v>
      </c>
      <c r="TCQ89" s="306"/>
      <c r="TCR89"/>
      <c r="TCS89" s="307" t="s">
        <v>213</v>
      </c>
      <c r="TCT89" s="14"/>
      <c r="TCU89" s="258" t="s">
        <v>260</v>
      </c>
      <c r="TCY89" s="198" t="s">
        <v>361</v>
      </c>
      <c r="TDG89" s="306"/>
      <c r="TDH89"/>
      <c r="TDI89" s="307" t="s">
        <v>213</v>
      </c>
      <c r="TDJ89" s="14"/>
      <c r="TDK89" s="258" t="s">
        <v>260</v>
      </c>
      <c r="TDO89" s="198" t="s">
        <v>361</v>
      </c>
      <c r="TDW89" s="306"/>
      <c r="TDX89"/>
      <c r="TDY89" s="307" t="s">
        <v>213</v>
      </c>
      <c r="TDZ89" s="14"/>
      <c r="TEA89" s="258" t="s">
        <v>260</v>
      </c>
      <c r="TEE89" s="198" t="s">
        <v>361</v>
      </c>
      <c r="TEM89" s="306"/>
      <c r="TEN89"/>
      <c r="TEO89" s="307" t="s">
        <v>213</v>
      </c>
      <c r="TEP89" s="14"/>
      <c r="TEQ89" s="258" t="s">
        <v>260</v>
      </c>
      <c r="TEU89" s="198" t="s">
        <v>361</v>
      </c>
      <c r="TFC89" s="306"/>
      <c r="TFD89"/>
      <c r="TFE89" s="307" t="s">
        <v>213</v>
      </c>
      <c r="TFF89" s="14"/>
      <c r="TFG89" s="258" t="s">
        <v>260</v>
      </c>
      <c r="TFK89" s="198" t="s">
        <v>361</v>
      </c>
      <c r="TFS89" s="306"/>
      <c r="TFT89"/>
      <c r="TFU89" s="307" t="s">
        <v>213</v>
      </c>
      <c r="TFV89" s="14"/>
      <c r="TFW89" s="258" t="s">
        <v>260</v>
      </c>
      <c r="TGA89" s="198" t="s">
        <v>361</v>
      </c>
      <c r="TGI89" s="306"/>
      <c r="TGJ89"/>
      <c r="TGK89" s="307" t="s">
        <v>213</v>
      </c>
      <c r="TGL89" s="14"/>
      <c r="TGM89" s="258" t="s">
        <v>260</v>
      </c>
      <c r="TGQ89" s="198" t="s">
        <v>361</v>
      </c>
      <c r="TGY89" s="306"/>
      <c r="TGZ89"/>
      <c r="THA89" s="307" t="s">
        <v>213</v>
      </c>
      <c r="THB89" s="14"/>
      <c r="THC89" s="258" t="s">
        <v>260</v>
      </c>
      <c r="THG89" s="198" t="s">
        <v>361</v>
      </c>
      <c r="THO89" s="306"/>
      <c r="THP89"/>
      <c r="THQ89" s="307" t="s">
        <v>213</v>
      </c>
      <c r="THR89" s="14"/>
      <c r="THS89" s="258" t="s">
        <v>260</v>
      </c>
      <c r="THW89" s="198" t="s">
        <v>361</v>
      </c>
      <c r="TIE89" s="306"/>
      <c r="TIF89"/>
      <c r="TIG89" s="307" t="s">
        <v>213</v>
      </c>
      <c r="TIH89" s="14"/>
      <c r="TII89" s="258" t="s">
        <v>260</v>
      </c>
      <c r="TIM89" s="198" t="s">
        <v>361</v>
      </c>
      <c r="TIU89" s="306"/>
      <c r="TIV89"/>
      <c r="TIW89" s="307" t="s">
        <v>213</v>
      </c>
      <c r="TIX89" s="14"/>
      <c r="TIY89" s="258" t="s">
        <v>260</v>
      </c>
      <c r="TJC89" s="198" t="s">
        <v>361</v>
      </c>
      <c r="TJK89" s="306"/>
      <c r="TJL89"/>
      <c r="TJM89" s="307" t="s">
        <v>213</v>
      </c>
      <c r="TJN89" s="14"/>
      <c r="TJO89" s="258" t="s">
        <v>260</v>
      </c>
      <c r="TJS89" s="198" t="s">
        <v>361</v>
      </c>
      <c r="TKA89" s="306"/>
      <c r="TKB89"/>
      <c r="TKC89" s="307" t="s">
        <v>213</v>
      </c>
      <c r="TKD89" s="14"/>
      <c r="TKE89" s="258" t="s">
        <v>260</v>
      </c>
      <c r="TKI89" s="198" t="s">
        <v>361</v>
      </c>
      <c r="TKQ89" s="306"/>
      <c r="TKR89"/>
      <c r="TKS89" s="307" t="s">
        <v>213</v>
      </c>
      <c r="TKT89" s="14"/>
      <c r="TKU89" s="258" t="s">
        <v>260</v>
      </c>
      <c r="TKY89" s="198" t="s">
        <v>361</v>
      </c>
      <c r="TLG89" s="306"/>
      <c r="TLH89"/>
      <c r="TLI89" s="307" t="s">
        <v>213</v>
      </c>
      <c r="TLJ89" s="14"/>
      <c r="TLK89" s="258" t="s">
        <v>260</v>
      </c>
      <c r="TLO89" s="198" t="s">
        <v>361</v>
      </c>
      <c r="TLW89" s="306"/>
      <c r="TLX89"/>
      <c r="TLY89" s="307" t="s">
        <v>213</v>
      </c>
      <c r="TLZ89" s="14"/>
      <c r="TMA89" s="258" t="s">
        <v>260</v>
      </c>
      <c r="TME89" s="198" t="s">
        <v>361</v>
      </c>
      <c r="TMM89" s="306"/>
      <c r="TMN89"/>
      <c r="TMO89" s="307" t="s">
        <v>213</v>
      </c>
      <c r="TMP89" s="14"/>
      <c r="TMQ89" s="258" t="s">
        <v>260</v>
      </c>
      <c r="TMU89" s="198" t="s">
        <v>361</v>
      </c>
      <c r="TNC89" s="306"/>
      <c r="TND89"/>
      <c r="TNE89" s="307" t="s">
        <v>213</v>
      </c>
      <c r="TNF89" s="14"/>
      <c r="TNG89" s="258" t="s">
        <v>260</v>
      </c>
      <c r="TNK89" s="198" t="s">
        <v>361</v>
      </c>
      <c r="TNS89" s="306"/>
      <c r="TNT89"/>
      <c r="TNU89" s="307" t="s">
        <v>213</v>
      </c>
      <c r="TNV89" s="14"/>
      <c r="TNW89" s="258" t="s">
        <v>260</v>
      </c>
      <c r="TOA89" s="198" t="s">
        <v>361</v>
      </c>
      <c r="TOI89" s="306"/>
      <c r="TOJ89"/>
      <c r="TOK89" s="307" t="s">
        <v>213</v>
      </c>
      <c r="TOL89" s="14"/>
      <c r="TOM89" s="258" t="s">
        <v>260</v>
      </c>
      <c r="TOQ89" s="198" t="s">
        <v>361</v>
      </c>
      <c r="TOY89" s="306"/>
      <c r="TOZ89"/>
      <c r="TPA89" s="307" t="s">
        <v>213</v>
      </c>
      <c r="TPB89" s="14"/>
      <c r="TPC89" s="258" t="s">
        <v>260</v>
      </c>
      <c r="TPG89" s="198" t="s">
        <v>361</v>
      </c>
      <c r="TPO89" s="306"/>
      <c r="TPP89"/>
      <c r="TPQ89" s="307" t="s">
        <v>213</v>
      </c>
      <c r="TPR89" s="14"/>
      <c r="TPS89" s="258" t="s">
        <v>260</v>
      </c>
      <c r="TPW89" s="198" t="s">
        <v>361</v>
      </c>
      <c r="TQE89" s="306"/>
      <c r="TQF89"/>
      <c r="TQG89" s="307" t="s">
        <v>213</v>
      </c>
      <c r="TQH89" s="14"/>
      <c r="TQI89" s="258" t="s">
        <v>260</v>
      </c>
      <c r="TQM89" s="198" t="s">
        <v>361</v>
      </c>
      <c r="TQU89" s="306"/>
      <c r="TQV89"/>
      <c r="TQW89" s="307" t="s">
        <v>213</v>
      </c>
      <c r="TQX89" s="14"/>
      <c r="TQY89" s="258" t="s">
        <v>260</v>
      </c>
      <c r="TRC89" s="198" t="s">
        <v>361</v>
      </c>
      <c r="TRK89" s="306"/>
      <c r="TRL89"/>
      <c r="TRM89" s="307" t="s">
        <v>213</v>
      </c>
      <c r="TRN89" s="14"/>
      <c r="TRO89" s="258" t="s">
        <v>260</v>
      </c>
      <c r="TRS89" s="198" t="s">
        <v>361</v>
      </c>
      <c r="TSA89" s="306"/>
      <c r="TSB89"/>
      <c r="TSC89" s="307" t="s">
        <v>213</v>
      </c>
      <c r="TSD89" s="14"/>
      <c r="TSE89" s="258" t="s">
        <v>260</v>
      </c>
      <c r="TSI89" s="198" t="s">
        <v>361</v>
      </c>
      <c r="TSQ89" s="306"/>
      <c r="TSR89"/>
      <c r="TSS89" s="307" t="s">
        <v>213</v>
      </c>
      <c r="TST89" s="14"/>
      <c r="TSU89" s="258" t="s">
        <v>260</v>
      </c>
      <c r="TSY89" s="198" t="s">
        <v>361</v>
      </c>
      <c r="TTG89" s="306"/>
      <c r="TTH89"/>
      <c r="TTI89" s="307" t="s">
        <v>213</v>
      </c>
      <c r="TTJ89" s="14"/>
      <c r="TTK89" s="258" t="s">
        <v>260</v>
      </c>
      <c r="TTO89" s="198" t="s">
        <v>361</v>
      </c>
      <c r="TTW89" s="306"/>
      <c r="TTX89"/>
      <c r="TTY89" s="307" t="s">
        <v>213</v>
      </c>
      <c r="TTZ89" s="14"/>
      <c r="TUA89" s="258" t="s">
        <v>260</v>
      </c>
      <c r="TUE89" s="198" t="s">
        <v>361</v>
      </c>
      <c r="TUM89" s="306"/>
      <c r="TUN89"/>
      <c r="TUO89" s="307" t="s">
        <v>213</v>
      </c>
      <c r="TUP89" s="14"/>
      <c r="TUQ89" s="258" t="s">
        <v>260</v>
      </c>
      <c r="TUU89" s="198" t="s">
        <v>361</v>
      </c>
      <c r="TVC89" s="306"/>
      <c r="TVD89"/>
      <c r="TVE89" s="307" t="s">
        <v>213</v>
      </c>
      <c r="TVF89" s="14"/>
      <c r="TVG89" s="258" t="s">
        <v>260</v>
      </c>
      <c r="TVK89" s="198" t="s">
        <v>361</v>
      </c>
      <c r="TVS89" s="306"/>
      <c r="TVT89"/>
      <c r="TVU89" s="307" t="s">
        <v>213</v>
      </c>
      <c r="TVV89" s="14"/>
      <c r="TVW89" s="258" t="s">
        <v>260</v>
      </c>
      <c r="TWA89" s="198" t="s">
        <v>361</v>
      </c>
      <c r="TWI89" s="306"/>
      <c r="TWJ89"/>
      <c r="TWK89" s="307" t="s">
        <v>213</v>
      </c>
      <c r="TWL89" s="14"/>
      <c r="TWM89" s="258" t="s">
        <v>260</v>
      </c>
      <c r="TWQ89" s="198" t="s">
        <v>361</v>
      </c>
      <c r="TWY89" s="306"/>
      <c r="TWZ89"/>
      <c r="TXA89" s="307" t="s">
        <v>213</v>
      </c>
      <c r="TXB89" s="14"/>
      <c r="TXC89" s="258" t="s">
        <v>260</v>
      </c>
      <c r="TXG89" s="198" t="s">
        <v>361</v>
      </c>
      <c r="TXO89" s="306"/>
      <c r="TXP89"/>
      <c r="TXQ89" s="307" t="s">
        <v>213</v>
      </c>
      <c r="TXR89" s="14"/>
      <c r="TXS89" s="258" t="s">
        <v>260</v>
      </c>
      <c r="TXW89" s="198" t="s">
        <v>361</v>
      </c>
      <c r="TYE89" s="306"/>
      <c r="TYF89"/>
      <c r="TYG89" s="307" t="s">
        <v>213</v>
      </c>
      <c r="TYH89" s="14"/>
      <c r="TYI89" s="258" t="s">
        <v>260</v>
      </c>
      <c r="TYM89" s="198" t="s">
        <v>361</v>
      </c>
      <c r="TYU89" s="306"/>
      <c r="TYV89"/>
      <c r="TYW89" s="307" t="s">
        <v>213</v>
      </c>
      <c r="TYX89" s="14"/>
      <c r="TYY89" s="258" t="s">
        <v>260</v>
      </c>
      <c r="TZC89" s="198" t="s">
        <v>361</v>
      </c>
      <c r="TZK89" s="306"/>
      <c r="TZL89"/>
      <c r="TZM89" s="307" t="s">
        <v>213</v>
      </c>
      <c r="TZN89" s="14"/>
      <c r="TZO89" s="258" t="s">
        <v>260</v>
      </c>
      <c r="TZS89" s="198" t="s">
        <v>361</v>
      </c>
      <c r="UAA89" s="306"/>
      <c r="UAB89"/>
      <c r="UAC89" s="307" t="s">
        <v>213</v>
      </c>
      <c r="UAD89" s="14"/>
      <c r="UAE89" s="258" t="s">
        <v>260</v>
      </c>
      <c r="UAI89" s="198" t="s">
        <v>361</v>
      </c>
      <c r="UAQ89" s="306"/>
      <c r="UAR89"/>
      <c r="UAS89" s="307" t="s">
        <v>213</v>
      </c>
      <c r="UAT89" s="14"/>
      <c r="UAU89" s="258" t="s">
        <v>260</v>
      </c>
      <c r="UAY89" s="198" t="s">
        <v>361</v>
      </c>
      <c r="UBG89" s="306"/>
      <c r="UBH89"/>
      <c r="UBI89" s="307" t="s">
        <v>213</v>
      </c>
      <c r="UBJ89" s="14"/>
      <c r="UBK89" s="258" t="s">
        <v>260</v>
      </c>
      <c r="UBO89" s="198" t="s">
        <v>361</v>
      </c>
      <c r="UBW89" s="306"/>
      <c r="UBX89"/>
      <c r="UBY89" s="307" t="s">
        <v>213</v>
      </c>
      <c r="UBZ89" s="14"/>
      <c r="UCA89" s="258" t="s">
        <v>260</v>
      </c>
      <c r="UCE89" s="198" t="s">
        <v>361</v>
      </c>
      <c r="UCM89" s="306"/>
      <c r="UCN89"/>
      <c r="UCO89" s="307" t="s">
        <v>213</v>
      </c>
      <c r="UCP89" s="14"/>
      <c r="UCQ89" s="258" t="s">
        <v>260</v>
      </c>
      <c r="UCU89" s="198" t="s">
        <v>361</v>
      </c>
      <c r="UDC89" s="306"/>
      <c r="UDD89"/>
      <c r="UDE89" s="307" t="s">
        <v>213</v>
      </c>
      <c r="UDF89" s="14"/>
      <c r="UDG89" s="258" t="s">
        <v>260</v>
      </c>
      <c r="UDK89" s="198" t="s">
        <v>361</v>
      </c>
      <c r="UDS89" s="306"/>
      <c r="UDT89"/>
      <c r="UDU89" s="307" t="s">
        <v>213</v>
      </c>
      <c r="UDV89" s="14"/>
      <c r="UDW89" s="258" t="s">
        <v>260</v>
      </c>
      <c r="UEA89" s="198" t="s">
        <v>361</v>
      </c>
      <c r="UEI89" s="306"/>
      <c r="UEJ89"/>
      <c r="UEK89" s="307" t="s">
        <v>213</v>
      </c>
      <c r="UEL89" s="14"/>
      <c r="UEM89" s="258" t="s">
        <v>260</v>
      </c>
      <c r="UEQ89" s="198" t="s">
        <v>361</v>
      </c>
      <c r="UEY89" s="306"/>
      <c r="UEZ89"/>
      <c r="UFA89" s="307" t="s">
        <v>213</v>
      </c>
      <c r="UFB89" s="14"/>
      <c r="UFC89" s="258" t="s">
        <v>260</v>
      </c>
      <c r="UFG89" s="198" t="s">
        <v>361</v>
      </c>
      <c r="UFO89" s="306"/>
      <c r="UFP89"/>
      <c r="UFQ89" s="307" t="s">
        <v>213</v>
      </c>
      <c r="UFR89" s="14"/>
      <c r="UFS89" s="258" t="s">
        <v>260</v>
      </c>
      <c r="UFW89" s="198" t="s">
        <v>361</v>
      </c>
      <c r="UGE89" s="306"/>
      <c r="UGF89"/>
      <c r="UGG89" s="307" t="s">
        <v>213</v>
      </c>
      <c r="UGH89" s="14"/>
      <c r="UGI89" s="258" t="s">
        <v>260</v>
      </c>
      <c r="UGM89" s="198" t="s">
        <v>361</v>
      </c>
      <c r="UGU89" s="306"/>
      <c r="UGV89"/>
      <c r="UGW89" s="307" t="s">
        <v>213</v>
      </c>
      <c r="UGX89" s="14"/>
      <c r="UGY89" s="258" t="s">
        <v>260</v>
      </c>
      <c r="UHC89" s="198" t="s">
        <v>361</v>
      </c>
      <c r="UHK89" s="306"/>
      <c r="UHL89"/>
      <c r="UHM89" s="307" t="s">
        <v>213</v>
      </c>
      <c r="UHN89" s="14"/>
      <c r="UHO89" s="258" t="s">
        <v>260</v>
      </c>
      <c r="UHS89" s="198" t="s">
        <v>361</v>
      </c>
      <c r="UIA89" s="306"/>
      <c r="UIB89"/>
      <c r="UIC89" s="307" t="s">
        <v>213</v>
      </c>
      <c r="UID89" s="14"/>
      <c r="UIE89" s="258" t="s">
        <v>260</v>
      </c>
      <c r="UII89" s="198" t="s">
        <v>361</v>
      </c>
      <c r="UIQ89" s="306"/>
      <c r="UIR89"/>
      <c r="UIS89" s="307" t="s">
        <v>213</v>
      </c>
      <c r="UIT89" s="14"/>
      <c r="UIU89" s="258" t="s">
        <v>260</v>
      </c>
      <c r="UIY89" s="198" t="s">
        <v>361</v>
      </c>
      <c r="UJG89" s="306"/>
      <c r="UJH89"/>
      <c r="UJI89" s="307" t="s">
        <v>213</v>
      </c>
      <c r="UJJ89" s="14"/>
      <c r="UJK89" s="258" t="s">
        <v>260</v>
      </c>
      <c r="UJO89" s="198" t="s">
        <v>361</v>
      </c>
      <c r="UJW89" s="306"/>
      <c r="UJX89"/>
      <c r="UJY89" s="307" t="s">
        <v>213</v>
      </c>
      <c r="UJZ89" s="14"/>
      <c r="UKA89" s="258" t="s">
        <v>260</v>
      </c>
      <c r="UKE89" s="198" t="s">
        <v>361</v>
      </c>
      <c r="UKM89" s="306"/>
      <c r="UKN89"/>
      <c r="UKO89" s="307" t="s">
        <v>213</v>
      </c>
      <c r="UKP89" s="14"/>
      <c r="UKQ89" s="258" t="s">
        <v>260</v>
      </c>
      <c r="UKU89" s="198" t="s">
        <v>361</v>
      </c>
      <c r="ULC89" s="306"/>
      <c r="ULD89"/>
      <c r="ULE89" s="307" t="s">
        <v>213</v>
      </c>
      <c r="ULF89" s="14"/>
      <c r="ULG89" s="258" t="s">
        <v>260</v>
      </c>
      <c r="ULK89" s="198" t="s">
        <v>361</v>
      </c>
      <c r="ULS89" s="306"/>
      <c r="ULT89"/>
      <c r="ULU89" s="307" t="s">
        <v>213</v>
      </c>
      <c r="ULV89" s="14"/>
      <c r="ULW89" s="258" t="s">
        <v>260</v>
      </c>
      <c r="UMA89" s="198" t="s">
        <v>361</v>
      </c>
      <c r="UMI89" s="306"/>
      <c r="UMJ89"/>
      <c r="UMK89" s="307" t="s">
        <v>213</v>
      </c>
      <c r="UML89" s="14"/>
      <c r="UMM89" s="258" t="s">
        <v>260</v>
      </c>
      <c r="UMQ89" s="198" t="s">
        <v>361</v>
      </c>
      <c r="UMY89" s="306"/>
      <c r="UMZ89"/>
      <c r="UNA89" s="307" t="s">
        <v>213</v>
      </c>
      <c r="UNB89" s="14"/>
      <c r="UNC89" s="258" t="s">
        <v>260</v>
      </c>
      <c r="UNG89" s="198" t="s">
        <v>361</v>
      </c>
      <c r="UNO89" s="306"/>
      <c r="UNP89"/>
      <c r="UNQ89" s="307" t="s">
        <v>213</v>
      </c>
      <c r="UNR89" s="14"/>
      <c r="UNS89" s="258" t="s">
        <v>260</v>
      </c>
      <c r="UNW89" s="198" t="s">
        <v>361</v>
      </c>
      <c r="UOE89" s="306"/>
      <c r="UOF89"/>
      <c r="UOG89" s="307" t="s">
        <v>213</v>
      </c>
      <c r="UOH89" s="14"/>
      <c r="UOI89" s="258" t="s">
        <v>260</v>
      </c>
      <c r="UOM89" s="198" t="s">
        <v>361</v>
      </c>
      <c r="UOU89" s="306"/>
      <c r="UOV89"/>
      <c r="UOW89" s="307" t="s">
        <v>213</v>
      </c>
      <c r="UOX89" s="14"/>
      <c r="UOY89" s="258" t="s">
        <v>260</v>
      </c>
      <c r="UPC89" s="198" t="s">
        <v>361</v>
      </c>
      <c r="UPK89" s="306"/>
      <c r="UPL89"/>
      <c r="UPM89" s="307" t="s">
        <v>213</v>
      </c>
      <c r="UPN89" s="14"/>
      <c r="UPO89" s="258" t="s">
        <v>260</v>
      </c>
      <c r="UPS89" s="198" t="s">
        <v>361</v>
      </c>
      <c r="UQA89" s="306"/>
      <c r="UQB89"/>
      <c r="UQC89" s="307" t="s">
        <v>213</v>
      </c>
      <c r="UQD89" s="14"/>
      <c r="UQE89" s="258" t="s">
        <v>260</v>
      </c>
      <c r="UQI89" s="198" t="s">
        <v>361</v>
      </c>
      <c r="UQQ89" s="306"/>
      <c r="UQR89"/>
      <c r="UQS89" s="307" t="s">
        <v>213</v>
      </c>
      <c r="UQT89" s="14"/>
      <c r="UQU89" s="258" t="s">
        <v>260</v>
      </c>
      <c r="UQY89" s="198" t="s">
        <v>361</v>
      </c>
      <c r="URG89" s="306"/>
      <c r="URH89"/>
      <c r="URI89" s="307" t="s">
        <v>213</v>
      </c>
      <c r="URJ89" s="14"/>
      <c r="URK89" s="258" t="s">
        <v>260</v>
      </c>
      <c r="URO89" s="198" t="s">
        <v>361</v>
      </c>
      <c r="URW89" s="306"/>
      <c r="URX89"/>
      <c r="URY89" s="307" t="s">
        <v>213</v>
      </c>
      <c r="URZ89" s="14"/>
      <c r="USA89" s="258" t="s">
        <v>260</v>
      </c>
      <c r="USE89" s="198" t="s">
        <v>361</v>
      </c>
      <c r="USM89" s="306"/>
      <c r="USN89"/>
      <c r="USO89" s="307" t="s">
        <v>213</v>
      </c>
      <c r="USP89" s="14"/>
      <c r="USQ89" s="258" t="s">
        <v>260</v>
      </c>
      <c r="USU89" s="198" t="s">
        <v>361</v>
      </c>
      <c r="UTC89" s="306"/>
      <c r="UTD89"/>
      <c r="UTE89" s="307" t="s">
        <v>213</v>
      </c>
      <c r="UTF89" s="14"/>
      <c r="UTG89" s="258" t="s">
        <v>260</v>
      </c>
      <c r="UTK89" s="198" t="s">
        <v>361</v>
      </c>
      <c r="UTS89" s="306"/>
      <c r="UTT89"/>
      <c r="UTU89" s="307" t="s">
        <v>213</v>
      </c>
      <c r="UTV89" s="14"/>
      <c r="UTW89" s="258" t="s">
        <v>260</v>
      </c>
      <c r="UUA89" s="198" t="s">
        <v>361</v>
      </c>
      <c r="UUI89" s="306"/>
      <c r="UUJ89"/>
      <c r="UUK89" s="307" t="s">
        <v>213</v>
      </c>
      <c r="UUL89" s="14"/>
      <c r="UUM89" s="258" t="s">
        <v>260</v>
      </c>
      <c r="UUQ89" s="198" t="s">
        <v>361</v>
      </c>
      <c r="UUY89" s="306"/>
      <c r="UUZ89"/>
      <c r="UVA89" s="307" t="s">
        <v>213</v>
      </c>
      <c r="UVB89" s="14"/>
      <c r="UVC89" s="258" t="s">
        <v>260</v>
      </c>
      <c r="UVG89" s="198" t="s">
        <v>361</v>
      </c>
      <c r="UVO89" s="306"/>
      <c r="UVP89"/>
      <c r="UVQ89" s="307" t="s">
        <v>213</v>
      </c>
      <c r="UVR89" s="14"/>
      <c r="UVS89" s="258" t="s">
        <v>260</v>
      </c>
      <c r="UVW89" s="198" t="s">
        <v>361</v>
      </c>
      <c r="UWE89" s="306"/>
      <c r="UWF89"/>
      <c r="UWG89" s="307" t="s">
        <v>213</v>
      </c>
      <c r="UWH89" s="14"/>
      <c r="UWI89" s="258" t="s">
        <v>260</v>
      </c>
      <c r="UWM89" s="198" t="s">
        <v>361</v>
      </c>
      <c r="UWU89" s="306"/>
      <c r="UWV89"/>
      <c r="UWW89" s="307" t="s">
        <v>213</v>
      </c>
      <c r="UWX89" s="14"/>
      <c r="UWY89" s="258" t="s">
        <v>260</v>
      </c>
      <c r="UXC89" s="198" t="s">
        <v>361</v>
      </c>
      <c r="UXK89" s="306"/>
      <c r="UXL89"/>
      <c r="UXM89" s="307" t="s">
        <v>213</v>
      </c>
      <c r="UXN89" s="14"/>
      <c r="UXO89" s="258" t="s">
        <v>260</v>
      </c>
      <c r="UXS89" s="198" t="s">
        <v>361</v>
      </c>
      <c r="UYA89" s="306"/>
      <c r="UYB89"/>
      <c r="UYC89" s="307" t="s">
        <v>213</v>
      </c>
      <c r="UYD89" s="14"/>
      <c r="UYE89" s="258" t="s">
        <v>260</v>
      </c>
      <c r="UYI89" s="198" t="s">
        <v>361</v>
      </c>
      <c r="UYQ89" s="306"/>
      <c r="UYR89"/>
      <c r="UYS89" s="307" t="s">
        <v>213</v>
      </c>
      <c r="UYT89" s="14"/>
      <c r="UYU89" s="258" t="s">
        <v>260</v>
      </c>
      <c r="UYY89" s="198" t="s">
        <v>361</v>
      </c>
      <c r="UZG89" s="306"/>
      <c r="UZH89"/>
      <c r="UZI89" s="307" t="s">
        <v>213</v>
      </c>
      <c r="UZJ89" s="14"/>
      <c r="UZK89" s="258" t="s">
        <v>260</v>
      </c>
      <c r="UZO89" s="198" t="s">
        <v>361</v>
      </c>
      <c r="UZW89" s="306"/>
      <c r="UZX89"/>
      <c r="UZY89" s="307" t="s">
        <v>213</v>
      </c>
      <c r="UZZ89" s="14"/>
      <c r="VAA89" s="258" t="s">
        <v>260</v>
      </c>
      <c r="VAE89" s="198" t="s">
        <v>361</v>
      </c>
      <c r="VAM89" s="306"/>
      <c r="VAN89"/>
      <c r="VAO89" s="307" t="s">
        <v>213</v>
      </c>
      <c r="VAP89" s="14"/>
      <c r="VAQ89" s="258" t="s">
        <v>260</v>
      </c>
      <c r="VAU89" s="198" t="s">
        <v>361</v>
      </c>
      <c r="VBC89" s="306"/>
      <c r="VBD89"/>
      <c r="VBE89" s="307" t="s">
        <v>213</v>
      </c>
      <c r="VBF89" s="14"/>
      <c r="VBG89" s="258" t="s">
        <v>260</v>
      </c>
      <c r="VBK89" s="198" t="s">
        <v>361</v>
      </c>
      <c r="VBS89" s="306"/>
      <c r="VBT89"/>
      <c r="VBU89" s="307" t="s">
        <v>213</v>
      </c>
      <c r="VBV89" s="14"/>
      <c r="VBW89" s="258" t="s">
        <v>260</v>
      </c>
      <c r="VCA89" s="198" t="s">
        <v>361</v>
      </c>
      <c r="VCI89" s="306"/>
      <c r="VCJ89"/>
      <c r="VCK89" s="307" t="s">
        <v>213</v>
      </c>
      <c r="VCL89" s="14"/>
      <c r="VCM89" s="258" t="s">
        <v>260</v>
      </c>
      <c r="VCQ89" s="198" t="s">
        <v>361</v>
      </c>
      <c r="VCY89" s="306"/>
      <c r="VCZ89"/>
      <c r="VDA89" s="307" t="s">
        <v>213</v>
      </c>
      <c r="VDB89" s="14"/>
      <c r="VDC89" s="258" t="s">
        <v>260</v>
      </c>
      <c r="VDG89" s="198" t="s">
        <v>361</v>
      </c>
      <c r="VDO89" s="306"/>
      <c r="VDP89"/>
      <c r="VDQ89" s="307" t="s">
        <v>213</v>
      </c>
      <c r="VDR89" s="14"/>
      <c r="VDS89" s="258" t="s">
        <v>260</v>
      </c>
      <c r="VDW89" s="198" t="s">
        <v>361</v>
      </c>
      <c r="VEE89" s="306"/>
      <c r="VEF89"/>
      <c r="VEG89" s="307" t="s">
        <v>213</v>
      </c>
      <c r="VEH89" s="14"/>
      <c r="VEI89" s="258" t="s">
        <v>260</v>
      </c>
      <c r="VEM89" s="198" t="s">
        <v>361</v>
      </c>
      <c r="VEU89" s="306"/>
      <c r="VEV89"/>
      <c r="VEW89" s="307" t="s">
        <v>213</v>
      </c>
      <c r="VEX89" s="14"/>
      <c r="VEY89" s="258" t="s">
        <v>260</v>
      </c>
      <c r="VFC89" s="198" t="s">
        <v>361</v>
      </c>
      <c r="VFK89" s="306"/>
      <c r="VFL89"/>
      <c r="VFM89" s="307" t="s">
        <v>213</v>
      </c>
      <c r="VFN89" s="14"/>
      <c r="VFO89" s="258" t="s">
        <v>260</v>
      </c>
      <c r="VFS89" s="198" t="s">
        <v>361</v>
      </c>
      <c r="VGA89" s="306"/>
      <c r="VGB89"/>
      <c r="VGC89" s="307" t="s">
        <v>213</v>
      </c>
      <c r="VGD89" s="14"/>
      <c r="VGE89" s="258" t="s">
        <v>260</v>
      </c>
      <c r="VGI89" s="198" t="s">
        <v>361</v>
      </c>
      <c r="VGQ89" s="306"/>
      <c r="VGR89"/>
      <c r="VGS89" s="307" t="s">
        <v>213</v>
      </c>
      <c r="VGT89" s="14"/>
      <c r="VGU89" s="258" t="s">
        <v>260</v>
      </c>
      <c r="VGY89" s="198" t="s">
        <v>361</v>
      </c>
      <c r="VHG89" s="306"/>
      <c r="VHH89"/>
      <c r="VHI89" s="307" t="s">
        <v>213</v>
      </c>
      <c r="VHJ89" s="14"/>
      <c r="VHK89" s="258" t="s">
        <v>260</v>
      </c>
      <c r="VHO89" s="198" t="s">
        <v>361</v>
      </c>
      <c r="VHW89" s="306"/>
      <c r="VHX89"/>
      <c r="VHY89" s="307" t="s">
        <v>213</v>
      </c>
      <c r="VHZ89" s="14"/>
      <c r="VIA89" s="258" t="s">
        <v>260</v>
      </c>
      <c r="VIE89" s="198" t="s">
        <v>361</v>
      </c>
      <c r="VIM89" s="306"/>
      <c r="VIN89"/>
      <c r="VIO89" s="307" t="s">
        <v>213</v>
      </c>
      <c r="VIP89" s="14"/>
      <c r="VIQ89" s="258" t="s">
        <v>260</v>
      </c>
      <c r="VIU89" s="198" t="s">
        <v>361</v>
      </c>
      <c r="VJC89" s="306"/>
      <c r="VJD89"/>
      <c r="VJE89" s="307" t="s">
        <v>213</v>
      </c>
      <c r="VJF89" s="14"/>
      <c r="VJG89" s="258" t="s">
        <v>260</v>
      </c>
      <c r="VJK89" s="198" t="s">
        <v>361</v>
      </c>
      <c r="VJS89" s="306"/>
      <c r="VJT89"/>
      <c r="VJU89" s="307" t="s">
        <v>213</v>
      </c>
      <c r="VJV89" s="14"/>
      <c r="VJW89" s="258" t="s">
        <v>260</v>
      </c>
      <c r="VKA89" s="198" t="s">
        <v>361</v>
      </c>
      <c r="VKI89" s="306"/>
      <c r="VKJ89"/>
      <c r="VKK89" s="307" t="s">
        <v>213</v>
      </c>
      <c r="VKL89" s="14"/>
      <c r="VKM89" s="258" t="s">
        <v>260</v>
      </c>
      <c r="VKQ89" s="198" t="s">
        <v>361</v>
      </c>
      <c r="VKY89" s="306"/>
      <c r="VKZ89"/>
      <c r="VLA89" s="307" t="s">
        <v>213</v>
      </c>
      <c r="VLB89" s="14"/>
      <c r="VLC89" s="258" t="s">
        <v>260</v>
      </c>
      <c r="VLG89" s="198" t="s">
        <v>361</v>
      </c>
      <c r="VLO89" s="306"/>
      <c r="VLP89"/>
      <c r="VLQ89" s="307" t="s">
        <v>213</v>
      </c>
      <c r="VLR89" s="14"/>
      <c r="VLS89" s="258" t="s">
        <v>260</v>
      </c>
      <c r="VLW89" s="198" t="s">
        <v>361</v>
      </c>
      <c r="VME89" s="306"/>
      <c r="VMF89"/>
      <c r="VMG89" s="307" t="s">
        <v>213</v>
      </c>
      <c r="VMH89" s="14"/>
      <c r="VMI89" s="258" t="s">
        <v>260</v>
      </c>
      <c r="VMM89" s="198" t="s">
        <v>361</v>
      </c>
      <c r="VMU89" s="306"/>
      <c r="VMV89"/>
      <c r="VMW89" s="307" t="s">
        <v>213</v>
      </c>
      <c r="VMX89" s="14"/>
      <c r="VMY89" s="258" t="s">
        <v>260</v>
      </c>
      <c r="VNC89" s="198" t="s">
        <v>361</v>
      </c>
      <c r="VNK89" s="306"/>
      <c r="VNL89"/>
      <c r="VNM89" s="307" t="s">
        <v>213</v>
      </c>
      <c r="VNN89" s="14"/>
      <c r="VNO89" s="258" t="s">
        <v>260</v>
      </c>
      <c r="VNS89" s="198" t="s">
        <v>361</v>
      </c>
      <c r="VOA89" s="306"/>
      <c r="VOB89"/>
      <c r="VOC89" s="307" t="s">
        <v>213</v>
      </c>
      <c r="VOD89" s="14"/>
      <c r="VOE89" s="258" t="s">
        <v>260</v>
      </c>
      <c r="VOI89" s="198" t="s">
        <v>361</v>
      </c>
      <c r="VOQ89" s="306"/>
      <c r="VOR89"/>
      <c r="VOS89" s="307" t="s">
        <v>213</v>
      </c>
      <c r="VOT89" s="14"/>
      <c r="VOU89" s="258" t="s">
        <v>260</v>
      </c>
      <c r="VOY89" s="198" t="s">
        <v>361</v>
      </c>
      <c r="VPG89" s="306"/>
      <c r="VPH89"/>
      <c r="VPI89" s="307" t="s">
        <v>213</v>
      </c>
      <c r="VPJ89" s="14"/>
      <c r="VPK89" s="258" t="s">
        <v>260</v>
      </c>
      <c r="VPO89" s="198" t="s">
        <v>361</v>
      </c>
      <c r="VPW89" s="306"/>
      <c r="VPX89"/>
      <c r="VPY89" s="307" t="s">
        <v>213</v>
      </c>
      <c r="VPZ89" s="14"/>
      <c r="VQA89" s="258" t="s">
        <v>260</v>
      </c>
      <c r="VQE89" s="198" t="s">
        <v>361</v>
      </c>
      <c r="VQM89" s="306"/>
      <c r="VQN89"/>
      <c r="VQO89" s="307" t="s">
        <v>213</v>
      </c>
      <c r="VQP89" s="14"/>
      <c r="VQQ89" s="258" t="s">
        <v>260</v>
      </c>
      <c r="VQU89" s="198" t="s">
        <v>361</v>
      </c>
      <c r="VRC89" s="306"/>
      <c r="VRD89"/>
      <c r="VRE89" s="307" t="s">
        <v>213</v>
      </c>
      <c r="VRF89" s="14"/>
      <c r="VRG89" s="258" t="s">
        <v>260</v>
      </c>
      <c r="VRK89" s="198" t="s">
        <v>361</v>
      </c>
      <c r="VRS89" s="306"/>
      <c r="VRT89"/>
      <c r="VRU89" s="307" t="s">
        <v>213</v>
      </c>
      <c r="VRV89" s="14"/>
      <c r="VRW89" s="258" t="s">
        <v>260</v>
      </c>
      <c r="VSA89" s="198" t="s">
        <v>361</v>
      </c>
      <c r="VSI89" s="306"/>
      <c r="VSJ89"/>
      <c r="VSK89" s="307" t="s">
        <v>213</v>
      </c>
      <c r="VSL89" s="14"/>
      <c r="VSM89" s="258" t="s">
        <v>260</v>
      </c>
      <c r="VSQ89" s="198" t="s">
        <v>361</v>
      </c>
      <c r="VSY89" s="306"/>
      <c r="VSZ89"/>
      <c r="VTA89" s="307" t="s">
        <v>213</v>
      </c>
      <c r="VTB89" s="14"/>
      <c r="VTC89" s="258" t="s">
        <v>260</v>
      </c>
      <c r="VTG89" s="198" t="s">
        <v>361</v>
      </c>
      <c r="VTO89" s="306"/>
      <c r="VTP89"/>
      <c r="VTQ89" s="307" t="s">
        <v>213</v>
      </c>
      <c r="VTR89" s="14"/>
      <c r="VTS89" s="258" t="s">
        <v>260</v>
      </c>
      <c r="VTW89" s="198" t="s">
        <v>361</v>
      </c>
      <c r="VUE89" s="306"/>
      <c r="VUF89"/>
      <c r="VUG89" s="307" t="s">
        <v>213</v>
      </c>
      <c r="VUH89" s="14"/>
      <c r="VUI89" s="258" t="s">
        <v>260</v>
      </c>
      <c r="VUM89" s="198" t="s">
        <v>361</v>
      </c>
      <c r="VUU89" s="306"/>
      <c r="VUV89"/>
      <c r="VUW89" s="307" t="s">
        <v>213</v>
      </c>
      <c r="VUX89" s="14"/>
      <c r="VUY89" s="258" t="s">
        <v>260</v>
      </c>
      <c r="VVC89" s="198" t="s">
        <v>361</v>
      </c>
      <c r="VVK89" s="306"/>
      <c r="VVL89"/>
      <c r="VVM89" s="307" t="s">
        <v>213</v>
      </c>
      <c r="VVN89" s="14"/>
      <c r="VVO89" s="258" t="s">
        <v>260</v>
      </c>
      <c r="VVS89" s="198" t="s">
        <v>361</v>
      </c>
      <c r="VWA89" s="306"/>
      <c r="VWB89"/>
      <c r="VWC89" s="307" t="s">
        <v>213</v>
      </c>
      <c r="VWD89" s="14"/>
      <c r="VWE89" s="258" t="s">
        <v>260</v>
      </c>
      <c r="VWI89" s="198" t="s">
        <v>361</v>
      </c>
      <c r="VWQ89" s="306"/>
      <c r="VWR89"/>
      <c r="VWS89" s="307" t="s">
        <v>213</v>
      </c>
      <c r="VWT89" s="14"/>
      <c r="VWU89" s="258" t="s">
        <v>260</v>
      </c>
      <c r="VWY89" s="198" t="s">
        <v>361</v>
      </c>
      <c r="VXG89" s="306"/>
      <c r="VXH89"/>
      <c r="VXI89" s="307" t="s">
        <v>213</v>
      </c>
      <c r="VXJ89" s="14"/>
      <c r="VXK89" s="258" t="s">
        <v>260</v>
      </c>
      <c r="VXO89" s="198" t="s">
        <v>361</v>
      </c>
      <c r="VXW89" s="306"/>
      <c r="VXX89"/>
      <c r="VXY89" s="307" t="s">
        <v>213</v>
      </c>
      <c r="VXZ89" s="14"/>
      <c r="VYA89" s="258" t="s">
        <v>260</v>
      </c>
      <c r="VYE89" s="198" t="s">
        <v>361</v>
      </c>
      <c r="VYM89" s="306"/>
      <c r="VYN89"/>
      <c r="VYO89" s="307" t="s">
        <v>213</v>
      </c>
      <c r="VYP89" s="14"/>
      <c r="VYQ89" s="258" t="s">
        <v>260</v>
      </c>
      <c r="VYU89" s="198" t="s">
        <v>361</v>
      </c>
      <c r="VZC89" s="306"/>
      <c r="VZD89"/>
      <c r="VZE89" s="307" t="s">
        <v>213</v>
      </c>
      <c r="VZF89" s="14"/>
      <c r="VZG89" s="258" t="s">
        <v>260</v>
      </c>
      <c r="VZK89" s="198" t="s">
        <v>361</v>
      </c>
      <c r="VZS89" s="306"/>
      <c r="VZT89"/>
      <c r="VZU89" s="307" t="s">
        <v>213</v>
      </c>
      <c r="VZV89" s="14"/>
      <c r="VZW89" s="258" t="s">
        <v>260</v>
      </c>
      <c r="WAA89" s="198" t="s">
        <v>361</v>
      </c>
      <c r="WAI89" s="306"/>
      <c r="WAJ89"/>
      <c r="WAK89" s="307" t="s">
        <v>213</v>
      </c>
      <c r="WAL89" s="14"/>
      <c r="WAM89" s="258" t="s">
        <v>260</v>
      </c>
      <c r="WAQ89" s="198" t="s">
        <v>361</v>
      </c>
      <c r="WAY89" s="306"/>
      <c r="WAZ89"/>
      <c r="WBA89" s="307" t="s">
        <v>213</v>
      </c>
      <c r="WBB89" s="14"/>
      <c r="WBC89" s="258" t="s">
        <v>260</v>
      </c>
      <c r="WBG89" s="198" t="s">
        <v>361</v>
      </c>
      <c r="WBO89" s="306"/>
      <c r="WBP89"/>
      <c r="WBQ89" s="307" t="s">
        <v>213</v>
      </c>
      <c r="WBR89" s="14"/>
      <c r="WBS89" s="258" t="s">
        <v>260</v>
      </c>
      <c r="WBW89" s="198" t="s">
        <v>361</v>
      </c>
      <c r="WCE89" s="306"/>
      <c r="WCF89"/>
      <c r="WCG89" s="307" t="s">
        <v>213</v>
      </c>
      <c r="WCH89" s="14"/>
      <c r="WCI89" s="258" t="s">
        <v>260</v>
      </c>
      <c r="WCM89" s="198" t="s">
        <v>361</v>
      </c>
      <c r="WCU89" s="306"/>
      <c r="WCV89"/>
      <c r="WCW89" s="307" t="s">
        <v>213</v>
      </c>
      <c r="WCX89" s="14"/>
      <c r="WCY89" s="258" t="s">
        <v>260</v>
      </c>
      <c r="WDC89" s="198" t="s">
        <v>361</v>
      </c>
      <c r="WDK89" s="306"/>
      <c r="WDL89"/>
      <c r="WDM89" s="307" t="s">
        <v>213</v>
      </c>
      <c r="WDN89" s="14"/>
      <c r="WDO89" s="258" t="s">
        <v>260</v>
      </c>
      <c r="WDS89" s="198" t="s">
        <v>361</v>
      </c>
      <c r="WEA89" s="306"/>
      <c r="WEB89"/>
      <c r="WEC89" s="307" t="s">
        <v>213</v>
      </c>
      <c r="WED89" s="14"/>
      <c r="WEE89" s="258" t="s">
        <v>260</v>
      </c>
      <c r="WEI89" s="198" t="s">
        <v>361</v>
      </c>
      <c r="WEQ89" s="306"/>
      <c r="WER89"/>
      <c r="WES89" s="307" t="s">
        <v>213</v>
      </c>
      <c r="WET89" s="14"/>
      <c r="WEU89" s="258" t="s">
        <v>260</v>
      </c>
      <c r="WEY89" s="198" t="s">
        <v>361</v>
      </c>
      <c r="WFG89" s="306"/>
      <c r="WFH89"/>
      <c r="WFI89" s="307" t="s">
        <v>213</v>
      </c>
      <c r="WFJ89" s="14"/>
      <c r="WFK89" s="258" t="s">
        <v>260</v>
      </c>
      <c r="WFO89" s="198" t="s">
        <v>361</v>
      </c>
      <c r="WFW89" s="306"/>
      <c r="WFX89"/>
      <c r="WFY89" s="307" t="s">
        <v>213</v>
      </c>
      <c r="WFZ89" s="14"/>
      <c r="WGA89" s="258" t="s">
        <v>260</v>
      </c>
      <c r="WGE89" s="198" t="s">
        <v>361</v>
      </c>
      <c r="WGM89" s="306"/>
      <c r="WGN89"/>
      <c r="WGO89" s="307" t="s">
        <v>213</v>
      </c>
      <c r="WGP89" s="14"/>
      <c r="WGQ89" s="258" t="s">
        <v>260</v>
      </c>
      <c r="WGU89" s="198" t="s">
        <v>361</v>
      </c>
      <c r="WHC89" s="306"/>
      <c r="WHD89"/>
      <c r="WHE89" s="307" t="s">
        <v>213</v>
      </c>
      <c r="WHF89" s="14"/>
      <c r="WHG89" s="258" t="s">
        <v>260</v>
      </c>
      <c r="WHK89" s="198" t="s">
        <v>361</v>
      </c>
      <c r="WHS89" s="306"/>
      <c r="WHT89"/>
      <c r="WHU89" s="307" t="s">
        <v>213</v>
      </c>
      <c r="WHV89" s="14"/>
      <c r="WHW89" s="258" t="s">
        <v>260</v>
      </c>
      <c r="WIA89" s="198" t="s">
        <v>361</v>
      </c>
      <c r="WII89" s="306"/>
      <c r="WIJ89"/>
      <c r="WIK89" s="307" t="s">
        <v>213</v>
      </c>
      <c r="WIL89" s="14"/>
      <c r="WIM89" s="258" t="s">
        <v>260</v>
      </c>
      <c r="WIQ89" s="198" t="s">
        <v>361</v>
      </c>
      <c r="WIY89" s="306"/>
      <c r="WIZ89"/>
      <c r="WJA89" s="307" t="s">
        <v>213</v>
      </c>
      <c r="WJB89" s="14"/>
      <c r="WJC89" s="258" t="s">
        <v>260</v>
      </c>
      <c r="WJG89" s="198" t="s">
        <v>361</v>
      </c>
      <c r="WJO89" s="306"/>
      <c r="WJP89"/>
      <c r="WJQ89" s="307" t="s">
        <v>213</v>
      </c>
      <c r="WJR89" s="14"/>
      <c r="WJS89" s="258" t="s">
        <v>260</v>
      </c>
      <c r="WJW89" s="198" t="s">
        <v>361</v>
      </c>
      <c r="WKE89" s="306"/>
      <c r="WKF89"/>
      <c r="WKG89" s="307" t="s">
        <v>213</v>
      </c>
      <c r="WKH89" s="14"/>
      <c r="WKI89" s="258" t="s">
        <v>260</v>
      </c>
      <c r="WKM89" s="198" t="s">
        <v>361</v>
      </c>
      <c r="WKU89" s="306"/>
      <c r="WKV89"/>
      <c r="WKW89" s="307" t="s">
        <v>213</v>
      </c>
      <c r="WKX89" s="14"/>
      <c r="WKY89" s="258" t="s">
        <v>260</v>
      </c>
      <c r="WLC89" s="198" t="s">
        <v>361</v>
      </c>
      <c r="WLK89" s="306"/>
      <c r="WLL89"/>
      <c r="WLM89" s="307" t="s">
        <v>213</v>
      </c>
      <c r="WLN89" s="14"/>
      <c r="WLO89" s="258" t="s">
        <v>260</v>
      </c>
      <c r="WLS89" s="198" t="s">
        <v>361</v>
      </c>
      <c r="WMA89" s="306"/>
      <c r="WMB89"/>
      <c r="WMC89" s="307" t="s">
        <v>213</v>
      </c>
      <c r="WMD89" s="14"/>
      <c r="WME89" s="258" t="s">
        <v>260</v>
      </c>
      <c r="WMI89" s="198" t="s">
        <v>361</v>
      </c>
      <c r="WMQ89" s="306"/>
      <c r="WMR89"/>
      <c r="WMS89" s="307" t="s">
        <v>213</v>
      </c>
      <c r="WMT89" s="14"/>
      <c r="WMU89" s="258" t="s">
        <v>260</v>
      </c>
      <c r="WMY89" s="198" t="s">
        <v>361</v>
      </c>
      <c r="WNG89" s="306"/>
      <c r="WNH89"/>
      <c r="WNI89" s="307" t="s">
        <v>213</v>
      </c>
      <c r="WNJ89" s="14"/>
      <c r="WNK89" s="258" t="s">
        <v>260</v>
      </c>
      <c r="WNO89" s="198" t="s">
        <v>361</v>
      </c>
      <c r="WNW89" s="306"/>
      <c r="WNX89"/>
      <c r="WNY89" s="307" t="s">
        <v>213</v>
      </c>
      <c r="WNZ89" s="14"/>
      <c r="WOA89" s="258" t="s">
        <v>260</v>
      </c>
      <c r="WOE89" s="198" t="s">
        <v>361</v>
      </c>
      <c r="WOM89" s="306"/>
      <c r="WON89"/>
      <c r="WOO89" s="307" t="s">
        <v>213</v>
      </c>
      <c r="WOP89" s="14"/>
      <c r="WOQ89" s="258" t="s">
        <v>260</v>
      </c>
      <c r="WOU89" s="198" t="s">
        <v>361</v>
      </c>
      <c r="WPC89" s="306"/>
      <c r="WPD89"/>
      <c r="WPE89" s="307" t="s">
        <v>213</v>
      </c>
      <c r="WPF89" s="14"/>
      <c r="WPG89" s="258" t="s">
        <v>260</v>
      </c>
      <c r="WPK89" s="198" t="s">
        <v>361</v>
      </c>
      <c r="WPS89" s="306"/>
      <c r="WPT89"/>
      <c r="WPU89" s="307" t="s">
        <v>213</v>
      </c>
      <c r="WPV89" s="14"/>
      <c r="WPW89" s="258" t="s">
        <v>260</v>
      </c>
      <c r="WQA89" s="198" t="s">
        <v>361</v>
      </c>
      <c r="WQI89" s="306"/>
      <c r="WQJ89"/>
      <c r="WQK89" s="307" t="s">
        <v>213</v>
      </c>
      <c r="WQL89" s="14"/>
      <c r="WQM89" s="258" t="s">
        <v>260</v>
      </c>
      <c r="WQQ89" s="198" t="s">
        <v>361</v>
      </c>
      <c r="WQY89" s="306"/>
      <c r="WQZ89"/>
      <c r="WRA89" s="307" t="s">
        <v>213</v>
      </c>
      <c r="WRB89" s="14"/>
      <c r="WRC89" s="258" t="s">
        <v>260</v>
      </c>
      <c r="WRG89" s="198" t="s">
        <v>361</v>
      </c>
      <c r="WRO89" s="306"/>
      <c r="WRP89"/>
      <c r="WRQ89" s="307" t="s">
        <v>213</v>
      </c>
      <c r="WRR89" s="14"/>
      <c r="WRS89" s="258" t="s">
        <v>260</v>
      </c>
      <c r="WRW89" s="198" t="s">
        <v>361</v>
      </c>
      <c r="WSE89" s="306"/>
      <c r="WSF89"/>
      <c r="WSG89" s="307" t="s">
        <v>213</v>
      </c>
      <c r="WSH89" s="14"/>
      <c r="WSI89" s="258" t="s">
        <v>260</v>
      </c>
      <c r="WSM89" s="198" t="s">
        <v>361</v>
      </c>
      <c r="WSU89" s="306"/>
      <c r="WSV89"/>
      <c r="WSW89" s="307" t="s">
        <v>213</v>
      </c>
      <c r="WSX89" s="14"/>
      <c r="WSY89" s="258" t="s">
        <v>260</v>
      </c>
      <c r="WTC89" s="198" t="s">
        <v>361</v>
      </c>
      <c r="WTK89" s="306"/>
      <c r="WTL89"/>
      <c r="WTM89" s="307" t="s">
        <v>213</v>
      </c>
      <c r="WTN89" s="14"/>
      <c r="WTO89" s="258" t="s">
        <v>260</v>
      </c>
      <c r="WTS89" s="198" t="s">
        <v>361</v>
      </c>
      <c r="WUA89" s="306"/>
      <c r="WUB89"/>
      <c r="WUC89" s="307" t="s">
        <v>213</v>
      </c>
      <c r="WUD89" s="14"/>
      <c r="WUE89" s="258" t="s">
        <v>260</v>
      </c>
      <c r="WUI89" s="198" t="s">
        <v>361</v>
      </c>
      <c r="WUQ89" s="306"/>
      <c r="WUR89"/>
      <c r="WUS89" s="307" t="s">
        <v>213</v>
      </c>
      <c r="WUT89" s="14"/>
      <c r="WUU89" s="258" t="s">
        <v>260</v>
      </c>
      <c r="WUY89" s="198" t="s">
        <v>361</v>
      </c>
      <c r="WVG89" s="306"/>
      <c r="WVH89"/>
      <c r="WVI89" s="307" t="s">
        <v>213</v>
      </c>
      <c r="WVJ89" s="14"/>
      <c r="WVK89" s="258" t="s">
        <v>260</v>
      </c>
      <c r="WVO89" s="198" t="s">
        <v>361</v>
      </c>
      <c r="WVW89" s="306"/>
      <c r="WVX89"/>
      <c r="WVY89" s="307" t="s">
        <v>213</v>
      </c>
      <c r="WVZ89" s="14"/>
      <c r="WWA89" s="258" t="s">
        <v>260</v>
      </c>
      <c r="WWE89" s="198" t="s">
        <v>361</v>
      </c>
      <c r="WWM89" s="306"/>
      <c r="WWN89"/>
      <c r="WWO89" s="307" t="s">
        <v>213</v>
      </c>
      <c r="WWP89" s="14"/>
      <c r="WWQ89" s="258" t="s">
        <v>260</v>
      </c>
      <c r="WWU89" s="198" t="s">
        <v>361</v>
      </c>
      <c r="WXC89" s="306"/>
      <c r="WXD89"/>
      <c r="WXE89" s="307" t="s">
        <v>213</v>
      </c>
      <c r="WXF89" s="14"/>
      <c r="WXG89" s="258" t="s">
        <v>260</v>
      </c>
      <c r="WXK89" s="198" t="s">
        <v>361</v>
      </c>
      <c r="WXS89" s="306"/>
      <c r="WXT89"/>
      <c r="WXU89" s="307" t="s">
        <v>213</v>
      </c>
      <c r="WXV89" s="14"/>
      <c r="WXW89" s="258" t="s">
        <v>260</v>
      </c>
      <c r="WYA89" s="198" t="s">
        <v>361</v>
      </c>
      <c r="WYI89" s="306"/>
      <c r="WYJ89"/>
      <c r="WYK89" s="307" t="s">
        <v>213</v>
      </c>
      <c r="WYL89" s="14"/>
      <c r="WYM89" s="258" t="s">
        <v>260</v>
      </c>
      <c r="WYQ89" s="198" t="s">
        <v>361</v>
      </c>
      <c r="WYY89" s="306"/>
      <c r="WYZ89"/>
      <c r="WZA89" s="307" t="s">
        <v>213</v>
      </c>
      <c r="WZB89" s="14"/>
      <c r="WZC89" s="258" t="s">
        <v>260</v>
      </c>
      <c r="WZG89" s="198" t="s">
        <v>361</v>
      </c>
      <c r="WZO89" s="306"/>
      <c r="WZP89"/>
      <c r="WZQ89" s="307" t="s">
        <v>213</v>
      </c>
      <c r="WZR89" s="14"/>
      <c r="WZS89" s="258" t="s">
        <v>260</v>
      </c>
      <c r="WZW89" s="198" t="s">
        <v>361</v>
      </c>
      <c r="XAE89" s="306"/>
      <c r="XAF89"/>
      <c r="XAG89" s="307" t="s">
        <v>213</v>
      </c>
      <c r="XAH89" s="14"/>
      <c r="XAI89" s="258" t="s">
        <v>260</v>
      </c>
      <c r="XAM89" s="198" t="s">
        <v>361</v>
      </c>
      <c r="XAU89" s="306"/>
      <c r="XAV89"/>
      <c r="XAW89" s="307" t="s">
        <v>213</v>
      </c>
      <c r="XAX89" s="14"/>
      <c r="XAY89" s="258" t="s">
        <v>260</v>
      </c>
      <c r="XBC89" s="198" t="s">
        <v>361</v>
      </c>
      <c r="XBK89" s="306"/>
      <c r="XBL89"/>
      <c r="XBM89" s="307" t="s">
        <v>213</v>
      </c>
      <c r="XBN89" s="14"/>
      <c r="XBO89" s="258" t="s">
        <v>260</v>
      </c>
      <c r="XBS89" s="198" t="s">
        <v>361</v>
      </c>
      <c r="XCA89" s="306"/>
      <c r="XCB89"/>
      <c r="XCC89" s="307" t="s">
        <v>213</v>
      </c>
      <c r="XCD89" s="14"/>
      <c r="XCE89" s="258" t="s">
        <v>260</v>
      </c>
      <c r="XCI89" s="198" t="s">
        <v>361</v>
      </c>
      <c r="XCQ89" s="306"/>
      <c r="XCR89"/>
      <c r="XCS89" s="307" t="s">
        <v>213</v>
      </c>
      <c r="XCT89" s="14"/>
      <c r="XCU89" s="258" t="s">
        <v>260</v>
      </c>
      <c r="XCY89" s="198" t="s">
        <v>361</v>
      </c>
      <c r="XDG89" s="306"/>
      <c r="XDH89"/>
      <c r="XDI89" s="307" t="s">
        <v>213</v>
      </c>
      <c r="XDJ89" s="14"/>
      <c r="XDK89" s="258" t="s">
        <v>260</v>
      </c>
      <c r="XDO89" s="198" t="s">
        <v>361</v>
      </c>
      <c r="XDW89" s="306"/>
      <c r="XDX89"/>
      <c r="XDY89" s="307" t="s">
        <v>213</v>
      </c>
      <c r="XDZ89" s="14"/>
      <c r="XEA89" s="258" t="s">
        <v>260</v>
      </c>
      <c r="XEE89" s="198" t="s">
        <v>361</v>
      </c>
      <c r="XEM89" s="306"/>
      <c r="XEN89"/>
      <c r="XEO89" s="307" t="s">
        <v>213</v>
      </c>
      <c r="XEP89" s="14"/>
      <c r="XEQ89" s="258" t="s">
        <v>260</v>
      </c>
      <c r="XEU89" s="198" t="s">
        <v>361</v>
      </c>
      <c r="XFC89" s="306"/>
      <c r="XFD89"/>
    </row>
    <row r="90" spans="1:16384" s="258" customFormat="1" ht="15" customHeight="1" x14ac:dyDescent="0.25">
      <c r="A90" s="307" t="s">
        <v>205</v>
      </c>
      <c r="B90" s="316"/>
      <c r="C90" s="258" t="s">
        <v>442</v>
      </c>
      <c r="G90" s="277"/>
      <c r="O90" s="306"/>
      <c r="P90" s="133"/>
      <c r="Q90" s="319"/>
      <c r="R90" s="320"/>
      <c r="S90" s="272"/>
      <c r="T90" s="272"/>
      <c r="U90" s="272"/>
      <c r="V90" s="272"/>
      <c r="W90" s="321"/>
      <c r="X90" s="272"/>
      <c r="Y90" s="272"/>
      <c r="Z90" s="272"/>
      <c r="AA90" s="272"/>
      <c r="AB90" s="272"/>
      <c r="AC90" s="272"/>
      <c r="AD90" s="272"/>
      <c r="AE90" s="272"/>
      <c r="AF90" s="133"/>
      <c r="AG90" s="319"/>
      <c r="AH90" s="320"/>
      <c r="AI90" s="272"/>
      <c r="AJ90" s="272"/>
      <c r="AK90" s="272"/>
      <c r="AL90" s="272"/>
      <c r="AM90" s="321"/>
      <c r="AN90" s="272"/>
      <c r="AO90" s="272"/>
      <c r="AP90" s="272"/>
      <c r="AQ90" s="272"/>
      <c r="AR90" s="272"/>
      <c r="AS90" s="272"/>
      <c r="AT90" s="272"/>
      <c r="AU90" s="272"/>
      <c r="AV90" s="133"/>
      <c r="AW90" s="319"/>
      <c r="AX90" s="320"/>
      <c r="AY90" s="272"/>
      <c r="AZ90" s="272"/>
      <c r="BA90" s="272"/>
      <c r="BB90" s="272"/>
      <c r="BC90" s="321"/>
      <c r="BD90" s="272"/>
      <c r="BE90" s="272"/>
      <c r="BF90" s="272"/>
      <c r="BG90" s="272"/>
      <c r="BH90" s="272"/>
      <c r="BI90" s="272"/>
      <c r="BJ90" s="272"/>
      <c r="BK90" s="272"/>
      <c r="BL90" s="133"/>
      <c r="BM90" s="319"/>
      <c r="BN90" s="320"/>
      <c r="BO90" s="272"/>
      <c r="BP90" s="272"/>
      <c r="BQ90" s="272"/>
      <c r="BR90" s="272"/>
      <c r="BS90" s="321"/>
      <c r="BT90" s="272"/>
      <c r="BU90" s="272"/>
      <c r="BV90" s="272"/>
      <c r="BW90" s="272"/>
      <c r="BX90" s="272"/>
      <c r="BY90" s="272"/>
      <c r="BZ90" s="272"/>
      <c r="CA90" s="272"/>
      <c r="CB90" s="133"/>
      <c r="CC90" s="319"/>
      <c r="CD90" s="320"/>
      <c r="CE90" s="272"/>
      <c r="CF90" s="272"/>
      <c r="CG90" s="272"/>
      <c r="CH90" s="272"/>
      <c r="CI90" s="321"/>
      <c r="CJ90" s="272"/>
      <c r="CK90" s="272"/>
      <c r="CL90" s="272"/>
      <c r="CM90" s="272"/>
      <c r="CN90" s="272"/>
      <c r="CO90" s="272"/>
      <c r="CP90" s="272"/>
      <c r="CQ90" s="272"/>
      <c r="CR90" s="133"/>
      <c r="CS90" s="319"/>
      <c r="CT90" s="320"/>
      <c r="CU90" s="272"/>
      <c r="CV90" s="272"/>
      <c r="CW90" s="272"/>
      <c r="CX90" s="272"/>
      <c r="CY90" s="321"/>
      <c r="CZ90" s="272"/>
      <c r="DA90" s="272"/>
      <c r="DB90" s="272"/>
      <c r="DC90" s="272"/>
      <c r="DD90" s="272"/>
      <c r="DE90" s="272"/>
      <c r="DF90" s="272"/>
      <c r="DG90" s="272"/>
      <c r="DH90" s="133"/>
      <c r="DI90" s="319"/>
      <c r="DJ90" s="320"/>
      <c r="DK90" s="272"/>
      <c r="DL90" s="272"/>
      <c r="DM90" s="272"/>
      <c r="DN90" s="272"/>
      <c r="DO90" s="321"/>
      <c r="DP90" s="272"/>
      <c r="DQ90" s="272"/>
      <c r="DR90" s="272"/>
      <c r="DS90" s="272"/>
      <c r="DT90" s="272"/>
      <c r="DU90" s="272"/>
      <c r="DV90" s="272"/>
      <c r="DW90" s="272"/>
      <c r="DX90" s="133"/>
      <c r="DY90" s="319"/>
      <c r="DZ90" s="320"/>
      <c r="EA90" s="272"/>
      <c r="EB90" s="272"/>
      <c r="EC90" s="272"/>
      <c r="ED90" s="272"/>
      <c r="EE90" s="321"/>
      <c r="EF90" s="272"/>
      <c r="EG90" s="272"/>
      <c r="EH90" s="272"/>
      <c r="EI90" s="272"/>
      <c r="EJ90" s="272"/>
      <c r="EK90" s="272"/>
      <c r="EL90" s="272"/>
      <c r="EM90" s="272"/>
      <c r="EN90" s="133"/>
      <c r="EO90" s="319"/>
      <c r="EP90" s="320"/>
      <c r="EQ90" s="272"/>
      <c r="ER90" s="272"/>
      <c r="ES90" s="272"/>
      <c r="ET90" s="272"/>
      <c r="EU90" s="321"/>
      <c r="EV90" s="272"/>
      <c r="EW90" s="272"/>
      <c r="EX90" s="272"/>
      <c r="EY90" s="272"/>
      <c r="EZ90" s="272"/>
      <c r="FA90" s="272"/>
      <c r="FB90" s="272"/>
      <c r="FC90" s="272"/>
      <c r="FD90" s="133"/>
      <c r="FE90" s="319"/>
      <c r="FF90" s="320"/>
      <c r="FG90" s="272"/>
      <c r="FH90" s="272"/>
      <c r="FI90" s="272"/>
      <c r="FJ90" s="272"/>
      <c r="FK90" s="321"/>
      <c r="FL90" s="272"/>
      <c r="FM90" s="272"/>
      <c r="FN90" s="272"/>
      <c r="FO90" s="272"/>
      <c r="FP90" s="272"/>
      <c r="FQ90" s="272"/>
      <c r="FR90" s="272"/>
      <c r="FS90" s="272"/>
      <c r="FT90" s="133"/>
      <c r="FU90" s="319"/>
      <c r="FV90" s="320"/>
      <c r="FW90" s="272"/>
      <c r="FX90" s="272"/>
      <c r="FY90" s="272"/>
      <c r="FZ90" s="272"/>
      <c r="GA90" s="321"/>
      <c r="GB90" s="272"/>
      <c r="GC90" s="272"/>
      <c r="GD90" s="272"/>
      <c r="GE90" s="272"/>
      <c r="GF90" s="272"/>
      <c r="GG90" s="272"/>
      <c r="GH90" s="272"/>
      <c r="GI90" s="272"/>
      <c r="GJ90" s="133"/>
      <c r="GK90" s="319"/>
      <c r="GL90" s="320"/>
      <c r="GM90" s="272"/>
      <c r="GN90" s="272"/>
      <c r="GO90" s="272"/>
      <c r="GP90" s="272"/>
      <c r="GQ90" s="321"/>
      <c r="GR90" s="272"/>
      <c r="GS90" s="272"/>
      <c r="GT90" s="272"/>
      <c r="GU90" s="272"/>
      <c r="GV90" s="272"/>
      <c r="GW90" s="272"/>
      <c r="GX90" s="272"/>
      <c r="GY90" s="272"/>
      <c r="GZ90" s="133"/>
      <c r="HA90" s="319"/>
      <c r="HB90" s="320"/>
      <c r="HC90" s="272"/>
      <c r="HD90" s="272"/>
      <c r="HE90" s="272"/>
      <c r="HF90" s="272"/>
      <c r="HG90" s="321"/>
      <c r="HH90" s="272"/>
      <c r="HI90" s="272"/>
      <c r="HJ90" s="272"/>
      <c r="HK90" s="272"/>
      <c r="HL90" s="272"/>
      <c r="HM90" s="272"/>
      <c r="HN90" s="272"/>
      <c r="HO90" s="272"/>
      <c r="HP90" s="133"/>
      <c r="HQ90" s="319"/>
      <c r="HR90" s="320"/>
      <c r="HS90" s="272"/>
      <c r="HT90" s="272"/>
      <c r="HU90" s="272"/>
      <c r="HV90" s="272"/>
      <c r="HW90" s="321"/>
      <c r="HX90" s="272"/>
      <c r="HY90" s="272"/>
      <c r="HZ90" s="272"/>
      <c r="IA90" s="272"/>
      <c r="IB90" s="272"/>
      <c r="IC90" s="272"/>
      <c r="ID90" s="272"/>
      <c r="IE90" s="272"/>
      <c r="IF90" s="133"/>
      <c r="IG90" s="319"/>
      <c r="IH90" s="320"/>
      <c r="II90" s="272"/>
      <c r="IJ90" s="272"/>
      <c r="IK90" s="272"/>
      <c r="IL90" s="272"/>
      <c r="IM90" s="321"/>
      <c r="IN90" s="272"/>
      <c r="IO90" s="272"/>
      <c r="IP90" s="272"/>
      <c r="IQ90" s="272"/>
      <c r="IR90" s="272"/>
      <c r="IS90" s="272"/>
      <c r="IT90" s="272"/>
      <c r="IU90" s="272"/>
      <c r="IV90" s="133"/>
      <c r="IW90" s="319"/>
      <c r="IX90" s="320"/>
      <c r="IY90" s="272"/>
      <c r="IZ90" s="272"/>
      <c r="JA90" s="272"/>
      <c r="JB90" s="272"/>
      <c r="JC90" s="321"/>
      <c r="JD90" s="272"/>
      <c r="JE90" s="272"/>
      <c r="JF90" s="272"/>
      <c r="JG90" s="272"/>
      <c r="JH90" s="272"/>
      <c r="JI90" s="272"/>
      <c r="JJ90" s="272"/>
      <c r="JK90" s="272"/>
      <c r="JL90" s="133"/>
      <c r="JM90" s="319"/>
      <c r="JN90" s="320"/>
      <c r="JO90" s="272"/>
      <c r="JP90" s="272"/>
      <c r="JQ90" s="272"/>
      <c r="JR90" s="272"/>
      <c r="JS90" s="321"/>
      <c r="JT90" s="272"/>
      <c r="JU90" s="272"/>
      <c r="JV90" s="272"/>
      <c r="JW90" s="272"/>
      <c r="JX90" s="272"/>
      <c r="JY90" s="272"/>
      <c r="JZ90" s="272"/>
      <c r="KA90" s="272"/>
      <c r="KB90" s="133"/>
      <c r="KC90" s="319"/>
      <c r="KD90" s="320"/>
      <c r="KE90" s="272"/>
      <c r="KF90" s="272"/>
      <c r="KG90" s="272"/>
      <c r="KH90" s="272"/>
      <c r="KI90" s="321"/>
      <c r="KJ90" s="272"/>
      <c r="KK90" s="272"/>
      <c r="KL90" s="272"/>
      <c r="KM90" s="272"/>
      <c r="KN90" s="272"/>
      <c r="KO90" s="272"/>
      <c r="KP90" s="272"/>
      <c r="KQ90" s="272"/>
      <c r="KR90" s="133"/>
      <c r="KS90" s="319"/>
      <c r="KT90" s="320"/>
      <c r="KU90" s="272"/>
      <c r="KV90" s="272"/>
      <c r="KW90" s="272"/>
      <c r="KX90" s="272"/>
      <c r="KY90" s="321"/>
      <c r="KZ90" s="272"/>
      <c r="LA90" s="272"/>
      <c r="LB90" s="272"/>
      <c r="LC90" s="272"/>
      <c r="LD90" s="272"/>
      <c r="LE90" s="272"/>
      <c r="LF90" s="272"/>
      <c r="LG90" s="272"/>
      <c r="LH90" s="133"/>
      <c r="LI90" s="319"/>
      <c r="LJ90" s="320"/>
      <c r="LK90" s="272" t="s">
        <v>254</v>
      </c>
      <c r="LL90" s="272"/>
      <c r="LM90" s="272"/>
      <c r="LN90" s="272"/>
      <c r="LO90" s="321" t="s">
        <v>362</v>
      </c>
      <c r="LP90" s="272"/>
      <c r="LQ90" s="272"/>
      <c r="LR90" s="272"/>
      <c r="LS90" s="272"/>
      <c r="LT90" s="272"/>
      <c r="LU90" s="272"/>
      <c r="LV90" s="272"/>
      <c r="LW90" s="272"/>
      <c r="LX90" s="133"/>
      <c r="LY90" s="319" t="s">
        <v>215</v>
      </c>
      <c r="LZ90" s="320"/>
      <c r="MA90" s="272" t="s">
        <v>254</v>
      </c>
      <c r="MB90" s="272"/>
      <c r="MC90" s="272"/>
      <c r="MD90" s="272"/>
      <c r="ME90" s="321" t="s">
        <v>362</v>
      </c>
      <c r="MF90" s="272"/>
      <c r="MG90" s="272"/>
      <c r="MH90" s="272"/>
      <c r="MI90" s="272"/>
      <c r="MJ90" s="272"/>
      <c r="MK90" s="272"/>
      <c r="ML90" s="272"/>
      <c r="MM90" s="272"/>
      <c r="MN90" s="133"/>
      <c r="MO90" s="319" t="s">
        <v>215</v>
      </c>
      <c r="MP90" s="320"/>
      <c r="MQ90" s="272" t="s">
        <v>254</v>
      </c>
      <c r="MR90" s="272"/>
      <c r="MS90" s="272"/>
      <c r="MT90" s="272"/>
      <c r="MU90" s="321" t="s">
        <v>362</v>
      </c>
      <c r="MV90" s="272"/>
      <c r="MW90" s="272"/>
      <c r="MX90" s="272"/>
      <c r="MY90" s="272"/>
      <c r="MZ90" s="272"/>
      <c r="NA90" s="272"/>
      <c r="NB90" s="272"/>
      <c r="NC90" s="272"/>
      <c r="ND90" s="133"/>
      <c r="NE90" s="319" t="s">
        <v>215</v>
      </c>
      <c r="NF90" s="320"/>
      <c r="NG90" s="272" t="s">
        <v>254</v>
      </c>
      <c r="NH90" s="272"/>
      <c r="NI90" s="272"/>
      <c r="NJ90" s="272"/>
      <c r="NK90" s="321" t="s">
        <v>362</v>
      </c>
      <c r="NL90" s="272"/>
      <c r="NM90" s="272"/>
      <c r="NN90" s="272"/>
      <c r="NO90" s="272"/>
      <c r="NP90" s="272"/>
      <c r="NQ90" s="272"/>
      <c r="NR90" s="272"/>
      <c r="NS90" s="272"/>
      <c r="NT90" s="133"/>
      <c r="NU90" s="319" t="s">
        <v>215</v>
      </c>
      <c r="NV90" s="320"/>
      <c r="NW90" s="272" t="s">
        <v>254</v>
      </c>
      <c r="NX90" s="272"/>
      <c r="NY90" s="272"/>
      <c r="NZ90" s="272"/>
      <c r="OA90" s="321" t="s">
        <v>362</v>
      </c>
      <c r="OB90" s="272"/>
      <c r="OC90" s="272"/>
      <c r="OD90" s="272"/>
      <c r="OE90" s="272"/>
      <c r="OF90" s="272"/>
      <c r="OG90" s="272"/>
      <c r="OH90" s="272"/>
      <c r="OI90" s="272"/>
      <c r="OJ90" s="133"/>
      <c r="OK90" s="319" t="s">
        <v>215</v>
      </c>
      <c r="OL90" s="320"/>
      <c r="OM90" s="272" t="s">
        <v>254</v>
      </c>
      <c r="ON90" s="272"/>
      <c r="OO90" s="272"/>
      <c r="OP90" s="272"/>
      <c r="OQ90" s="321" t="s">
        <v>362</v>
      </c>
      <c r="OR90" s="272"/>
      <c r="OS90" s="272"/>
      <c r="OT90" s="272"/>
      <c r="OU90" s="272"/>
      <c r="OV90" s="272"/>
      <c r="OW90" s="272"/>
      <c r="OX90" s="272"/>
      <c r="OY90" s="272"/>
      <c r="OZ90" s="133"/>
      <c r="PA90" s="319" t="s">
        <v>215</v>
      </c>
      <c r="PB90" s="320"/>
      <c r="PC90" s="272" t="s">
        <v>254</v>
      </c>
      <c r="PD90" s="272"/>
      <c r="PE90" s="272"/>
      <c r="PF90" s="272"/>
      <c r="PG90" s="321" t="s">
        <v>362</v>
      </c>
      <c r="PH90" s="272"/>
      <c r="PI90" s="272"/>
      <c r="PJ90" s="272"/>
      <c r="PK90" s="272"/>
      <c r="PL90" s="272"/>
      <c r="PM90" s="272"/>
      <c r="PN90" s="272"/>
      <c r="PO90" s="272"/>
      <c r="PP90" s="133"/>
      <c r="PQ90" s="319" t="s">
        <v>215</v>
      </c>
      <c r="PR90" s="320"/>
      <c r="PS90" s="272" t="s">
        <v>254</v>
      </c>
      <c r="PT90" s="272"/>
      <c r="PU90" s="272"/>
      <c r="PV90" s="272"/>
      <c r="PW90" s="321" t="s">
        <v>362</v>
      </c>
      <c r="PX90" s="272"/>
      <c r="PY90" s="272"/>
      <c r="PZ90" s="272"/>
      <c r="QA90" s="272"/>
      <c r="QB90" s="272"/>
      <c r="QC90" s="272"/>
      <c r="QD90" s="272"/>
      <c r="QE90" s="272"/>
      <c r="QF90" s="133"/>
      <c r="QG90" s="319" t="s">
        <v>215</v>
      </c>
      <c r="QH90" s="320"/>
      <c r="QI90" s="272" t="s">
        <v>254</v>
      </c>
      <c r="QJ90" s="272"/>
      <c r="QK90" s="272"/>
      <c r="QL90" s="272"/>
      <c r="QM90" s="321" t="s">
        <v>362</v>
      </c>
      <c r="QN90" s="272"/>
      <c r="QO90" s="272"/>
      <c r="QP90" s="272"/>
      <c r="QQ90" s="272"/>
      <c r="QR90" s="272"/>
      <c r="QS90" s="272"/>
      <c r="QT90" s="272"/>
      <c r="QU90" s="272"/>
      <c r="QV90" s="133"/>
      <c r="QW90" s="319" t="s">
        <v>215</v>
      </c>
      <c r="QX90" s="320"/>
      <c r="QY90" s="272" t="s">
        <v>254</v>
      </c>
      <c r="QZ90" s="272"/>
      <c r="RA90" s="272"/>
      <c r="RB90" s="272"/>
      <c r="RC90" s="321" t="s">
        <v>362</v>
      </c>
      <c r="RD90" s="272"/>
      <c r="RE90" s="272"/>
      <c r="RF90" s="272"/>
      <c r="RG90" s="272"/>
      <c r="RH90" s="272"/>
      <c r="RI90" s="272"/>
      <c r="RJ90" s="272"/>
      <c r="RK90" s="272"/>
      <c r="RL90" s="133"/>
      <c r="RM90" s="319" t="s">
        <v>215</v>
      </c>
      <c r="RN90" s="320"/>
      <c r="RO90" s="272" t="s">
        <v>254</v>
      </c>
      <c r="RP90" s="272"/>
      <c r="RQ90" s="272"/>
      <c r="RR90" s="272"/>
      <c r="RS90" s="321" t="s">
        <v>362</v>
      </c>
      <c r="RT90" s="272"/>
      <c r="RU90" s="272"/>
      <c r="RV90" s="272"/>
      <c r="RW90" s="272"/>
      <c r="RX90" s="272"/>
      <c r="RY90" s="272"/>
      <c r="RZ90" s="272"/>
      <c r="SA90" s="272"/>
      <c r="SB90" s="133"/>
      <c r="SC90" s="319" t="s">
        <v>215</v>
      </c>
      <c r="SD90" s="320"/>
      <c r="SE90" s="272" t="s">
        <v>254</v>
      </c>
      <c r="SF90" s="272"/>
      <c r="SG90" s="272"/>
      <c r="SH90" s="272"/>
      <c r="SI90" s="321" t="s">
        <v>362</v>
      </c>
      <c r="SJ90" s="272"/>
      <c r="SK90" s="272"/>
      <c r="SL90" s="272"/>
      <c r="SM90" s="272"/>
      <c r="SN90" s="272"/>
      <c r="SO90" s="272"/>
      <c r="SP90" s="272"/>
      <c r="SQ90" s="272"/>
      <c r="SR90" s="133"/>
      <c r="SS90" s="319" t="s">
        <v>215</v>
      </c>
      <c r="ST90" s="320"/>
      <c r="SU90" s="272" t="s">
        <v>254</v>
      </c>
      <c r="SV90" s="272"/>
      <c r="SW90" s="272"/>
      <c r="SX90" s="272"/>
      <c r="SY90" s="321" t="s">
        <v>362</v>
      </c>
      <c r="SZ90" s="272"/>
      <c r="TA90" s="272"/>
      <c r="TB90" s="272"/>
      <c r="TC90" s="272"/>
      <c r="TD90" s="272"/>
      <c r="TE90" s="272"/>
      <c r="TF90" s="272"/>
      <c r="TG90" s="272"/>
      <c r="TH90" s="133"/>
      <c r="TI90" s="319" t="s">
        <v>215</v>
      </c>
      <c r="TJ90" s="320"/>
      <c r="TK90" s="272" t="s">
        <v>254</v>
      </c>
      <c r="TL90" s="272"/>
      <c r="TM90" s="272"/>
      <c r="TN90" s="272"/>
      <c r="TO90" s="321" t="s">
        <v>362</v>
      </c>
      <c r="TP90" s="272"/>
      <c r="TQ90" s="272"/>
      <c r="TR90" s="272"/>
      <c r="TS90" s="272"/>
      <c r="TT90" s="272"/>
      <c r="TU90" s="272"/>
      <c r="TV90" s="272"/>
      <c r="TW90" s="272"/>
      <c r="TX90" s="133"/>
      <c r="TY90" s="319" t="s">
        <v>215</v>
      </c>
      <c r="TZ90" s="320"/>
      <c r="UA90" s="272" t="s">
        <v>254</v>
      </c>
      <c r="UB90" s="272"/>
      <c r="UC90" s="272"/>
      <c r="UD90" s="272"/>
      <c r="UE90" s="321" t="s">
        <v>362</v>
      </c>
      <c r="UF90" s="272"/>
      <c r="UG90" s="272"/>
      <c r="UH90" s="272"/>
      <c r="UI90" s="272"/>
      <c r="UJ90" s="272"/>
      <c r="UK90" s="272"/>
      <c r="UL90" s="272"/>
      <c r="UM90" s="272"/>
      <c r="UN90" s="133"/>
      <c r="UO90" s="319" t="s">
        <v>215</v>
      </c>
      <c r="UP90" s="320"/>
      <c r="UQ90" s="272" t="s">
        <v>254</v>
      </c>
      <c r="UR90" s="272"/>
      <c r="US90" s="272"/>
      <c r="UT90" s="272"/>
      <c r="UU90" s="321" t="s">
        <v>362</v>
      </c>
      <c r="UV90" s="272"/>
      <c r="UW90" s="272"/>
      <c r="UX90" s="272"/>
      <c r="UY90" s="272"/>
      <c r="UZ90" s="272"/>
      <c r="VA90" s="272"/>
      <c r="VB90" s="272"/>
      <c r="VC90" s="272"/>
      <c r="VD90" s="133"/>
      <c r="VE90" s="319" t="s">
        <v>215</v>
      </c>
      <c r="VF90" s="320"/>
      <c r="VG90" s="272" t="s">
        <v>254</v>
      </c>
      <c r="VH90" s="272"/>
      <c r="VI90" s="272"/>
      <c r="VJ90" s="272"/>
      <c r="VK90" s="321" t="s">
        <v>362</v>
      </c>
      <c r="VL90" s="272"/>
      <c r="VM90" s="272"/>
      <c r="VN90" s="272"/>
      <c r="VO90" s="272"/>
      <c r="VP90" s="272"/>
      <c r="VQ90" s="272"/>
      <c r="VR90" s="272"/>
      <c r="VS90" s="272"/>
      <c r="VT90" s="133"/>
      <c r="VU90" s="319" t="s">
        <v>215</v>
      </c>
      <c r="VV90" s="320"/>
      <c r="VW90" s="272" t="s">
        <v>254</v>
      </c>
      <c r="VX90" s="272"/>
      <c r="VY90" s="272"/>
      <c r="VZ90" s="272"/>
      <c r="WA90" s="321" t="s">
        <v>362</v>
      </c>
      <c r="WB90" s="272"/>
      <c r="WC90" s="272"/>
      <c r="WD90" s="272"/>
      <c r="WE90" s="272"/>
      <c r="WF90" s="272"/>
      <c r="WG90" s="272"/>
      <c r="WH90" s="272"/>
      <c r="WI90" s="272"/>
      <c r="WJ90" s="133"/>
      <c r="WK90" s="319" t="s">
        <v>215</v>
      </c>
      <c r="WL90" s="320"/>
      <c r="WM90" s="272" t="s">
        <v>254</v>
      </c>
      <c r="WN90" s="272"/>
      <c r="WO90" s="272"/>
      <c r="WP90" s="272"/>
      <c r="WQ90" s="321" t="s">
        <v>362</v>
      </c>
      <c r="WR90" s="272"/>
      <c r="WS90" s="272"/>
      <c r="WT90" s="272"/>
      <c r="WU90" s="272"/>
      <c r="WV90" s="272"/>
      <c r="WW90" s="272"/>
      <c r="WX90" s="272"/>
      <c r="WY90" s="272"/>
      <c r="WZ90" s="133"/>
      <c r="XA90" s="319" t="s">
        <v>215</v>
      </c>
      <c r="XB90" s="320"/>
      <c r="XC90" s="272" t="s">
        <v>254</v>
      </c>
      <c r="XD90" s="272"/>
      <c r="XE90" s="272"/>
      <c r="XF90" s="272"/>
      <c r="XG90" s="321" t="s">
        <v>362</v>
      </c>
      <c r="XH90" s="272"/>
      <c r="XI90" s="272"/>
      <c r="XJ90" s="272"/>
      <c r="XK90" s="272"/>
      <c r="XL90" s="272"/>
      <c r="XM90" s="272"/>
      <c r="XN90" s="272"/>
      <c r="XO90" s="272"/>
      <c r="XP90" s="133"/>
      <c r="XQ90" s="319" t="s">
        <v>215</v>
      </c>
      <c r="XR90" s="320"/>
      <c r="XS90" s="272" t="s">
        <v>254</v>
      </c>
      <c r="XT90" s="272"/>
      <c r="XU90" s="272"/>
      <c r="XV90" s="272"/>
      <c r="XW90" s="321" t="s">
        <v>362</v>
      </c>
      <c r="XX90" s="272"/>
      <c r="XY90" s="272"/>
      <c r="XZ90" s="272"/>
      <c r="YA90" s="272"/>
      <c r="YB90" s="272"/>
      <c r="YC90" s="272"/>
      <c r="YD90" s="272"/>
      <c r="YE90" s="272"/>
      <c r="YF90" s="133"/>
      <c r="YG90" s="319" t="s">
        <v>215</v>
      </c>
      <c r="YH90" s="320"/>
      <c r="YI90" s="272" t="s">
        <v>254</v>
      </c>
      <c r="YJ90" s="272"/>
      <c r="YK90" s="272"/>
      <c r="YL90" s="272"/>
      <c r="YM90" s="321" t="s">
        <v>362</v>
      </c>
      <c r="YN90" s="272"/>
      <c r="YO90" s="272"/>
      <c r="YP90" s="272"/>
      <c r="YQ90" s="272"/>
      <c r="YR90" s="272"/>
      <c r="YS90" s="272"/>
      <c r="YT90" s="272"/>
      <c r="YU90" s="272"/>
      <c r="YV90" s="133"/>
      <c r="YW90" s="319" t="s">
        <v>215</v>
      </c>
      <c r="YX90" s="320"/>
      <c r="YY90" s="272" t="s">
        <v>254</v>
      </c>
      <c r="YZ90" s="272"/>
      <c r="ZA90" s="272"/>
      <c r="ZB90" s="272"/>
      <c r="ZC90" s="321" t="s">
        <v>362</v>
      </c>
      <c r="ZD90" s="272"/>
      <c r="ZE90" s="272"/>
      <c r="ZF90" s="272"/>
      <c r="ZG90" s="272"/>
      <c r="ZH90" s="272"/>
      <c r="ZI90" s="272"/>
      <c r="ZJ90" s="272"/>
      <c r="ZK90" s="272"/>
      <c r="ZL90" s="133"/>
      <c r="ZM90" s="319" t="s">
        <v>215</v>
      </c>
      <c r="ZN90" s="320"/>
      <c r="ZO90" s="272" t="s">
        <v>254</v>
      </c>
      <c r="ZP90" s="272"/>
      <c r="ZQ90" s="272"/>
      <c r="ZR90" s="272"/>
      <c r="ZS90" s="321" t="s">
        <v>362</v>
      </c>
      <c r="ZT90" s="272"/>
      <c r="ZU90" s="272"/>
      <c r="ZV90" s="272"/>
      <c r="ZW90" s="272"/>
      <c r="ZX90" s="272"/>
      <c r="ZY90" s="272"/>
      <c r="ZZ90" s="272"/>
      <c r="AAA90" s="272"/>
      <c r="AAB90" s="133"/>
      <c r="AAC90" s="319" t="s">
        <v>215</v>
      </c>
      <c r="AAD90" s="320"/>
      <c r="AAE90" s="272" t="s">
        <v>254</v>
      </c>
      <c r="AAF90" s="272"/>
      <c r="AAG90" s="272"/>
      <c r="AAH90" s="272"/>
      <c r="AAI90" s="321" t="s">
        <v>362</v>
      </c>
      <c r="AAJ90" s="272"/>
      <c r="AAK90" s="272"/>
      <c r="AAL90" s="272"/>
      <c r="AAM90" s="272"/>
      <c r="AAN90" s="272"/>
      <c r="AAO90" s="272"/>
      <c r="AAP90" s="272"/>
      <c r="AAQ90" s="272"/>
      <c r="AAR90" s="133"/>
      <c r="AAS90" s="319" t="s">
        <v>215</v>
      </c>
      <c r="AAT90" s="320"/>
      <c r="AAU90" s="272" t="s">
        <v>254</v>
      </c>
      <c r="AAV90" s="272"/>
      <c r="AAW90" s="272"/>
      <c r="AAX90" s="272"/>
      <c r="AAY90" s="321" t="s">
        <v>362</v>
      </c>
      <c r="AAZ90" s="272"/>
      <c r="ABA90" s="272"/>
      <c r="ABB90" s="272"/>
      <c r="ABC90" s="272"/>
      <c r="ABD90" s="272"/>
      <c r="ABE90" s="272"/>
      <c r="ABF90" s="272"/>
      <c r="ABG90" s="272"/>
      <c r="ABH90" s="133"/>
      <c r="ABI90" s="319" t="s">
        <v>215</v>
      </c>
      <c r="ABJ90" s="320"/>
      <c r="ABK90" s="272" t="s">
        <v>254</v>
      </c>
      <c r="ABL90" s="272"/>
      <c r="ABM90" s="272"/>
      <c r="ABN90" s="272"/>
      <c r="ABO90" s="321" t="s">
        <v>362</v>
      </c>
      <c r="ABP90" s="272"/>
      <c r="ABQ90" s="272"/>
      <c r="ABR90" s="272"/>
      <c r="ABS90" s="272"/>
      <c r="ABT90" s="272"/>
      <c r="ABU90" s="272"/>
      <c r="ABV90" s="272"/>
      <c r="ABW90" s="272"/>
      <c r="ABX90" s="133"/>
      <c r="ABY90" s="319" t="s">
        <v>215</v>
      </c>
      <c r="ABZ90" s="320"/>
      <c r="ACA90" s="272" t="s">
        <v>254</v>
      </c>
      <c r="ACB90" s="272"/>
      <c r="ACC90" s="272"/>
      <c r="ACD90" s="272"/>
      <c r="ACE90" s="321" t="s">
        <v>362</v>
      </c>
      <c r="ACF90" s="272"/>
      <c r="ACG90" s="272"/>
      <c r="ACH90" s="272"/>
      <c r="ACI90" s="272"/>
      <c r="ACJ90" s="272"/>
      <c r="ACK90" s="272"/>
      <c r="ACL90" s="272"/>
      <c r="ACM90" s="272"/>
      <c r="ACN90" s="133"/>
      <c r="ACO90" s="319" t="s">
        <v>215</v>
      </c>
      <c r="ACP90" s="320"/>
      <c r="ACQ90" s="272" t="s">
        <v>254</v>
      </c>
      <c r="ACR90" s="272"/>
      <c r="ACS90" s="272"/>
      <c r="ACT90" s="272"/>
      <c r="ACU90" s="321" t="s">
        <v>362</v>
      </c>
      <c r="ACV90" s="272"/>
      <c r="ACW90" s="272"/>
      <c r="ACX90" s="272"/>
      <c r="ACY90" s="272"/>
      <c r="ACZ90" s="272"/>
      <c r="ADA90" s="272"/>
      <c r="ADB90" s="272"/>
      <c r="ADC90" s="272"/>
      <c r="ADD90" s="133"/>
      <c r="ADE90" s="319" t="s">
        <v>215</v>
      </c>
      <c r="ADF90" s="320"/>
      <c r="ADG90" s="272" t="s">
        <v>254</v>
      </c>
      <c r="ADH90" s="272"/>
      <c r="ADI90" s="272"/>
      <c r="ADJ90" s="272"/>
      <c r="ADK90" s="321" t="s">
        <v>362</v>
      </c>
      <c r="ADL90" s="272"/>
      <c r="ADM90" s="272"/>
      <c r="ADN90" s="272"/>
      <c r="ADO90" s="272"/>
      <c r="ADP90" s="272"/>
      <c r="ADQ90" s="272"/>
      <c r="ADR90" s="272"/>
      <c r="ADS90" s="272"/>
      <c r="ADT90" s="133"/>
      <c r="ADU90" s="319" t="s">
        <v>215</v>
      </c>
      <c r="ADV90" s="320"/>
      <c r="ADW90" s="272" t="s">
        <v>254</v>
      </c>
      <c r="ADX90" s="272"/>
      <c r="ADY90" s="272"/>
      <c r="ADZ90" s="272"/>
      <c r="AEA90" s="321" t="s">
        <v>362</v>
      </c>
      <c r="AEB90" s="272"/>
      <c r="AEC90" s="272"/>
      <c r="AED90" s="272"/>
      <c r="AEE90" s="272"/>
      <c r="AEF90" s="272"/>
      <c r="AEG90" s="272"/>
      <c r="AEH90" s="272"/>
      <c r="AEI90" s="272"/>
      <c r="AEJ90" s="133"/>
      <c r="AEK90" s="319" t="s">
        <v>215</v>
      </c>
      <c r="AEL90" s="320"/>
      <c r="AEM90" s="272" t="s">
        <v>254</v>
      </c>
      <c r="AEN90" s="272"/>
      <c r="AEO90" s="272"/>
      <c r="AEP90" s="272"/>
      <c r="AEQ90" s="321" t="s">
        <v>362</v>
      </c>
      <c r="AER90" s="272"/>
      <c r="AES90" s="272"/>
      <c r="AET90" s="272"/>
      <c r="AEU90" s="272"/>
      <c r="AEV90" s="272"/>
      <c r="AEW90" s="272"/>
      <c r="AEX90" s="272"/>
      <c r="AEY90" s="272"/>
      <c r="AEZ90" s="133"/>
      <c r="AFA90" s="319" t="s">
        <v>215</v>
      </c>
      <c r="AFB90" s="320"/>
      <c r="AFC90" s="272" t="s">
        <v>254</v>
      </c>
      <c r="AFD90" s="272"/>
      <c r="AFE90" s="272"/>
      <c r="AFF90" s="272"/>
      <c r="AFG90" s="321" t="s">
        <v>362</v>
      </c>
      <c r="AFH90" s="272"/>
      <c r="AFI90" s="272"/>
      <c r="AFJ90" s="272"/>
      <c r="AFK90" s="272"/>
      <c r="AFL90" s="272"/>
      <c r="AFM90" s="272"/>
      <c r="AFN90" s="272"/>
      <c r="AFO90" s="272"/>
      <c r="AFP90" s="133"/>
      <c r="AFQ90" s="319" t="s">
        <v>215</v>
      </c>
      <c r="AFR90" s="320"/>
      <c r="AFS90" s="272" t="s">
        <v>254</v>
      </c>
      <c r="AFT90" s="272"/>
      <c r="AFU90" s="272"/>
      <c r="AFV90" s="272"/>
      <c r="AFW90" s="321" t="s">
        <v>362</v>
      </c>
      <c r="AFX90" s="272"/>
      <c r="AFY90" s="272"/>
      <c r="AFZ90" s="272"/>
      <c r="AGA90" s="272"/>
      <c r="AGB90" s="272"/>
      <c r="AGC90" s="272"/>
      <c r="AGD90" s="272"/>
      <c r="AGE90" s="272"/>
      <c r="AGF90" s="133"/>
      <c r="AGG90" s="319" t="s">
        <v>215</v>
      </c>
      <c r="AGH90" s="320"/>
      <c r="AGI90" s="272" t="s">
        <v>254</v>
      </c>
      <c r="AGJ90" s="272"/>
      <c r="AGK90" s="272"/>
      <c r="AGL90" s="272"/>
      <c r="AGM90" s="321" t="s">
        <v>362</v>
      </c>
      <c r="AGN90" s="272"/>
      <c r="AGO90" s="272"/>
      <c r="AGP90" s="272"/>
      <c r="AGQ90" s="272"/>
      <c r="AGR90" s="272"/>
      <c r="AGS90" s="272"/>
      <c r="AGT90" s="272"/>
      <c r="AGU90" s="272"/>
      <c r="AGV90" s="133"/>
      <c r="AGW90" s="319" t="s">
        <v>215</v>
      </c>
      <c r="AGX90" s="320"/>
      <c r="AGY90" s="272" t="s">
        <v>254</v>
      </c>
      <c r="AGZ90" s="272"/>
      <c r="AHA90" s="272"/>
      <c r="AHB90" s="272"/>
      <c r="AHC90" s="321" t="s">
        <v>362</v>
      </c>
      <c r="AHD90" s="272"/>
      <c r="AHE90" s="272"/>
      <c r="AHF90" s="272"/>
      <c r="AHG90" s="272"/>
      <c r="AHH90" s="272"/>
      <c r="AHI90" s="272"/>
      <c r="AHJ90" s="272"/>
      <c r="AHK90" s="272"/>
      <c r="AHL90" s="133"/>
      <c r="AHM90" s="319" t="s">
        <v>215</v>
      </c>
      <c r="AHN90" s="320"/>
      <c r="AHO90" s="272" t="s">
        <v>254</v>
      </c>
      <c r="AHP90" s="272"/>
      <c r="AHQ90" s="272"/>
      <c r="AHR90" s="272"/>
      <c r="AHS90" s="321" t="s">
        <v>362</v>
      </c>
      <c r="AHT90" s="272"/>
      <c r="AHU90" s="272"/>
      <c r="AHV90" s="272"/>
      <c r="AHW90" s="272"/>
      <c r="AHX90" s="272"/>
      <c r="AHY90" s="272"/>
      <c r="AHZ90" s="272"/>
      <c r="AIA90" s="272"/>
      <c r="AIB90" s="133"/>
      <c r="AIC90" s="319" t="s">
        <v>215</v>
      </c>
      <c r="AID90" s="320"/>
      <c r="AIE90" s="272" t="s">
        <v>254</v>
      </c>
      <c r="AIF90" s="272"/>
      <c r="AIG90" s="272"/>
      <c r="AIH90" s="272"/>
      <c r="AII90" s="321" t="s">
        <v>362</v>
      </c>
      <c r="AIJ90" s="272"/>
      <c r="AIK90" s="272"/>
      <c r="AIL90" s="272"/>
      <c r="AIM90" s="272"/>
      <c r="AIN90" s="272"/>
      <c r="AIO90" s="272"/>
      <c r="AIP90" s="272"/>
      <c r="AIQ90" s="272"/>
      <c r="AIR90" s="133"/>
      <c r="AIS90" s="319" t="s">
        <v>215</v>
      </c>
      <c r="AIT90" s="320"/>
      <c r="AIU90" s="258" t="s">
        <v>254</v>
      </c>
      <c r="AIY90" s="198" t="s">
        <v>362</v>
      </c>
      <c r="AJG90" s="306"/>
      <c r="AJH90"/>
      <c r="AJI90" s="307" t="s">
        <v>215</v>
      </c>
      <c r="AJJ90" s="14"/>
      <c r="AJK90" s="258" t="s">
        <v>254</v>
      </c>
      <c r="AJO90" s="198" t="s">
        <v>362</v>
      </c>
      <c r="AJW90" s="306"/>
      <c r="AJX90"/>
      <c r="AJY90" s="307" t="s">
        <v>215</v>
      </c>
      <c r="AJZ90" s="14"/>
      <c r="AKA90" s="258" t="s">
        <v>254</v>
      </c>
      <c r="AKE90" s="198" t="s">
        <v>362</v>
      </c>
      <c r="AKM90" s="306"/>
      <c r="AKN90"/>
      <c r="AKO90" s="307" t="s">
        <v>215</v>
      </c>
      <c r="AKP90" s="14"/>
      <c r="AKQ90" s="258" t="s">
        <v>254</v>
      </c>
      <c r="AKU90" s="198" t="s">
        <v>362</v>
      </c>
      <c r="ALC90" s="306"/>
      <c r="ALD90"/>
      <c r="ALE90" s="307" t="s">
        <v>215</v>
      </c>
      <c r="ALF90" s="14"/>
      <c r="ALG90" s="258" t="s">
        <v>254</v>
      </c>
      <c r="ALK90" s="198" t="s">
        <v>362</v>
      </c>
      <c r="ALS90" s="306"/>
      <c r="ALT90"/>
      <c r="ALU90" s="307" t="s">
        <v>215</v>
      </c>
      <c r="ALV90" s="14"/>
      <c r="ALW90" s="258" t="s">
        <v>254</v>
      </c>
      <c r="AMA90" s="198" t="s">
        <v>362</v>
      </c>
      <c r="AMI90" s="306"/>
      <c r="AMJ90"/>
      <c r="AMK90" s="307" t="s">
        <v>215</v>
      </c>
      <c r="AML90" s="14"/>
      <c r="AMM90" s="258" t="s">
        <v>254</v>
      </c>
      <c r="AMQ90" s="198" t="s">
        <v>362</v>
      </c>
      <c r="AMY90" s="306"/>
      <c r="AMZ90"/>
      <c r="ANA90" s="307" t="s">
        <v>215</v>
      </c>
      <c r="ANB90" s="14"/>
      <c r="ANC90" s="258" t="s">
        <v>254</v>
      </c>
      <c r="ANG90" s="198" t="s">
        <v>362</v>
      </c>
      <c r="ANO90" s="306"/>
      <c r="ANP90"/>
      <c r="ANQ90" s="307" t="s">
        <v>215</v>
      </c>
      <c r="ANR90" s="14"/>
      <c r="ANS90" s="258" t="s">
        <v>254</v>
      </c>
      <c r="ANW90" s="198" t="s">
        <v>362</v>
      </c>
      <c r="AOE90" s="306"/>
      <c r="AOF90"/>
      <c r="AOG90" s="307" t="s">
        <v>215</v>
      </c>
      <c r="AOH90" s="14"/>
      <c r="AOI90" s="258" t="s">
        <v>254</v>
      </c>
      <c r="AOM90" s="198" t="s">
        <v>362</v>
      </c>
      <c r="AOU90" s="306"/>
      <c r="AOV90"/>
      <c r="AOW90" s="307" t="s">
        <v>215</v>
      </c>
      <c r="AOX90" s="14"/>
      <c r="AOY90" s="258" t="s">
        <v>254</v>
      </c>
      <c r="APC90" s="198" t="s">
        <v>362</v>
      </c>
      <c r="APK90" s="306"/>
      <c r="APL90"/>
      <c r="APM90" s="307" t="s">
        <v>215</v>
      </c>
      <c r="APN90" s="14"/>
      <c r="APO90" s="258" t="s">
        <v>254</v>
      </c>
      <c r="APS90" s="198" t="s">
        <v>362</v>
      </c>
      <c r="AQA90" s="306"/>
      <c r="AQB90"/>
      <c r="AQC90" s="307" t="s">
        <v>215</v>
      </c>
      <c r="AQD90" s="14"/>
      <c r="AQE90" s="258" t="s">
        <v>254</v>
      </c>
      <c r="AQI90" s="198" t="s">
        <v>362</v>
      </c>
      <c r="AQQ90" s="306"/>
      <c r="AQR90"/>
      <c r="AQS90" s="307" t="s">
        <v>215</v>
      </c>
      <c r="AQT90" s="14"/>
      <c r="AQU90" s="258" t="s">
        <v>254</v>
      </c>
      <c r="AQY90" s="198" t="s">
        <v>362</v>
      </c>
      <c r="ARG90" s="306"/>
      <c r="ARH90"/>
      <c r="ARI90" s="307" t="s">
        <v>215</v>
      </c>
      <c r="ARJ90" s="14"/>
      <c r="ARK90" s="258" t="s">
        <v>254</v>
      </c>
      <c r="ARO90" s="198" t="s">
        <v>362</v>
      </c>
      <c r="ARW90" s="306"/>
      <c r="ARX90"/>
      <c r="ARY90" s="307" t="s">
        <v>215</v>
      </c>
      <c r="ARZ90" s="14"/>
      <c r="ASA90" s="258" t="s">
        <v>254</v>
      </c>
      <c r="ASE90" s="198" t="s">
        <v>362</v>
      </c>
      <c r="ASM90" s="306"/>
      <c r="ASN90"/>
      <c r="ASO90" s="307" t="s">
        <v>215</v>
      </c>
      <c r="ASP90" s="14"/>
      <c r="ASQ90" s="258" t="s">
        <v>254</v>
      </c>
      <c r="ASU90" s="198" t="s">
        <v>362</v>
      </c>
      <c r="ATC90" s="306"/>
      <c r="ATD90"/>
      <c r="ATE90" s="307" t="s">
        <v>215</v>
      </c>
      <c r="ATF90" s="14"/>
      <c r="ATG90" s="258" t="s">
        <v>254</v>
      </c>
      <c r="ATK90" s="198" t="s">
        <v>362</v>
      </c>
      <c r="ATS90" s="306"/>
      <c r="ATT90"/>
      <c r="ATU90" s="307" t="s">
        <v>215</v>
      </c>
      <c r="ATV90" s="14"/>
      <c r="ATW90" s="258" t="s">
        <v>254</v>
      </c>
      <c r="AUA90" s="198" t="s">
        <v>362</v>
      </c>
      <c r="AUI90" s="306"/>
      <c r="AUJ90"/>
      <c r="AUK90" s="307" t="s">
        <v>215</v>
      </c>
      <c r="AUL90" s="14"/>
      <c r="AUM90" s="258" t="s">
        <v>254</v>
      </c>
      <c r="AUQ90" s="198" t="s">
        <v>362</v>
      </c>
      <c r="AUY90" s="306"/>
      <c r="AUZ90"/>
      <c r="AVA90" s="307" t="s">
        <v>215</v>
      </c>
      <c r="AVB90" s="14"/>
      <c r="AVC90" s="258" t="s">
        <v>254</v>
      </c>
      <c r="AVG90" s="198" t="s">
        <v>362</v>
      </c>
      <c r="AVO90" s="306"/>
      <c r="AVP90"/>
      <c r="AVQ90" s="307" t="s">
        <v>215</v>
      </c>
      <c r="AVR90" s="14"/>
      <c r="AVS90" s="258" t="s">
        <v>254</v>
      </c>
      <c r="AVW90" s="198" t="s">
        <v>362</v>
      </c>
      <c r="AWE90" s="306"/>
      <c r="AWF90"/>
      <c r="AWG90" s="307" t="s">
        <v>215</v>
      </c>
      <c r="AWH90" s="14"/>
      <c r="AWI90" s="258" t="s">
        <v>254</v>
      </c>
      <c r="AWM90" s="198" t="s">
        <v>362</v>
      </c>
      <c r="AWU90" s="306"/>
      <c r="AWV90"/>
      <c r="AWW90" s="307" t="s">
        <v>215</v>
      </c>
      <c r="AWX90" s="14"/>
      <c r="AWY90" s="258" t="s">
        <v>254</v>
      </c>
      <c r="AXC90" s="198" t="s">
        <v>362</v>
      </c>
      <c r="AXK90" s="306"/>
      <c r="AXL90"/>
      <c r="AXM90" s="307" t="s">
        <v>215</v>
      </c>
      <c r="AXN90" s="14"/>
      <c r="AXO90" s="258" t="s">
        <v>254</v>
      </c>
      <c r="AXS90" s="198" t="s">
        <v>362</v>
      </c>
      <c r="AYA90" s="306"/>
      <c r="AYB90"/>
      <c r="AYC90" s="307" t="s">
        <v>215</v>
      </c>
      <c r="AYD90" s="14"/>
      <c r="AYE90" s="258" t="s">
        <v>254</v>
      </c>
      <c r="AYI90" s="198" t="s">
        <v>362</v>
      </c>
      <c r="AYQ90" s="306"/>
      <c r="AYR90"/>
      <c r="AYS90" s="307" t="s">
        <v>215</v>
      </c>
      <c r="AYT90" s="14"/>
      <c r="AYU90" s="258" t="s">
        <v>254</v>
      </c>
      <c r="AYY90" s="198" t="s">
        <v>362</v>
      </c>
      <c r="AZG90" s="306"/>
      <c r="AZH90"/>
      <c r="AZI90" s="307" t="s">
        <v>215</v>
      </c>
      <c r="AZJ90" s="14"/>
      <c r="AZK90" s="258" t="s">
        <v>254</v>
      </c>
      <c r="AZO90" s="198" t="s">
        <v>362</v>
      </c>
      <c r="AZW90" s="306"/>
      <c r="AZX90"/>
      <c r="AZY90" s="307" t="s">
        <v>215</v>
      </c>
      <c r="AZZ90" s="14"/>
      <c r="BAA90" s="258" t="s">
        <v>254</v>
      </c>
      <c r="BAE90" s="198" t="s">
        <v>362</v>
      </c>
      <c r="BAM90" s="306"/>
      <c r="BAN90"/>
      <c r="BAO90" s="307" t="s">
        <v>215</v>
      </c>
      <c r="BAP90" s="14"/>
      <c r="BAQ90" s="258" t="s">
        <v>254</v>
      </c>
      <c r="BAU90" s="198" t="s">
        <v>362</v>
      </c>
      <c r="BBC90" s="306"/>
      <c r="BBD90"/>
      <c r="BBE90" s="307" t="s">
        <v>215</v>
      </c>
      <c r="BBF90" s="14"/>
      <c r="BBG90" s="258" t="s">
        <v>254</v>
      </c>
      <c r="BBK90" s="198" t="s">
        <v>362</v>
      </c>
      <c r="BBS90" s="306"/>
      <c r="BBT90"/>
      <c r="BBU90" s="307" t="s">
        <v>215</v>
      </c>
      <c r="BBV90" s="14"/>
      <c r="BBW90" s="258" t="s">
        <v>254</v>
      </c>
      <c r="BCA90" s="198" t="s">
        <v>362</v>
      </c>
      <c r="BCI90" s="306"/>
      <c r="BCJ90"/>
      <c r="BCK90" s="307" t="s">
        <v>215</v>
      </c>
      <c r="BCL90" s="14"/>
      <c r="BCM90" s="258" t="s">
        <v>254</v>
      </c>
      <c r="BCQ90" s="198" t="s">
        <v>362</v>
      </c>
      <c r="BCY90" s="306"/>
      <c r="BCZ90"/>
      <c r="BDA90" s="307" t="s">
        <v>215</v>
      </c>
      <c r="BDB90" s="14"/>
      <c r="BDC90" s="258" t="s">
        <v>254</v>
      </c>
      <c r="BDG90" s="198" t="s">
        <v>362</v>
      </c>
      <c r="BDO90" s="306"/>
      <c r="BDP90"/>
      <c r="BDQ90" s="307" t="s">
        <v>215</v>
      </c>
      <c r="BDR90" s="14"/>
      <c r="BDS90" s="258" t="s">
        <v>254</v>
      </c>
      <c r="BDW90" s="198" t="s">
        <v>362</v>
      </c>
      <c r="BEE90" s="306"/>
      <c r="BEF90"/>
      <c r="BEG90" s="307" t="s">
        <v>215</v>
      </c>
      <c r="BEH90" s="14"/>
      <c r="BEI90" s="258" t="s">
        <v>254</v>
      </c>
      <c r="BEM90" s="198" t="s">
        <v>362</v>
      </c>
      <c r="BEU90" s="306"/>
      <c r="BEV90"/>
      <c r="BEW90" s="307" t="s">
        <v>215</v>
      </c>
      <c r="BEX90" s="14"/>
      <c r="BEY90" s="258" t="s">
        <v>254</v>
      </c>
      <c r="BFC90" s="198" t="s">
        <v>362</v>
      </c>
      <c r="BFK90" s="306"/>
      <c r="BFL90"/>
      <c r="BFM90" s="307" t="s">
        <v>215</v>
      </c>
      <c r="BFN90" s="14"/>
      <c r="BFO90" s="258" t="s">
        <v>254</v>
      </c>
      <c r="BFS90" s="198" t="s">
        <v>362</v>
      </c>
      <c r="BGA90" s="306"/>
      <c r="BGB90"/>
      <c r="BGC90" s="307" t="s">
        <v>215</v>
      </c>
      <c r="BGD90" s="14"/>
      <c r="BGE90" s="258" t="s">
        <v>254</v>
      </c>
      <c r="BGI90" s="198" t="s">
        <v>362</v>
      </c>
      <c r="BGQ90" s="306"/>
      <c r="BGR90"/>
      <c r="BGS90" s="307" t="s">
        <v>215</v>
      </c>
      <c r="BGT90" s="14"/>
      <c r="BGU90" s="258" t="s">
        <v>254</v>
      </c>
      <c r="BGY90" s="198" t="s">
        <v>362</v>
      </c>
      <c r="BHG90" s="306"/>
      <c r="BHH90"/>
      <c r="BHI90" s="307" t="s">
        <v>215</v>
      </c>
      <c r="BHJ90" s="14"/>
      <c r="BHK90" s="258" t="s">
        <v>254</v>
      </c>
      <c r="BHO90" s="198" t="s">
        <v>362</v>
      </c>
      <c r="BHW90" s="306"/>
      <c r="BHX90"/>
      <c r="BHY90" s="307" t="s">
        <v>215</v>
      </c>
      <c r="BHZ90" s="14"/>
      <c r="BIA90" s="258" t="s">
        <v>254</v>
      </c>
      <c r="BIE90" s="198" t="s">
        <v>362</v>
      </c>
      <c r="BIM90" s="306"/>
      <c r="BIN90"/>
      <c r="BIO90" s="307" t="s">
        <v>215</v>
      </c>
      <c r="BIP90" s="14"/>
      <c r="BIQ90" s="258" t="s">
        <v>254</v>
      </c>
      <c r="BIU90" s="198" t="s">
        <v>362</v>
      </c>
      <c r="BJC90" s="306"/>
      <c r="BJD90"/>
      <c r="BJE90" s="307" t="s">
        <v>215</v>
      </c>
      <c r="BJF90" s="14"/>
      <c r="BJG90" s="258" t="s">
        <v>254</v>
      </c>
      <c r="BJK90" s="198" t="s">
        <v>362</v>
      </c>
      <c r="BJS90" s="306"/>
      <c r="BJT90"/>
      <c r="BJU90" s="307" t="s">
        <v>215</v>
      </c>
      <c r="BJV90" s="14"/>
      <c r="BJW90" s="258" t="s">
        <v>254</v>
      </c>
      <c r="BKA90" s="198" t="s">
        <v>362</v>
      </c>
      <c r="BKI90" s="306"/>
      <c r="BKJ90"/>
      <c r="BKK90" s="307" t="s">
        <v>215</v>
      </c>
      <c r="BKL90" s="14"/>
      <c r="BKM90" s="258" t="s">
        <v>254</v>
      </c>
      <c r="BKQ90" s="198" t="s">
        <v>362</v>
      </c>
      <c r="BKY90" s="306"/>
      <c r="BKZ90"/>
      <c r="BLA90" s="307" t="s">
        <v>215</v>
      </c>
      <c r="BLB90" s="14"/>
      <c r="BLC90" s="258" t="s">
        <v>254</v>
      </c>
      <c r="BLG90" s="198" t="s">
        <v>362</v>
      </c>
      <c r="BLO90" s="306"/>
      <c r="BLP90"/>
      <c r="BLQ90" s="307" t="s">
        <v>215</v>
      </c>
      <c r="BLR90" s="14"/>
      <c r="BLS90" s="258" t="s">
        <v>254</v>
      </c>
      <c r="BLW90" s="198" t="s">
        <v>362</v>
      </c>
      <c r="BME90" s="306"/>
      <c r="BMF90"/>
      <c r="BMG90" s="307" t="s">
        <v>215</v>
      </c>
      <c r="BMH90" s="14"/>
      <c r="BMI90" s="258" t="s">
        <v>254</v>
      </c>
      <c r="BMM90" s="198" t="s">
        <v>362</v>
      </c>
      <c r="BMU90" s="306"/>
      <c r="BMV90"/>
      <c r="BMW90" s="307" t="s">
        <v>215</v>
      </c>
      <c r="BMX90" s="14"/>
      <c r="BMY90" s="258" t="s">
        <v>254</v>
      </c>
      <c r="BNC90" s="198" t="s">
        <v>362</v>
      </c>
      <c r="BNK90" s="306"/>
      <c r="BNL90"/>
      <c r="BNM90" s="307" t="s">
        <v>215</v>
      </c>
      <c r="BNN90" s="14"/>
      <c r="BNO90" s="258" t="s">
        <v>254</v>
      </c>
      <c r="BNS90" s="198" t="s">
        <v>362</v>
      </c>
      <c r="BOA90" s="306"/>
      <c r="BOB90"/>
      <c r="BOC90" s="307" t="s">
        <v>215</v>
      </c>
      <c r="BOD90" s="14"/>
      <c r="BOE90" s="258" t="s">
        <v>254</v>
      </c>
      <c r="BOI90" s="198" t="s">
        <v>362</v>
      </c>
      <c r="BOQ90" s="306"/>
      <c r="BOR90"/>
      <c r="BOS90" s="307" t="s">
        <v>215</v>
      </c>
      <c r="BOT90" s="14"/>
      <c r="BOU90" s="258" t="s">
        <v>254</v>
      </c>
      <c r="BOY90" s="198" t="s">
        <v>362</v>
      </c>
      <c r="BPG90" s="306"/>
      <c r="BPH90"/>
      <c r="BPI90" s="307" t="s">
        <v>215</v>
      </c>
      <c r="BPJ90" s="14"/>
      <c r="BPK90" s="258" t="s">
        <v>254</v>
      </c>
      <c r="BPO90" s="198" t="s">
        <v>362</v>
      </c>
      <c r="BPW90" s="306"/>
      <c r="BPX90"/>
      <c r="BPY90" s="307" t="s">
        <v>215</v>
      </c>
      <c r="BPZ90" s="14"/>
      <c r="BQA90" s="258" t="s">
        <v>254</v>
      </c>
      <c r="BQE90" s="198" t="s">
        <v>362</v>
      </c>
      <c r="BQM90" s="306"/>
      <c r="BQN90"/>
      <c r="BQO90" s="307" t="s">
        <v>215</v>
      </c>
      <c r="BQP90" s="14"/>
      <c r="BQQ90" s="258" t="s">
        <v>254</v>
      </c>
      <c r="BQU90" s="198" t="s">
        <v>362</v>
      </c>
      <c r="BRC90" s="306"/>
      <c r="BRD90"/>
      <c r="BRE90" s="307" t="s">
        <v>215</v>
      </c>
      <c r="BRF90" s="14"/>
      <c r="BRG90" s="258" t="s">
        <v>254</v>
      </c>
      <c r="BRK90" s="198" t="s">
        <v>362</v>
      </c>
      <c r="BRS90" s="306"/>
      <c r="BRT90"/>
      <c r="BRU90" s="307" t="s">
        <v>215</v>
      </c>
      <c r="BRV90" s="14"/>
      <c r="BRW90" s="258" t="s">
        <v>254</v>
      </c>
      <c r="BSA90" s="198" t="s">
        <v>362</v>
      </c>
      <c r="BSI90" s="306"/>
      <c r="BSJ90"/>
      <c r="BSK90" s="307" t="s">
        <v>215</v>
      </c>
      <c r="BSL90" s="14"/>
      <c r="BSM90" s="258" t="s">
        <v>254</v>
      </c>
      <c r="BSQ90" s="198" t="s">
        <v>362</v>
      </c>
      <c r="BSY90" s="306"/>
      <c r="BSZ90"/>
      <c r="BTA90" s="307" t="s">
        <v>215</v>
      </c>
      <c r="BTB90" s="14"/>
      <c r="BTC90" s="258" t="s">
        <v>254</v>
      </c>
      <c r="BTG90" s="198" t="s">
        <v>362</v>
      </c>
      <c r="BTO90" s="306"/>
      <c r="BTP90"/>
      <c r="BTQ90" s="307" t="s">
        <v>215</v>
      </c>
      <c r="BTR90" s="14"/>
      <c r="BTS90" s="258" t="s">
        <v>254</v>
      </c>
      <c r="BTW90" s="198" t="s">
        <v>362</v>
      </c>
      <c r="BUE90" s="306"/>
      <c r="BUF90"/>
      <c r="BUG90" s="307" t="s">
        <v>215</v>
      </c>
      <c r="BUH90" s="14"/>
      <c r="BUI90" s="258" t="s">
        <v>254</v>
      </c>
      <c r="BUM90" s="198" t="s">
        <v>362</v>
      </c>
      <c r="BUU90" s="306"/>
      <c r="BUV90"/>
      <c r="BUW90" s="307" t="s">
        <v>215</v>
      </c>
      <c r="BUX90" s="14"/>
      <c r="BUY90" s="258" t="s">
        <v>254</v>
      </c>
      <c r="BVC90" s="198" t="s">
        <v>362</v>
      </c>
      <c r="BVK90" s="306"/>
      <c r="BVL90"/>
      <c r="BVM90" s="307" t="s">
        <v>215</v>
      </c>
      <c r="BVN90" s="14"/>
      <c r="BVO90" s="258" t="s">
        <v>254</v>
      </c>
      <c r="BVS90" s="198" t="s">
        <v>362</v>
      </c>
      <c r="BWA90" s="306"/>
      <c r="BWB90"/>
      <c r="BWC90" s="307" t="s">
        <v>215</v>
      </c>
      <c r="BWD90" s="14"/>
      <c r="BWE90" s="258" t="s">
        <v>254</v>
      </c>
      <c r="BWI90" s="198" t="s">
        <v>362</v>
      </c>
      <c r="BWQ90" s="306"/>
      <c r="BWR90"/>
      <c r="BWS90" s="307" t="s">
        <v>215</v>
      </c>
      <c r="BWT90" s="14"/>
      <c r="BWU90" s="258" t="s">
        <v>254</v>
      </c>
      <c r="BWY90" s="198" t="s">
        <v>362</v>
      </c>
      <c r="BXG90" s="306"/>
      <c r="BXH90"/>
      <c r="BXI90" s="307" t="s">
        <v>215</v>
      </c>
      <c r="BXJ90" s="14"/>
      <c r="BXK90" s="258" t="s">
        <v>254</v>
      </c>
      <c r="BXO90" s="198" t="s">
        <v>362</v>
      </c>
      <c r="BXW90" s="306"/>
      <c r="BXX90"/>
      <c r="BXY90" s="307" t="s">
        <v>215</v>
      </c>
      <c r="BXZ90" s="14"/>
      <c r="BYA90" s="258" t="s">
        <v>254</v>
      </c>
      <c r="BYE90" s="198" t="s">
        <v>362</v>
      </c>
      <c r="BYM90" s="306"/>
      <c r="BYN90"/>
      <c r="BYO90" s="307" t="s">
        <v>215</v>
      </c>
      <c r="BYP90" s="14"/>
      <c r="BYQ90" s="258" t="s">
        <v>254</v>
      </c>
      <c r="BYU90" s="198" t="s">
        <v>362</v>
      </c>
      <c r="BZC90" s="306"/>
      <c r="BZD90"/>
      <c r="BZE90" s="307" t="s">
        <v>215</v>
      </c>
      <c r="BZF90" s="14"/>
      <c r="BZG90" s="258" t="s">
        <v>254</v>
      </c>
      <c r="BZK90" s="198" t="s">
        <v>362</v>
      </c>
      <c r="BZS90" s="306"/>
      <c r="BZT90"/>
      <c r="BZU90" s="307" t="s">
        <v>215</v>
      </c>
      <c r="BZV90" s="14"/>
      <c r="BZW90" s="258" t="s">
        <v>254</v>
      </c>
      <c r="CAA90" s="198" t="s">
        <v>362</v>
      </c>
      <c r="CAI90" s="306"/>
      <c r="CAJ90"/>
      <c r="CAK90" s="307" t="s">
        <v>215</v>
      </c>
      <c r="CAL90" s="14"/>
      <c r="CAM90" s="258" t="s">
        <v>254</v>
      </c>
      <c r="CAQ90" s="198" t="s">
        <v>362</v>
      </c>
      <c r="CAY90" s="306"/>
      <c r="CAZ90"/>
      <c r="CBA90" s="307" t="s">
        <v>215</v>
      </c>
      <c r="CBB90" s="14"/>
      <c r="CBC90" s="258" t="s">
        <v>254</v>
      </c>
      <c r="CBG90" s="198" t="s">
        <v>362</v>
      </c>
      <c r="CBO90" s="306"/>
      <c r="CBP90"/>
      <c r="CBQ90" s="307" t="s">
        <v>215</v>
      </c>
      <c r="CBR90" s="14"/>
      <c r="CBS90" s="258" t="s">
        <v>254</v>
      </c>
      <c r="CBW90" s="198" t="s">
        <v>362</v>
      </c>
      <c r="CCE90" s="306"/>
      <c r="CCF90"/>
      <c r="CCG90" s="307" t="s">
        <v>215</v>
      </c>
      <c r="CCH90" s="14"/>
      <c r="CCI90" s="258" t="s">
        <v>254</v>
      </c>
      <c r="CCM90" s="198" t="s">
        <v>362</v>
      </c>
      <c r="CCU90" s="306"/>
      <c r="CCV90"/>
      <c r="CCW90" s="307" t="s">
        <v>215</v>
      </c>
      <c r="CCX90" s="14"/>
      <c r="CCY90" s="258" t="s">
        <v>254</v>
      </c>
      <c r="CDC90" s="198" t="s">
        <v>362</v>
      </c>
      <c r="CDK90" s="306"/>
      <c r="CDL90"/>
      <c r="CDM90" s="307" t="s">
        <v>215</v>
      </c>
      <c r="CDN90" s="14"/>
      <c r="CDO90" s="258" t="s">
        <v>254</v>
      </c>
      <c r="CDS90" s="198" t="s">
        <v>362</v>
      </c>
      <c r="CEA90" s="306"/>
      <c r="CEB90"/>
      <c r="CEC90" s="307" t="s">
        <v>215</v>
      </c>
      <c r="CED90" s="14"/>
      <c r="CEE90" s="258" t="s">
        <v>254</v>
      </c>
      <c r="CEI90" s="198" t="s">
        <v>362</v>
      </c>
      <c r="CEQ90" s="306"/>
      <c r="CER90"/>
      <c r="CES90" s="307" t="s">
        <v>215</v>
      </c>
      <c r="CET90" s="14"/>
      <c r="CEU90" s="258" t="s">
        <v>254</v>
      </c>
      <c r="CEY90" s="198" t="s">
        <v>362</v>
      </c>
      <c r="CFG90" s="306"/>
      <c r="CFH90"/>
      <c r="CFI90" s="307" t="s">
        <v>215</v>
      </c>
      <c r="CFJ90" s="14"/>
      <c r="CFK90" s="258" t="s">
        <v>254</v>
      </c>
      <c r="CFO90" s="198" t="s">
        <v>362</v>
      </c>
      <c r="CFW90" s="306"/>
      <c r="CFX90"/>
      <c r="CFY90" s="307" t="s">
        <v>215</v>
      </c>
      <c r="CFZ90" s="14"/>
      <c r="CGA90" s="258" t="s">
        <v>254</v>
      </c>
      <c r="CGE90" s="198" t="s">
        <v>362</v>
      </c>
      <c r="CGM90" s="306"/>
      <c r="CGN90"/>
      <c r="CGO90" s="307" t="s">
        <v>215</v>
      </c>
      <c r="CGP90" s="14"/>
      <c r="CGQ90" s="258" t="s">
        <v>254</v>
      </c>
      <c r="CGU90" s="198" t="s">
        <v>362</v>
      </c>
      <c r="CHC90" s="306"/>
      <c r="CHD90"/>
      <c r="CHE90" s="307" t="s">
        <v>215</v>
      </c>
      <c r="CHF90" s="14"/>
      <c r="CHG90" s="258" t="s">
        <v>254</v>
      </c>
      <c r="CHK90" s="198" t="s">
        <v>362</v>
      </c>
      <c r="CHS90" s="306"/>
      <c r="CHT90"/>
      <c r="CHU90" s="307" t="s">
        <v>215</v>
      </c>
      <c r="CHV90" s="14"/>
      <c r="CHW90" s="258" t="s">
        <v>254</v>
      </c>
      <c r="CIA90" s="198" t="s">
        <v>362</v>
      </c>
      <c r="CII90" s="306"/>
      <c r="CIJ90"/>
      <c r="CIK90" s="307" t="s">
        <v>215</v>
      </c>
      <c r="CIL90" s="14"/>
      <c r="CIM90" s="258" t="s">
        <v>254</v>
      </c>
      <c r="CIQ90" s="198" t="s">
        <v>362</v>
      </c>
      <c r="CIY90" s="306"/>
      <c r="CIZ90"/>
      <c r="CJA90" s="307" t="s">
        <v>215</v>
      </c>
      <c r="CJB90" s="14"/>
      <c r="CJC90" s="258" t="s">
        <v>254</v>
      </c>
      <c r="CJG90" s="198" t="s">
        <v>362</v>
      </c>
      <c r="CJO90" s="306"/>
      <c r="CJP90"/>
      <c r="CJQ90" s="307" t="s">
        <v>215</v>
      </c>
      <c r="CJR90" s="14"/>
      <c r="CJS90" s="258" t="s">
        <v>254</v>
      </c>
      <c r="CJW90" s="198" t="s">
        <v>362</v>
      </c>
      <c r="CKE90" s="306"/>
      <c r="CKF90"/>
      <c r="CKG90" s="307" t="s">
        <v>215</v>
      </c>
      <c r="CKH90" s="14"/>
      <c r="CKI90" s="258" t="s">
        <v>254</v>
      </c>
      <c r="CKM90" s="198" t="s">
        <v>362</v>
      </c>
      <c r="CKU90" s="306"/>
      <c r="CKV90"/>
      <c r="CKW90" s="307" t="s">
        <v>215</v>
      </c>
      <c r="CKX90" s="14"/>
      <c r="CKY90" s="258" t="s">
        <v>254</v>
      </c>
      <c r="CLC90" s="198" t="s">
        <v>362</v>
      </c>
      <c r="CLK90" s="306"/>
      <c r="CLL90"/>
      <c r="CLM90" s="307" t="s">
        <v>215</v>
      </c>
      <c r="CLN90" s="14"/>
      <c r="CLO90" s="258" t="s">
        <v>254</v>
      </c>
      <c r="CLS90" s="198" t="s">
        <v>362</v>
      </c>
      <c r="CMA90" s="306"/>
      <c r="CMB90"/>
      <c r="CMC90" s="307" t="s">
        <v>215</v>
      </c>
      <c r="CMD90" s="14"/>
      <c r="CME90" s="258" t="s">
        <v>254</v>
      </c>
      <c r="CMI90" s="198" t="s">
        <v>362</v>
      </c>
      <c r="CMQ90" s="306"/>
      <c r="CMR90"/>
      <c r="CMS90" s="307" t="s">
        <v>215</v>
      </c>
      <c r="CMT90" s="14"/>
      <c r="CMU90" s="258" t="s">
        <v>254</v>
      </c>
      <c r="CMY90" s="198" t="s">
        <v>362</v>
      </c>
      <c r="CNG90" s="306"/>
      <c r="CNH90"/>
      <c r="CNI90" s="307" t="s">
        <v>215</v>
      </c>
      <c r="CNJ90" s="14"/>
      <c r="CNK90" s="258" t="s">
        <v>254</v>
      </c>
      <c r="CNO90" s="198" t="s">
        <v>362</v>
      </c>
      <c r="CNW90" s="306"/>
      <c r="CNX90"/>
      <c r="CNY90" s="307" t="s">
        <v>215</v>
      </c>
      <c r="CNZ90" s="14"/>
      <c r="COA90" s="258" t="s">
        <v>254</v>
      </c>
      <c r="COE90" s="198" t="s">
        <v>362</v>
      </c>
      <c r="COM90" s="306"/>
      <c r="CON90"/>
      <c r="COO90" s="307" t="s">
        <v>215</v>
      </c>
      <c r="COP90" s="14"/>
      <c r="COQ90" s="258" t="s">
        <v>254</v>
      </c>
      <c r="COU90" s="198" t="s">
        <v>362</v>
      </c>
      <c r="CPC90" s="306"/>
      <c r="CPD90"/>
      <c r="CPE90" s="307" t="s">
        <v>215</v>
      </c>
      <c r="CPF90" s="14"/>
      <c r="CPG90" s="258" t="s">
        <v>254</v>
      </c>
      <c r="CPK90" s="198" t="s">
        <v>362</v>
      </c>
      <c r="CPS90" s="306"/>
      <c r="CPT90"/>
      <c r="CPU90" s="307" t="s">
        <v>215</v>
      </c>
      <c r="CPV90" s="14"/>
      <c r="CPW90" s="258" t="s">
        <v>254</v>
      </c>
      <c r="CQA90" s="198" t="s">
        <v>362</v>
      </c>
      <c r="CQI90" s="306"/>
      <c r="CQJ90"/>
      <c r="CQK90" s="307" t="s">
        <v>215</v>
      </c>
      <c r="CQL90" s="14"/>
      <c r="CQM90" s="258" t="s">
        <v>254</v>
      </c>
      <c r="CQQ90" s="198" t="s">
        <v>362</v>
      </c>
      <c r="CQY90" s="306"/>
      <c r="CQZ90"/>
      <c r="CRA90" s="307" t="s">
        <v>215</v>
      </c>
      <c r="CRB90" s="14"/>
      <c r="CRC90" s="258" t="s">
        <v>254</v>
      </c>
      <c r="CRG90" s="198" t="s">
        <v>362</v>
      </c>
      <c r="CRO90" s="306"/>
      <c r="CRP90"/>
      <c r="CRQ90" s="307" t="s">
        <v>215</v>
      </c>
      <c r="CRR90" s="14"/>
      <c r="CRS90" s="258" t="s">
        <v>254</v>
      </c>
      <c r="CRW90" s="198" t="s">
        <v>362</v>
      </c>
      <c r="CSE90" s="306"/>
      <c r="CSF90"/>
      <c r="CSG90" s="307" t="s">
        <v>215</v>
      </c>
      <c r="CSH90" s="14"/>
      <c r="CSI90" s="258" t="s">
        <v>254</v>
      </c>
      <c r="CSM90" s="198" t="s">
        <v>362</v>
      </c>
      <c r="CSU90" s="306"/>
      <c r="CSV90"/>
      <c r="CSW90" s="307" t="s">
        <v>215</v>
      </c>
      <c r="CSX90" s="14"/>
      <c r="CSY90" s="258" t="s">
        <v>254</v>
      </c>
      <c r="CTC90" s="198" t="s">
        <v>362</v>
      </c>
      <c r="CTK90" s="306"/>
      <c r="CTL90"/>
      <c r="CTM90" s="307" t="s">
        <v>215</v>
      </c>
      <c r="CTN90" s="14"/>
      <c r="CTO90" s="258" t="s">
        <v>254</v>
      </c>
      <c r="CTS90" s="198" t="s">
        <v>362</v>
      </c>
      <c r="CUA90" s="306"/>
      <c r="CUB90"/>
      <c r="CUC90" s="307" t="s">
        <v>215</v>
      </c>
      <c r="CUD90" s="14"/>
      <c r="CUE90" s="258" t="s">
        <v>254</v>
      </c>
      <c r="CUI90" s="198" t="s">
        <v>362</v>
      </c>
      <c r="CUQ90" s="306"/>
      <c r="CUR90"/>
      <c r="CUS90" s="307" t="s">
        <v>215</v>
      </c>
      <c r="CUT90" s="14"/>
      <c r="CUU90" s="258" t="s">
        <v>254</v>
      </c>
      <c r="CUY90" s="198" t="s">
        <v>362</v>
      </c>
      <c r="CVG90" s="306"/>
      <c r="CVH90"/>
      <c r="CVI90" s="307" t="s">
        <v>215</v>
      </c>
      <c r="CVJ90" s="14"/>
      <c r="CVK90" s="258" t="s">
        <v>254</v>
      </c>
      <c r="CVO90" s="198" t="s">
        <v>362</v>
      </c>
      <c r="CVW90" s="306"/>
      <c r="CVX90"/>
      <c r="CVY90" s="307" t="s">
        <v>215</v>
      </c>
      <c r="CVZ90" s="14"/>
      <c r="CWA90" s="258" t="s">
        <v>254</v>
      </c>
      <c r="CWE90" s="198" t="s">
        <v>362</v>
      </c>
      <c r="CWM90" s="306"/>
      <c r="CWN90"/>
      <c r="CWO90" s="307" t="s">
        <v>215</v>
      </c>
      <c r="CWP90" s="14"/>
      <c r="CWQ90" s="258" t="s">
        <v>254</v>
      </c>
      <c r="CWU90" s="198" t="s">
        <v>362</v>
      </c>
      <c r="CXC90" s="306"/>
      <c r="CXD90"/>
      <c r="CXE90" s="307" t="s">
        <v>215</v>
      </c>
      <c r="CXF90" s="14"/>
      <c r="CXG90" s="258" t="s">
        <v>254</v>
      </c>
      <c r="CXK90" s="198" t="s">
        <v>362</v>
      </c>
      <c r="CXS90" s="306"/>
      <c r="CXT90"/>
      <c r="CXU90" s="307" t="s">
        <v>215</v>
      </c>
      <c r="CXV90" s="14"/>
      <c r="CXW90" s="258" t="s">
        <v>254</v>
      </c>
      <c r="CYA90" s="198" t="s">
        <v>362</v>
      </c>
      <c r="CYI90" s="306"/>
      <c r="CYJ90"/>
      <c r="CYK90" s="307" t="s">
        <v>215</v>
      </c>
      <c r="CYL90" s="14"/>
      <c r="CYM90" s="258" t="s">
        <v>254</v>
      </c>
      <c r="CYQ90" s="198" t="s">
        <v>362</v>
      </c>
      <c r="CYY90" s="306"/>
      <c r="CYZ90"/>
      <c r="CZA90" s="307" t="s">
        <v>215</v>
      </c>
      <c r="CZB90" s="14"/>
      <c r="CZC90" s="258" t="s">
        <v>254</v>
      </c>
      <c r="CZG90" s="198" t="s">
        <v>362</v>
      </c>
      <c r="CZO90" s="306"/>
      <c r="CZP90"/>
      <c r="CZQ90" s="307" t="s">
        <v>215</v>
      </c>
      <c r="CZR90" s="14"/>
      <c r="CZS90" s="258" t="s">
        <v>254</v>
      </c>
      <c r="CZW90" s="198" t="s">
        <v>362</v>
      </c>
      <c r="DAE90" s="306"/>
      <c r="DAF90"/>
      <c r="DAG90" s="307" t="s">
        <v>215</v>
      </c>
      <c r="DAH90" s="14"/>
      <c r="DAI90" s="258" t="s">
        <v>254</v>
      </c>
      <c r="DAM90" s="198" t="s">
        <v>362</v>
      </c>
      <c r="DAU90" s="306"/>
      <c r="DAV90"/>
      <c r="DAW90" s="307" t="s">
        <v>215</v>
      </c>
      <c r="DAX90" s="14"/>
      <c r="DAY90" s="258" t="s">
        <v>254</v>
      </c>
      <c r="DBC90" s="198" t="s">
        <v>362</v>
      </c>
      <c r="DBK90" s="306"/>
      <c r="DBL90"/>
      <c r="DBM90" s="307" t="s">
        <v>215</v>
      </c>
      <c r="DBN90" s="14"/>
      <c r="DBO90" s="258" t="s">
        <v>254</v>
      </c>
      <c r="DBS90" s="198" t="s">
        <v>362</v>
      </c>
      <c r="DCA90" s="306"/>
      <c r="DCB90"/>
      <c r="DCC90" s="307" t="s">
        <v>215</v>
      </c>
      <c r="DCD90" s="14"/>
      <c r="DCE90" s="258" t="s">
        <v>254</v>
      </c>
      <c r="DCI90" s="198" t="s">
        <v>362</v>
      </c>
      <c r="DCQ90" s="306"/>
      <c r="DCR90"/>
      <c r="DCS90" s="307" t="s">
        <v>215</v>
      </c>
      <c r="DCT90" s="14"/>
      <c r="DCU90" s="258" t="s">
        <v>254</v>
      </c>
      <c r="DCY90" s="198" t="s">
        <v>362</v>
      </c>
      <c r="DDG90" s="306"/>
      <c r="DDH90"/>
      <c r="DDI90" s="307" t="s">
        <v>215</v>
      </c>
      <c r="DDJ90" s="14"/>
      <c r="DDK90" s="258" t="s">
        <v>254</v>
      </c>
      <c r="DDO90" s="198" t="s">
        <v>362</v>
      </c>
      <c r="DDW90" s="306"/>
      <c r="DDX90"/>
      <c r="DDY90" s="307" t="s">
        <v>215</v>
      </c>
      <c r="DDZ90" s="14"/>
      <c r="DEA90" s="258" t="s">
        <v>254</v>
      </c>
      <c r="DEE90" s="198" t="s">
        <v>362</v>
      </c>
      <c r="DEM90" s="306"/>
      <c r="DEN90"/>
      <c r="DEO90" s="307" t="s">
        <v>215</v>
      </c>
      <c r="DEP90" s="14"/>
      <c r="DEQ90" s="258" t="s">
        <v>254</v>
      </c>
      <c r="DEU90" s="198" t="s">
        <v>362</v>
      </c>
      <c r="DFC90" s="306"/>
      <c r="DFD90"/>
      <c r="DFE90" s="307" t="s">
        <v>215</v>
      </c>
      <c r="DFF90" s="14"/>
      <c r="DFG90" s="258" t="s">
        <v>254</v>
      </c>
      <c r="DFK90" s="198" t="s">
        <v>362</v>
      </c>
      <c r="DFS90" s="306"/>
      <c r="DFT90"/>
      <c r="DFU90" s="307" t="s">
        <v>215</v>
      </c>
      <c r="DFV90" s="14"/>
      <c r="DFW90" s="258" t="s">
        <v>254</v>
      </c>
      <c r="DGA90" s="198" t="s">
        <v>362</v>
      </c>
      <c r="DGI90" s="306"/>
      <c r="DGJ90"/>
      <c r="DGK90" s="307" t="s">
        <v>215</v>
      </c>
      <c r="DGL90" s="14"/>
      <c r="DGM90" s="258" t="s">
        <v>254</v>
      </c>
      <c r="DGQ90" s="198" t="s">
        <v>362</v>
      </c>
      <c r="DGY90" s="306"/>
      <c r="DGZ90"/>
      <c r="DHA90" s="307" t="s">
        <v>215</v>
      </c>
      <c r="DHB90" s="14"/>
      <c r="DHC90" s="258" t="s">
        <v>254</v>
      </c>
      <c r="DHG90" s="198" t="s">
        <v>362</v>
      </c>
      <c r="DHO90" s="306"/>
      <c r="DHP90"/>
      <c r="DHQ90" s="307" t="s">
        <v>215</v>
      </c>
      <c r="DHR90" s="14"/>
      <c r="DHS90" s="258" t="s">
        <v>254</v>
      </c>
      <c r="DHW90" s="198" t="s">
        <v>362</v>
      </c>
      <c r="DIE90" s="306"/>
      <c r="DIF90"/>
      <c r="DIG90" s="307" t="s">
        <v>215</v>
      </c>
      <c r="DIH90" s="14"/>
      <c r="DII90" s="258" t="s">
        <v>254</v>
      </c>
      <c r="DIM90" s="198" t="s">
        <v>362</v>
      </c>
      <c r="DIU90" s="306"/>
      <c r="DIV90"/>
      <c r="DIW90" s="307" t="s">
        <v>215</v>
      </c>
      <c r="DIX90" s="14"/>
      <c r="DIY90" s="258" t="s">
        <v>254</v>
      </c>
      <c r="DJC90" s="198" t="s">
        <v>362</v>
      </c>
      <c r="DJK90" s="306"/>
      <c r="DJL90"/>
      <c r="DJM90" s="307" t="s">
        <v>215</v>
      </c>
      <c r="DJN90" s="14"/>
      <c r="DJO90" s="258" t="s">
        <v>254</v>
      </c>
      <c r="DJS90" s="198" t="s">
        <v>362</v>
      </c>
      <c r="DKA90" s="306"/>
      <c r="DKB90"/>
      <c r="DKC90" s="307" t="s">
        <v>215</v>
      </c>
      <c r="DKD90" s="14"/>
      <c r="DKE90" s="258" t="s">
        <v>254</v>
      </c>
      <c r="DKI90" s="198" t="s">
        <v>362</v>
      </c>
      <c r="DKQ90" s="306"/>
      <c r="DKR90"/>
      <c r="DKS90" s="307" t="s">
        <v>215</v>
      </c>
      <c r="DKT90" s="14"/>
      <c r="DKU90" s="258" t="s">
        <v>254</v>
      </c>
      <c r="DKY90" s="198" t="s">
        <v>362</v>
      </c>
      <c r="DLG90" s="306"/>
      <c r="DLH90"/>
      <c r="DLI90" s="307" t="s">
        <v>215</v>
      </c>
      <c r="DLJ90" s="14"/>
      <c r="DLK90" s="258" t="s">
        <v>254</v>
      </c>
      <c r="DLO90" s="198" t="s">
        <v>362</v>
      </c>
      <c r="DLW90" s="306"/>
      <c r="DLX90"/>
      <c r="DLY90" s="307" t="s">
        <v>215</v>
      </c>
      <c r="DLZ90" s="14"/>
      <c r="DMA90" s="258" t="s">
        <v>254</v>
      </c>
      <c r="DME90" s="198" t="s">
        <v>362</v>
      </c>
      <c r="DMM90" s="306"/>
      <c r="DMN90"/>
      <c r="DMO90" s="307" t="s">
        <v>215</v>
      </c>
      <c r="DMP90" s="14"/>
      <c r="DMQ90" s="258" t="s">
        <v>254</v>
      </c>
      <c r="DMU90" s="198" t="s">
        <v>362</v>
      </c>
      <c r="DNC90" s="306"/>
      <c r="DND90"/>
      <c r="DNE90" s="307" t="s">
        <v>215</v>
      </c>
      <c r="DNF90" s="14"/>
      <c r="DNG90" s="258" t="s">
        <v>254</v>
      </c>
      <c r="DNK90" s="198" t="s">
        <v>362</v>
      </c>
      <c r="DNS90" s="306"/>
      <c r="DNT90"/>
      <c r="DNU90" s="307" t="s">
        <v>215</v>
      </c>
      <c r="DNV90" s="14"/>
      <c r="DNW90" s="258" t="s">
        <v>254</v>
      </c>
      <c r="DOA90" s="198" t="s">
        <v>362</v>
      </c>
      <c r="DOI90" s="306"/>
      <c r="DOJ90"/>
      <c r="DOK90" s="307" t="s">
        <v>215</v>
      </c>
      <c r="DOL90" s="14"/>
      <c r="DOM90" s="258" t="s">
        <v>254</v>
      </c>
      <c r="DOQ90" s="198" t="s">
        <v>362</v>
      </c>
      <c r="DOY90" s="306"/>
      <c r="DOZ90"/>
      <c r="DPA90" s="307" t="s">
        <v>215</v>
      </c>
      <c r="DPB90" s="14"/>
      <c r="DPC90" s="258" t="s">
        <v>254</v>
      </c>
      <c r="DPG90" s="198" t="s">
        <v>362</v>
      </c>
      <c r="DPO90" s="306"/>
      <c r="DPP90"/>
      <c r="DPQ90" s="307" t="s">
        <v>215</v>
      </c>
      <c r="DPR90" s="14"/>
      <c r="DPS90" s="258" t="s">
        <v>254</v>
      </c>
      <c r="DPW90" s="198" t="s">
        <v>362</v>
      </c>
      <c r="DQE90" s="306"/>
      <c r="DQF90"/>
      <c r="DQG90" s="307" t="s">
        <v>215</v>
      </c>
      <c r="DQH90" s="14"/>
      <c r="DQI90" s="258" t="s">
        <v>254</v>
      </c>
      <c r="DQM90" s="198" t="s">
        <v>362</v>
      </c>
      <c r="DQU90" s="306"/>
      <c r="DQV90"/>
      <c r="DQW90" s="307" t="s">
        <v>215</v>
      </c>
      <c r="DQX90" s="14"/>
      <c r="DQY90" s="258" t="s">
        <v>254</v>
      </c>
      <c r="DRC90" s="198" t="s">
        <v>362</v>
      </c>
      <c r="DRK90" s="306"/>
      <c r="DRL90"/>
      <c r="DRM90" s="307" t="s">
        <v>215</v>
      </c>
      <c r="DRN90" s="14"/>
      <c r="DRO90" s="258" t="s">
        <v>254</v>
      </c>
      <c r="DRS90" s="198" t="s">
        <v>362</v>
      </c>
      <c r="DSA90" s="306"/>
      <c r="DSB90"/>
      <c r="DSC90" s="307" t="s">
        <v>215</v>
      </c>
      <c r="DSD90" s="14"/>
      <c r="DSE90" s="258" t="s">
        <v>254</v>
      </c>
      <c r="DSI90" s="198" t="s">
        <v>362</v>
      </c>
      <c r="DSQ90" s="306"/>
      <c r="DSR90"/>
      <c r="DSS90" s="307" t="s">
        <v>215</v>
      </c>
      <c r="DST90" s="14"/>
      <c r="DSU90" s="258" t="s">
        <v>254</v>
      </c>
      <c r="DSY90" s="198" t="s">
        <v>362</v>
      </c>
      <c r="DTG90" s="306"/>
      <c r="DTH90"/>
      <c r="DTI90" s="307" t="s">
        <v>215</v>
      </c>
      <c r="DTJ90" s="14"/>
      <c r="DTK90" s="258" t="s">
        <v>254</v>
      </c>
      <c r="DTO90" s="198" t="s">
        <v>362</v>
      </c>
      <c r="DTW90" s="306"/>
      <c r="DTX90"/>
      <c r="DTY90" s="307" t="s">
        <v>215</v>
      </c>
      <c r="DTZ90" s="14"/>
      <c r="DUA90" s="258" t="s">
        <v>254</v>
      </c>
      <c r="DUE90" s="198" t="s">
        <v>362</v>
      </c>
      <c r="DUM90" s="306"/>
      <c r="DUN90"/>
      <c r="DUO90" s="307" t="s">
        <v>215</v>
      </c>
      <c r="DUP90" s="14"/>
      <c r="DUQ90" s="258" t="s">
        <v>254</v>
      </c>
      <c r="DUU90" s="198" t="s">
        <v>362</v>
      </c>
      <c r="DVC90" s="306"/>
      <c r="DVD90"/>
      <c r="DVE90" s="307" t="s">
        <v>215</v>
      </c>
      <c r="DVF90" s="14"/>
      <c r="DVG90" s="258" t="s">
        <v>254</v>
      </c>
      <c r="DVK90" s="198" t="s">
        <v>362</v>
      </c>
      <c r="DVS90" s="306"/>
      <c r="DVT90"/>
      <c r="DVU90" s="307" t="s">
        <v>215</v>
      </c>
      <c r="DVV90" s="14"/>
      <c r="DVW90" s="258" t="s">
        <v>254</v>
      </c>
      <c r="DWA90" s="198" t="s">
        <v>362</v>
      </c>
      <c r="DWI90" s="306"/>
      <c r="DWJ90"/>
      <c r="DWK90" s="307" t="s">
        <v>215</v>
      </c>
      <c r="DWL90" s="14"/>
      <c r="DWM90" s="258" t="s">
        <v>254</v>
      </c>
      <c r="DWQ90" s="198" t="s">
        <v>362</v>
      </c>
      <c r="DWY90" s="306"/>
      <c r="DWZ90"/>
      <c r="DXA90" s="307" t="s">
        <v>215</v>
      </c>
      <c r="DXB90" s="14"/>
      <c r="DXC90" s="258" t="s">
        <v>254</v>
      </c>
      <c r="DXG90" s="198" t="s">
        <v>362</v>
      </c>
      <c r="DXO90" s="306"/>
      <c r="DXP90"/>
      <c r="DXQ90" s="307" t="s">
        <v>215</v>
      </c>
      <c r="DXR90" s="14"/>
      <c r="DXS90" s="258" t="s">
        <v>254</v>
      </c>
      <c r="DXW90" s="198" t="s">
        <v>362</v>
      </c>
      <c r="DYE90" s="306"/>
      <c r="DYF90"/>
      <c r="DYG90" s="307" t="s">
        <v>215</v>
      </c>
      <c r="DYH90" s="14"/>
      <c r="DYI90" s="258" t="s">
        <v>254</v>
      </c>
      <c r="DYM90" s="198" t="s">
        <v>362</v>
      </c>
      <c r="DYU90" s="306"/>
      <c r="DYV90"/>
      <c r="DYW90" s="307" t="s">
        <v>215</v>
      </c>
      <c r="DYX90" s="14"/>
      <c r="DYY90" s="258" t="s">
        <v>254</v>
      </c>
      <c r="DZC90" s="198" t="s">
        <v>362</v>
      </c>
      <c r="DZK90" s="306"/>
      <c r="DZL90"/>
      <c r="DZM90" s="307" t="s">
        <v>215</v>
      </c>
      <c r="DZN90" s="14"/>
      <c r="DZO90" s="258" t="s">
        <v>254</v>
      </c>
      <c r="DZS90" s="198" t="s">
        <v>362</v>
      </c>
      <c r="EAA90" s="306"/>
      <c r="EAB90"/>
      <c r="EAC90" s="307" t="s">
        <v>215</v>
      </c>
      <c r="EAD90" s="14"/>
      <c r="EAE90" s="258" t="s">
        <v>254</v>
      </c>
      <c r="EAI90" s="198" t="s">
        <v>362</v>
      </c>
      <c r="EAQ90" s="306"/>
      <c r="EAR90"/>
      <c r="EAS90" s="307" t="s">
        <v>215</v>
      </c>
      <c r="EAT90" s="14"/>
      <c r="EAU90" s="258" t="s">
        <v>254</v>
      </c>
      <c r="EAY90" s="198" t="s">
        <v>362</v>
      </c>
      <c r="EBG90" s="306"/>
      <c r="EBH90"/>
      <c r="EBI90" s="307" t="s">
        <v>215</v>
      </c>
      <c r="EBJ90" s="14"/>
      <c r="EBK90" s="258" t="s">
        <v>254</v>
      </c>
      <c r="EBO90" s="198" t="s">
        <v>362</v>
      </c>
      <c r="EBW90" s="306"/>
      <c r="EBX90"/>
      <c r="EBY90" s="307" t="s">
        <v>215</v>
      </c>
      <c r="EBZ90" s="14"/>
      <c r="ECA90" s="258" t="s">
        <v>254</v>
      </c>
      <c r="ECE90" s="198" t="s">
        <v>362</v>
      </c>
      <c r="ECM90" s="306"/>
      <c r="ECN90"/>
      <c r="ECO90" s="307" t="s">
        <v>215</v>
      </c>
      <c r="ECP90" s="14"/>
      <c r="ECQ90" s="258" t="s">
        <v>254</v>
      </c>
      <c r="ECU90" s="198" t="s">
        <v>362</v>
      </c>
      <c r="EDC90" s="306"/>
      <c r="EDD90"/>
      <c r="EDE90" s="307" t="s">
        <v>215</v>
      </c>
      <c r="EDF90" s="14"/>
      <c r="EDG90" s="258" t="s">
        <v>254</v>
      </c>
      <c r="EDK90" s="198" t="s">
        <v>362</v>
      </c>
      <c r="EDS90" s="306"/>
      <c r="EDT90"/>
      <c r="EDU90" s="307" t="s">
        <v>215</v>
      </c>
      <c r="EDV90" s="14"/>
      <c r="EDW90" s="258" t="s">
        <v>254</v>
      </c>
      <c r="EEA90" s="198" t="s">
        <v>362</v>
      </c>
      <c r="EEI90" s="306"/>
      <c r="EEJ90"/>
      <c r="EEK90" s="307" t="s">
        <v>215</v>
      </c>
      <c r="EEL90" s="14"/>
      <c r="EEM90" s="258" t="s">
        <v>254</v>
      </c>
      <c r="EEQ90" s="198" t="s">
        <v>362</v>
      </c>
      <c r="EEY90" s="306"/>
      <c r="EEZ90"/>
      <c r="EFA90" s="307" t="s">
        <v>215</v>
      </c>
      <c r="EFB90" s="14"/>
      <c r="EFC90" s="258" t="s">
        <v>254</v>
      </c>
      <c r="EFG90" s="198" t="s">
        <v>362</v>
      </c>
      <c r="EFO90" s="306"/>
      <c r="EFP90"/>
      <c r="EFQ90" s="307" t="s">
        <v>215</v>
      </c>
      <c r="EFR90" s="14"/>
      <c r="EFS90" s="258" t="s">
        <v>254</v>
      </c>
      <c r="EFW90" s="198" t="s">
        <v>362</v>
      </c>
      <c r="EGE90" s="306"/>
      <c r="EGF90"/>
      <c r="EGG90" s="307" t="s">
        <v>215</v>
      </c>
      <c r="EGH90" s="14"/>
      <c r="EGI90" s="258" t="s">
        <v>254</v>
      </c>
      <c r="EGM90" s="198" t="s">
        <v>362</v>
      </c>
      <c r="EGU90" s="306"/>
      <c r="EGV90"/>
      <c r="EGW90" s="307" t="s">
        <v>215</v>
      </c>
      <c r="EGX90" s="14"/>
      <c r="EGY90" s="258" t="s">
        <v>254</v>
      </c>
      <c r="EHC90" s="198" t="s">
        <v>362</v>
      </c>
      <c r="EHK90" s="306"/>
      <c r="EHL90"/>
      <c r="EHM90" s="307" t="s">
        <v>215</v>
      </c>
      <c r="EHN90" s="14"/>
      <c r="EHO90" s="258" t="s">
        <v>254</v>
      </c>
      <c r="EHS90" s="198" t="s">
        <v>362</v>
      </c>
      <c r="EIA90" s="306"/>
      <c r="EIB90"/>
      <c r="EIC90" s="307" t="s">
        <v>215</v>
      </c>
      <c r="EID90" s="14"/>
      <c r="EIE90" s="258" t="s">
        <v>254</v>
      </c>
      <c r="EII90" s="198" t="s">
        <v>362</v>
      </c>
      <c r="EIQ90" s="306"/>
      <c r="EIR90"/>
      <c r="EIS90" s="307" t="s">
        <v>215</v>
      </c>
      <c r="EIT90" s="14"/>
      <c r="EIU90" s="258" t="s">
        <v>254</v>
      </c>
      <c r="EIY90" s="198" t="s">
        <v>362</v>
      </c>
      <c r="EJG90" s="306"/>
      <c r="EJH90"/>
      <c r="EJI90" s="307" t="s">
        <v>215</v>
      </c>
      <c r="EJJ90" s="14"/>
      <c r="EJK90" s="258" t="s">
        <v>254</v>
      </c>
      <c r="EJO90" s="198" t="s">
        <v>362</v>
      </c>
      <c r="EJW90" s="306"/>
      <c r="EJX90"/>
      <c r="EJY90" s="307" t="s">
        <v>215</v>
      </c>
      <c r="EJZ90" s="14"/>
      <c r="EKA90" s="258" t="s">
        <v>254</v>
      </c>
      <c r="EKE90" s="198" t="s">
        <v>362</v>
      </c>
      <c r="EKM90" s="306"/>
      <c r="EKN90"/>
      <c r="EKO90" s="307" t="s">
        <v>215</v>
      </c>
      <c r="EKP90" s="14"/>
      <c r="EKQ90" s="258" t="s">
        <v>254</v>
      </c>
      <c r="EKU90" s="198" t="s">
        <v>362</v>
      </c>
      <c r="ELC90" s="306"/>
      <c r="ELD90"/>
      <c r="ELE90" s="307" t="s">
        <v>215</v>
      </c>
      <c r="ELF90" s="14"/>
      <c r="ELG90" s="258" t="s">
        <v>254</v>
      </c>
      <c r="ELK90" s="198" t="s">
        <v>362</v>
      </c>
      <c r="ELS90" s="306"/>
      <c r="ELT90"/>
      <c r="ELU90" s="307" t="s">
        <v>215</v>
      </c>
      <c r="ELV90" s="14"/>
      <c r="ELW90" s="258" t="s">
        <v>254</v>
      </c>
      <c r="EMA90" s="198" t="s">
        <v>362</v>
      </c>
      <c r="EMI90" s="306"/>
      <c r="EMJ90"/>
      <c r="EMK90" s="307" t="s">
        <v>215</v>
      </c>
      <c r="EML90" s="14"/>
      <c r="EMM90" s="258" t="s">
        <v>254</v>
      </c>
      <c r="EMQ90" s="198" t="s">
        <v>362</v>
      </c>
      <c r="EMY90" s="306"/>
      <c r="EMZ90"/>
      <c r="ENA90" s="307" t="s">
        <v>215</v>
      </c>
      <c r="ENB90" s="14"/>
      <c r="ENC90" s="258" t="s">
        <v>254</v>
      </c>
      <c r="ENG90" s="198" t="s">
        <v>362</v>
      </c>
      <c r="ENO90" s="306"/>
      <c r="ENP90"/>
      <c r="ENQ90" s="307" t="s">
        <v>215</v>
      </c>
      <c r="ENR90" s="14"/>
      <c r="ENS90" s="258" t="s">
        <v>254</v>
      </c>
      <c r="ENW90" s="198" t="s">
        <v>362</v>
      </c>
      <c r="EOE90" s="306"/>
      <c r="EOF90"/>
      <c r="EOG90" s="307" t="s">
        <v>215</v>
      </c>
      <c r="EOH90" s="14"/>
      <c r="EOI90" s="258" t="s">
        <v>254</v>
      </c>
      <c r="EOM90" s="198" t="s">
        <v>362</v>
      </c>
      <c r="EOU90" s="306"/>
      <c r="EOV90"/>
      <c r="EOW90" s="307" t="s">
        <v>215</v>
      </c>
      <c r="EOX90" s="14"/>
      <c r="EOY90" s="258" t="s">
        <v>254</v>
      </c>
      <c r="EPC90" s="198" t="s">
        <v>362</v>
      </c>
      <c r="EPK90" s="306"/>
      <c r="EPL90"/>
      <c r="EPM90" s="307" t="s">
        <v>215</v>
      </c>
      <c r="EPN90" s="14"/>
      <c r="EPO90" s="258" t="s">
        <v>254</v>
      </c>
      <c r="EPS90" s="198" t="s">
        <v>362</v>
      </c>
      <c r="EQA90" s="306"/>
      <c r="EQB90"/>
      <c r="EQC90" s="307" t="s">
        <v>215</v>
      </c>
      <c r="EQD90" s="14"/>
      <c r="EQE90" s="258" t="s">
        <v>254</v>
      </c>
      <c r="EQI90" s="198" t="s">
        <v>362</v>
      </c>
      <c r="EQQ90" s="306"/>
      <c r="EQR90"/>
      <c r="EQS90" s="307" t="s">
        <v>215</v>
      </c>
      <c r="EQT90" s="14"/>
      <c r="EQU90" s="258" t="s">
        <v>254</v>
      </c>
      <c r="EQY90" s="198" t="s">
        <v>362</v>
      </c>
      <c r="ERG90" s="306"/>
      <c r="ERH90"/>
      <c r="ERI90" s="307" t="s">
        <v>215</v>
      </c>
      <c r="ERJ90" s="14"/>
      <c r="ERK90" s="258" t="s">
        <v>254</v>
      </c>
      <c r="ERO90" s="198" t="s">
        <v>362</v>
      </c>
      <c r="ERW90" s="306"/>
      <c r="ERX90"/>
      <c r="ERY90" s="307" t="s">
        <v>215</v>
      </c>
      <c r="ERZ90" s="14"/>
      <c r="ESA90" s="258" t="s">
        <v>254</v>
      </c>
      <c r="ESE90" s="198" t="s">
        <v>362</v>
      </c>
      <c r="ESM90" s="306"/>
      <c r="ESN90"/>
      <c r="ESO90" s="307" t="s">
        <v>215</v>
      </c>
      <c r="ESP90" s="14"/>
      <c r="ESQ90" s="258" t="s">
        <v>254</v>
      </c>
      <c r="ESU90" s="198" t="s">
        <v>362</v>
      </c>
      <c r="ETC90" s="306"/>
      <c r="ETD90"/>
      <c r="ETE90" s="307" t="s">
        <v>215</v>
      </c>
      <c r="ETF90" s="14"/>
      <c r="ETG90" s="258" t="s">
        <v>254</v>
      </c>
      <c r="ETK90" s="198" t="s">
        <v>362</v>
      </c>
      <c r="ETS90" s="306"/>
      <c r="ETT90"/>
      <c r="ETU90" s="307" t="s">
        <v>215</v>
      </c>
      <c r="ETV90" s="14"/>
      <c r="ETW90" s="258" t="s">
        <v>254</v>
      </c>
      <c r="EUA90" s="198" t="s">
        <v>362</v>
      </c>
      <c r="EUI90" s="306"/>
      <c r="EUJ90"/>
      <c r="EUK90" s="307" t="s">
        <v>215</v>
      </c>
      <c r="EUL90" s="14"/>
      <c r="EUM90" s="258" t="s">
        <v>254</v>
      </c>
      <c r="EUQ90" s="198" t="s">
        <v>362</v>
      </c>
      <c r="EUY90" s="306"/>
      <c r="EUZ90"/>
      <c r="EVA90" s="307" t="s">
        <v>215</v>
      </c>
      <c r="EVB90" s="14"/>
      <c r="EVC90" s="258" t="s">
        <v>254</v>
      </c>
      <c r="EVG90" s="198" t="s">
        <v>362</v>
      </c>
      <c r="EVO90" s="306"/>
      <c r="EVP90"/>
      <c r="EVQ90" s="307" t="s">
        <v>215</v>
      </c>
      <c r="EVR90" s="14"/>
      <c r="EVS90" s="258" t="s">
        <v>254</v>
      </c>
      <c r="EVW90" s="198" t="s">
        <v>362</v>
      </c>
      <c r="EWE90" s="306"/>
      <c r="EWF90"/>
      <c r="EWG90" s="307" t="s">
        <v>215</v>
      </c>
      <c r="EWH90" s="14"/>
      <c r="EWI90" s="258" t="s">
        <v>254</v>
      </c>
      <c r="EWM90" s="198" t="s">
        <v>362</v>
      </c>
      <c r="EWU90" s="306"/>
      <c r="EWV90"/>
      <c r="EWW90" s="307" t="s">
        <v>215</v>
      </c>
      <c r="EWX90" s="14"/>
      <c r="EWY90" s="258" t="s">
        <v>254</v>
      </c>
      <c r="EXC90" s="198" t="s">
        <v>362</v>
      </c>
      <c r="EXK90" s="306"/>
      <c r="EXL90"/>
      <c r="EXM90" s="307" t="s">
        <v>215</v>
      </c>
      <c r="EXN90" s="14"/>
      <c r="EXO90" s="258" t="s">
        <v>254</v>
      </c>
      <c r="EXS90" s="198" t="s">
        <v>362</v>
      </c>
      <c r="EYA90" s="306"/>
      <c r="EYB90"/>
      <c r="EYC90" s="307" t="s">
        <v>215</v>
      </c>
      <c r="EYD90" s="14"/>
      <c r="EYE90" s="258" t="s">
        <v>254</v>
      </c>
      <c r="EYI90" s="198" t="s">
        <v>362</v>
      </c>
      <c r="EYQ90" s="306"/>
      <c r="EYR90"/>
      <c r="EYS90" s="307" t="s">
        <v>215</v>
      </c>
      <c r="EYT90" s="14"/>
      <c r="EYU90" s="258" t="s">
        <v>254</v>
      </c>
      <c r="EYY90" s="198" t="s">
        <v>362</v>
      </c>
      <c r="EZG90" s="306"/>
      <c r="EZH90"/>
      <c r="EZI90" s="307" t="s">
        <v>215</v>
      </c>
      <c r="EZJ90" s="14"/>
      <c r="EZK90" s="258" t="s">
        <v>254</v>
      </c>
      <c r="EZO90" s="198" t="s">
        <v>362</v>
      </c>
      <c r="EZW90" s="306"/>
      <c r="EZX90"/>
      <c r="EZY90" s="307" t="s">
        <v>215</v>
      </c>
      <c r="EZZ90" s="14"/>
      <c r="FAA90" s="258" t="s">
        <v>254</v>
      </c>
      <c r="FAE90" s="198" t="s">
        <v>362</v>
      </c>
      <c r="FAM90" s="306"/>
      <c r="FAN90"/>
      <c r="FAO90" s="307" t="s">
        <v>215</v>
      </c>
      <c r="FAP90" s="14"/>
      <c r="FAQ90" s="258" t="s">
        <v>254</v>
      </c>
      <c r="FAU90" s="198" t="s">
        <v>362</v>
      </c>
      <c r="FBC90" s="306"/>
      <c r="FBD90"/>
      <c r="FBE90" s="307" t="s">
        <v>215</v>
      </c>
      <c r="FBF90" s="14"/>
      <c r="FBG90" s="258" t="s">
        <v>254</v>
      </c>
      <c r="FBK90" s="198" t="s">
        <v>362</v>
      </c>
      <c r="FBS90" s="306"/>
      <c r="FBT90"/>
      <c r="FBU90" s="307" t="s">
        <v>215</v>
      </c>
      <c r="FBV90" s="14"/>
      <c r="FBW90" s="258" t="s">
        <v>254</v>
      </c>
      <c r="FCA90" s="198" t="s">
        <v>362</v>
      </c>
      <c r="FCI90" s="306"/>
      <c r="FCJ90"/>
      <c r="FCK90" s="307" t="s">
        <v>215</v>
      </c>
      <c r="FCL90" s="14"/>
      <c r="FCM90" s="258" t="s">
        <v>254</v>
      </c>
      <c r="FCQ90" s="198" t="s">
        <v>362</v>
      </c>
      <c r="FCY90" s="306"/>
      <c r="FCZ90"/>
      <c r="FDA90" s="307" t="s">
        <v>215</v>
      </c>
      <c r="FDB90" s="14"/>
      <c r="FDC90" s="258" t="s">
        <v>254</v>
      </c>
      <c r="FDG90" s="198" t="s">
        <v>362</v>
      </c>
      <c r="FDO90" s="306"/>
      <c r="FDP90"/>
      <c r="FDQ90" s="307" t="s">
        <v>215</v>
      </c>
      <c r="FDR90" s="14"/>
      <c r="FDS90" s="258" t="s">
        <v>254</v>
      </c>
      <c r="FDW90" s="198" t="s">
        <v>362</v>
      </c>
      <c r="FEE90" s="306"/>
      <c r="FEF90"/>
      <c r="FEG90" s="307" t="s">
        <v>215</v>
      </c>
      <c r="FEH90" s="14"/>
      <c r="FEI90" s="258" t="s">
        <v>254</v>
      </c>
      <c r="FEM90" s="198" t="s">
        <v>362</v>
      </c>
      <c r="FEU90" s="306"/>
      <c r="FEV90"/>
      <c r="FEW90" s="307" t="s">
        <v>215</v>
      </c>
      <c r="FEX90" s="14"/>
      <c r="FEY90" s="258" t="s">
        <v>254</v>
      </c>
      <c r="FFC90" s="198" t="s">
        <v>362</v>
      </c>
      <c r="FFK90" s="306"/>
      <c r="FFL90"/>
      <c r="FFM90" s="307" t="s">
        <v>215</v>
      </c>
      <c r="FFN90" s="14"/>
      <c r="FFO90" s="258" t="s">
        <v>254</v>
      </c>
      <c r="FFS90" s="198" t="s">
        <v>362</v>
      </c>
      <c r="FGA90" s="306"/>
      <c r="FGB90"/>
      <c r="FGC90" s="307" t="s">
        <v>215</v>
      </c>
      <c r="FGD90" s="14"/>
      <c r="FGE90" s="258" t="s">
        <v>254</v>
      </c>
      <c r="FGI90" s="198" t="s">
        <v>362</v>
      </c>
      <c r="FGQ90" s="306"/>
      <c r="FGR90"/>
      <c r="FGS90" s="307" t="s">
        <v>215</v>
      </c>
      <c r="FGT90" s="14"/>
      <c r="FGU90" s="258" t="s">
        <v>254</v>
      </c>
      <c r="FGY90" s="198" t="s">
        <v>362</v>
      </c>
      <c r="FHG90" s="306"/>
      <c r="FHH90"/>
      <c r="FHI90" s="307" t="s">
        <v>215</v>
      </c>
      <c r="FHJ90" s="14"/>
      <c r="FHK90" s="258" t="s">
        <v>254</v>
      </c>
      <c r="FHO90" s="198" t="s">
        <v>362</v>
      </c>
      <c r="FHW90" s="306"/>
      <c r="FHX90"/>
      <c r="FHY90" s="307" t="s">
        <v>215</v>
      </c>
      <c r="FHZ90" s="14"/>
      <c r="FIA90" s="258" t="s">
        <v>254</v>
      </c>
      <c r="FIE90" s="198" t="s">
        <v>362</v>
      </c>
      <c r="FIM90" s="306"/>
      <c r="FIN90"/>
      <c r="FIO90" s="307" t="s">
        <v>215</v>
      </c>
      <c r="FIP90" s="14"/>
      <c r="FIQ90" s="258" t="s">
        <v>254</v>
      </c>
      <c r="FIU90" s="198" t="s">
        <v>362</v>
      </c>
      <c r="FJC90" s="306"/>
      <c r="FJD90"/>
      <c r="FJE90" s="307" t="s">
        <v>215</v>
      </c>
      <c r="FJF90" s="14"/>
      <c r="FJG90" s="258" t="s">
        <v>254</v>
      </c>
      <c r="FJK90" s="198" t="s">
        <v>362</v>
      </c>
      <c r="FJS90" s="306"/>
      <c r="FJT90"/>
      <c r="FJU90" s="307" t="s">
        <v>215</v>
      </c>
      <c r="FJV90" s="14"/>
      <c r="FJW90" s="258" t="s">
        <v>254</v>
      </c>
      <c r="FKA90" s="198" t="s">
        <v>362</v>
      </c>
      <c r="FKI90" s="306"/>
      <c r="FKJ90"/>
      <c r="FKK90" s="307" t="s">
        <v>215</v>
      </c>
      <c r="FKL90" s="14"/>
      <c r="FKM90" s="258" t="s">
        <v>254</v>
      </c>
      <c r="FKQ90" s="198" t="s">
        <v>362</v>
      </c>
      <c r="FKY90" s="306"/>
      <c r="FKZ90"/>
      <c r="FLA90" s="307" t="s">
        <v>215</v>
      </c>
      <c r="FLB90" s="14"/>
      <c r="FLC90" s="258" t="s">
        <v>254</v>
      </c>
      <c r="FLG90" s="198" t="s">
        <v>362</v>
      </c>
      <c r="FLO90" s="306"/>
      <c r="FLP90"/>
      <c r="FLQ90" s="307" t="s">
        <v>215</v>
      </c>
      <c r="FLR90" s="14"/>
      <c r="FLS90" s="258" t="s">
        <v>254</v>
      </c>
      <c r="FLW90" s="198" t="s">
        <v>362</v>
      </c>
      <c r="FME90" s="306"/>
      <c r="FMF90"/>
      <c r="FMG90" s="307" t="s">
        <v>215</v>
      </c>
      <c r="FMH90" s="14"/>
      <c r="FMI90" s="258" t="s">
        <v>254</v>
      </c>
      <c r="FMM90" s="198" t="s">
        <v>362</v>
      </c>
      <c r="FMU90" s="306"/>
      <c r="FMV90"/>
      <c r="FMW90" s="307" t="s">
        <v>215</v>
      </c>
      <c r="FMX90" s="14"/>
      <c r="FMY90" s="258" t="s">
        <v>254</v>
      </c>
      <c r="FNC90" s="198" t="s">
        <v>362</v>
      </c>
      <c r="FNK90" s="306"/>
      <c r="FNL90"/>
      <c r="FNM90" s="307" t="s">
        <v>215</v>
      </c>
      <c r="FNN90" s="14"/>
      <c r="FNO90" s="258" t="s">
        <v>254</v>
      </c>
      <c r="FNS90" s="198" t="s">
        <v>362</v>
      </c>
      <c r="FOA90" s="306"/>
      <c r="FOB90"/>
      <c r="FOC90" s="307" t="s">
        <v>215</v>
      </c>
      <c r="FOD90" s="14"/>
      <c r="FOE90" s="258" t="s">
        <v>254</v>
      </c>
      <c r="FOI90" s="198" t="s">
        <v>362</v>
      </c>
      <c r="FOQ90" s="306"/>
      <c r="FOR90"/>
      <c r="FOS90" s="307" t="s">
        <v>215</v>
      </c>
      <c r="FOT90" s="14"/>
      <c r="FOU90" s="258" t="s">
        <v>254</v>
      </c>
      <c r="FOY90" s="198" t="s">
        <v>362</v>
      </c>
      <c r="FPG90" s="306"/>
      <c r="FPH90"/>
      <c r="FPI90" s="307" t="s">
        <v>215</v>
      </c>
      <c r="FPJ90" s="14"/>
      <c r="FPK90" s="258" t="s">
        <v>254</v>
      </c>
      <c r="FPO90" s="198" t="s">
        <v>362</v>
      </c>
      <c r="FPW90" s="306"/>
      <c r="FPX90"/>
      <c r="FPY90" s="307" t="s">
        <v>215</v>
      </c>
      <c r="FPZ90" s="14"/>
      <c r="FQA90" s="258" t="s">
        <v>254</v>
      </c>
      <c r="FQE90" s="198" t="s">
        <v>362</v>
      </c>
      <c r="FQM90" s="306"/>
      <c r="FQN90"/>
      <c r="FQO90" s="307" t="s">
        <v>215</v>
      </c>
      <c r="FQP90" s="14"/>
      <c r="FQQ90" s="258" t="s">
        <v>254</v>
      </c>
      <c r="FQU90" s="198" t="s">
        <v>362</v>
      </c>
      <c r="FRC90" s="306"/>
      <c r="FRD90"/>
      <c r="FRE90" s="307" t="s">
        <v>215</v>
      </c>
      <c r="FRF90" s="14"/>
      <c r="FRG90" s="258" t="s">
        <v>254</v>
      </c>
      <c r="FRK90" s="198" t="s">
        <v>362</v>
      </c>
      <c r="FRS90" s="306"/>
      <c r="FRT90"/>
      <c r="FRU90" s="307" t="s">
        <v>215</v>
      </c>
      <c r="FRV90" s="14"/>
      <c r="FRW90" s="258" t="s">
        <v>254</v>
      </c>
      <c r="FSA90" s="198" t="s">
        <v>362</v>
      </c>
      <c r="FSI90" s="306"/>
      <c r="FSJ90"/>
      <c r="FSK90" s="307" t="s">
        <v>215</v>
      </c>
      <c r="FSL90" s="14"/>
      <c r="FSM90" s="258" t="s">
        <v>254</v>
      </c>
      <c r="FSQ90" s="198" t="s">
        <v>362</v>
      </c>
      <c r="FSY90" s="306"/>
      <c r="FSZ90"/>
      <c r="FTA90" s="307" t="s">
        <v>215</v>
      </c>
      <c r="FTB90" s="14"/>
      <c r="FTC90" s="258" t="s">
        <v>254</v>
      </c>
      <c r="FTG90" s="198" t="s">
        <v>362</v>
      </c>
      <c r="FTO90" s="306"/>
      <c r="FTP90"/>
      <c r="FTQ90" s="307" t="s">
        <v>215</v>
      </c>
      <c r="FTR90" s="14"/>
      <c r="FTS90" s="258" t="s">
        <v>254</v>
      </c>
      <c r="FTW90" s="198" t="s">
        <v>362</v>
      </c>
      <c r="FUE90" s="306"/>
      <c r="FUF90"/>
      <c r="FUG90" s="307" t="s">
        <v>215</v>
      </c>
      <c r="FUH90" s="14"/>
      <c r="FUI90" s="258" t="s">
        <v>254</v>
      </c>
      <c r="FUM90" s="198" t="s">
        <v>362</v>
      </c>
      <c r="FUU90" s="306"/>
      <c r="FUV90"/>
      <c r="FUW90" s="307" t="s">
        <v>215</v>
      </c>
      <c r="FUX90" s="14"/>
      <c r="FUY90" s="258" t="s">
        <v>254</v>
      </c>
      <c r="FVC90" s="198" t="s">
        <v>362</v>
      </c>
      <c r="FVK90" s="306"/>
      <c r="FVL90"/>
      <c r="FVM90" s="307" t="s">
        <v>215</v>
      </c>
      <c r="FVN90" s="14"/>
      <c r="FVO90" s="258" t="s">
        <v>254</v>
      </c>
      <c r="FVS90" s="198" t="s">
        <v>362</v>
      </c>
      <c r="FWA90" s="306"/>
      <c r="FWB90"/>
      <c r="FWC90" s="307" t="s">
        <v>215</v>
      </c>
      <c r="FWD90" s="14"/>
      <c r="FWE90" s="258" t="s">
        <v>254</v>
      </c>
      <c r="FWI90" s="198" t="s">
        <v>362</v>
      </c>
      <c r="FWQ90" s="306"/>
      <c r="FWR90"/>
      <c r="FWS90" s="307" t="s">
        <v>215</v>
      </c>
      <c r="FWT90" s="14"/>
      <c r="FWU90" s="258" t="s">
        <v>254</v>
      </c>
      <c r="FWY90" s="198" t="s">
        <v>362</v>
      </c>
      <c r="FXG90" s="306"/>
      <c r="FXH90"/>
      <c r="FXI90" s="307" t="s">
        <v>215</v>
      </c>
      <c r="FXJ90" s="14"/>
      <c r="FXK90" s="258" t="s">
        <v>254</v>
      </c>
      <c r="FXO90" s="198" t="s">
        <v>362</v>
      </c>
      <c r="FXW90" s="306"/>
      <c r="FXX90"/>
      <c r="FXY90" s="307" t="s">
        <v>215</v>
      </c>
      <c r="FXZ90" s="14"/>
      <c r="FYA90" s="258" t="s">
        <v>254</v>
      </c>
      <c r="FYE90" s="198" t="s">
        <v>362</v>
      </c>
      <c r="FYM90" s="306"/>
      <c r="FYN90"/>
      <c r="FYO90" s="307" t="s">
        <v>215</v>
      </c>
      <c r="FYP90" s="14"/>
      <c r="FYQ90" s="258" t="s">
        <v>254</v>
      </c>
      <c r="FYU90" s="198" t="s">
        <v>362</v>
      </c>
      <c r="FZC90" s="306"/>
      <c r="FZD90"/>
      <c r="FZE90" s="307" t="s">
        <v>215</v>
      </c>
      <c r="FZF90" s="14"/>
      <c r="FZG90" s="258" t="s">
        <v>254</v>
      </c>
      <c r="FZK90" s="198" t="s">
        <v>362</v>
      </c>
      <c r="FZS90" s="306"/>
      <c r="FZT90"/>
      <c r="FZU90" s="307" t="s">
        <v>215</v>
      </c>
      <c r="FZV90" s="14"/>
      <c r="FZW90" s="258" t="s">
        <v>254</v>
      </c>
      <c r="GAA90" s="198" t="s">
        <v>362</v>
      </c>
      <c r="GAI90" s="306"/>
      <c r="GAJ90"/>
      <c r="GAK90" s="307" t="s">
        <v>215</v>
      </c>
      <c r="GAL90" s="14"/>
      <c r="GAM90" s="258" t="s">
        <v>254</v>
      </c>
      <c r="GAQ90" s="198" t="s">
        <v>362</v>
      </c>
      <c r="GAY90" s="306"/>
      <c r="GAZ90"/>
      <c r="GBA90" s="307" t="s">
        <v>215</v>
      </c>
      <c r="GBB90" s="14"/>
      <c r="GBC90" s="258" t="s">
        <v>254</v>
      </c>
      <c r="GBG90" s="198" t="s">
        <v>362</v>
      </c>
      <c r="GBO90" s="306"/>
      <c r="GBP90"/>
      <c r="GBQ90" s="307" t="s">
        <v>215</v>
      </c>
      <c r="GBR90" s="14"/>
      <c r="GBS90" s="258" t="s">
        <v>254</v>
      </c>
      <c r="GBW90" s="198" t="s">
        <v>362</v>
      </c>
      <c r="GCE90" s="306"/>
      <c r="GCF90"/>
      <c r="GCG90" s="307" t="s">
        <v>215</v>
      </c>
      <c r="GCH90" s="14"/>
      <c r="GCI90" s="258" t="s">
        <v>254</v>
      </c>
      <c r="GCM90" s="198" t="s">
        <v>362</v>
      </c>
      <c r="GCU90" s="306"/>
      <c r="GCV90"/>
      <c r="GCW90" s="307" t="s">
        <v>215</v>
      </c>
      <c r="GCX90" s="14"/>
      <c r="GCY90" s="258" t="s">
        <v>254</v>
      </c>
      <c r="GDC90" s="198" t="s">
        <v>362</v>
      </c>
      <c r="GDK90" s="306"/>
      <c r="GDL90"/>
      <c r="GDM90" s="307" t="s">
        <v>215</v>
      </c>
      <c r="GDN90" s="14"/>
      <c r="GDO90" s="258" t="s">
        <v>254</v>
      </c>
      <c r="GDS90" s="198" t="s">
        <v>362</v>
      </c>
      <c r="GEA90" s="306"/>
      <c r="GEB90"/>
      <c r="GEC90" s="307" t="s">
        <v>215</v>
      </c>
      <c r="GED90" s="14"/>
      <c r="GEE90" s="258" t="s">
        <v>254</v>
      </c>
      <c r="GEI90" s="198" t="s">
        <v>362</v>
      </c>
      <c r="GEQ90" s="306"/>
      <c r="GER90"/>
      <c r="GES90" s="307" t="s">
        <v>215</v>
      </c>
      <c r="GET90" s="14"/>
      <c r="GEU90" s="258" t="s">
        <v>254</v>
      </c>
      <c r="GEY90" s="198" t="s">
        <v>362</v>
      </c>
      <c r="GFG90" s="306"/>
      <c r="GFH90"/>
      <c r="GFI90" s="307" t="s">
        <v>215</v>
      </c>
      <c r="GFJ90" s="14"/>
      <c r="GFK90" s="258" t="s">
        <v>254</v>
      </c>
      <c r="GFO90" s="198" t="s">
        <v>362</v>
      </c>
      <c r="GFW90" s="306"/>
      <c r="GFX90"/>
      <c r="GFY90" s="307" t="s">
        <v>215</v>
      </c>
      <c r="GFZ90" s="14"/>
      <c r="GGA90" s="258" t="s">
        <v>254</v>
      </c>
      <c r="GGE90" s="198" t="s">
        <v>362</v>
      </c>
      <c r="GGM90" s="306"/>
      <c r="GGN90"/>
      <c r="GGO90" s="307" t="s">
        <v>215</v>
      </c>
      <c r="GGP90" s="14"/>
      <c r="GGQ90" s="258" t="s">
        <v>254</v>
      </c>
      <c r="GGU90" s="198" t="s">
        <v>362</v>
      </c>
      <c r="GHC90" s="306"/>
      <c r="GHD90"/>
      <c r="GHE90" s="307" t="s">
        <v>215</v>
      </c>
      <c r="GHF90" s="14"/>
      <c r="GHG90" s="258" t="s">
        <v>254</v>
      </c>
      <c r="GHK90" s="198" t="s">
        <v>362</v>
      </c>
      <c r="GHS90" s="306"/>
      <c r="GHT90"/>
      <c r="GHU90" s="307" t="s">
        <v>215</v>
      </c>
      <c r="GHV90" s="14"/>
      <c r="GHW90" s="258" t="s">
        <v>254</v>
      </c>
      <c r="GIA90" s="198" t="s">
        <v>362</v>
      </c>
      <c r="GII90" s="306"/>
      <c r="GIJ90"/>
      <c r="GIK90" s="307" t="s">
        <v>215</v>
      </c>
      <c r="GIL90" s="14"/>
      <c r="GIM90" s="258" t="s">
        <v>254</v>
      </c>
      <c r="GIQ90" s="198" t="s">
        <v>362</v>
      </c>
      <c r="GIY90" s="306"/>
      <c r="GIZ90"/>
      <c r="GJA90" s="307" t="s">
        <v>215</v>
      </c>
      <c r="GJB90" s="14"/>
      <c r="GJC90" s="258" t="s">
        <v>254</v>
      </c>
      <c r="GJG90" s="198" t="s">
        <v>362</v>
      </c>
      <c r="GJO90" s="306"/>
      <c r="GJP90"/>
      <c r="GJQ90" s="307" t="s">
        <v>215</v>
      </c>
      <c r="GJR90" s="14"/>
      <c r="GJS90" s="258" t="s">
        <v>254</v>
      </c>
      <c r="GJW90" s="198" t="s">
        <v>362</v>
      </c>
      <c r="GKE90" s="306"/>
      <c r="GKF90"/>
      <c r="GKG90" s="307" t="s">
        <v>215</v>
      </c>
      <c r="GKH90" s="14"/>
      <c r="GKI90" s="258" t="s">
        <v>254</v>
      </c>
      <c r="GKM90" s="198" t="s">
        <v>362</v>
      </c>
      <c r="GKU90" s="306"/>
      <c r="GKV90"/>
      <c r="GKW90" s="307" t="s">
        <v>215</v>
      </c>
      <c r="GKX90" s="14"/>
      <c r="GKY90" s="258" t="s">
        <v>254</v>
      </c>
      <c r="GLC90" s="198" t="s">
        <v>362</v>
      </c>
      <c r="GLK90" s="306"/>
      <c r="GLL90"/>
      <c r="GLM90" s="307" t="s">
        <v>215</v>
      </c>
      <c r="GLN90" s="14"/>
      <c r="GLO90" s="258" t="s">
        <v>254</v>
      </c>
      <c r="GLS90" s="198" t="s">
        <v>362</v>
      </c>
      <c r="GMA90" s="306"/>
      <c r="GMB90"/>
      <c r="GMC90" s="307" t="s">
        <v>215</v>
      </c>
      <c r="GMD90" s="14"/>
      <c r="GME90" s="258" t="s">
        <v>254</v>
      </c>
      <c r="GMI90" s="198" t="s">
        <v>362</v>
      </c>
      <c r="GMQ90" s="306"/>
      <c r="GMR90"/>
      <c r="GMS90" s="307" t="s">
        <v>215</v>
      </c>
      <c r="GMT90" s="14"/>
      <c r="GMU90" s="258" t="s">
        <v>254</v>
      </c>
      <c r="GMY90" s="198" t="s">
        <v>362</v>
      </c>
      <c r="GNG90" s="306"/>
      <c r="GNH90"/>
      <c r="GNI90" s="307" t="s">
        <v>215</v>
      </c>
      <c r="GNJ90" s="14"/>
      <c r="GNK90" s="258" t="s">
        <v>254</v>
      </c>
      <c r="GNO90" s="198" t="s">
        <v>362</v>
      </c>
      <c r="GNW90" s="306"/>
      <c r="GNX90"/>
      <c r="GNY90" s="307" t="s">
        <v>215</v>
      </c>
      <c r="GNZ90" s="14"/>
      <c r="GOA90" s="258" t="s">
        <v>254</v>
      </c>
      <c r="GOE90" s="198" t="s">
        <v>362</v>
      </c>
      <c r="GOM90" s="306"/>
      <c r="GON90"/>
      <c r="GOO90" s="307" t="s">
        <v>215</v>
      </c>
      <c r="GOP90" s="14"/>
      <c r="GOQ90" s="258" t="s">
        <v>254</v>
      </c>
      <c r="GOU90" s="198" t="s">
        <v>362</v>
      </c>
      <c r="GPC90" s="306"/>
      <c r="GPD90"/>
      <c r="GPE90" s="307" t="s">
        <v>215</v>
      </c>
      <c r="GPF90" s="14"/>
      <c r="GPG90" s="258" t="s">
        <v>254</v>
      </c>
      <c r="GPK90" s="198" t="s">
        <v>362</v>
      </c>
      <c r="GPS90" s="306"/>
      <c r="GPT90"/>
      <c r="GPU90" s="307" t="s">
        <v>215</v>
      </c>
      <c r="GPV90" s="14"/>
      <c r="GPW90" s="258" t="s">
        <v>254</v>
      </c>
      <c r="GQA90" s="198" t="s">
        <v>362</v>
      </c>
      <c r="GQI90" s="306"/>
      <c r="GQJ90"/>
      <c r="GQK90" s="307" t="s">
        <v>215</v>
      </c>
      <c r="GQL90" s="14"/>
      <c r="GQM90" s="258" t="s">
        <v>254</v>
      </c>
      <c r="GQQ90" s="198" t="s">
        <v>362</v>
      </c>
      <c r="GQY90" s="306"/>
      <c r="GQZ90"/>
      <c r="GRA90" s="307" t="s">
        <v>215</v>
      </c>
      <c r="GRB90" s="14"/>
      <c r="GRC90" s="258" t="s">
        <v>254</v>
      </c>
      <c r="GRG90" s="198" t="s">
        <v>362</v>
      </c>
      <c r="GRO90" s="306"/>
      <c r="GRP90"/>
      <c r="GRQ90" s="307" t="s">
        <v>215</v>
      </c>
      <c r="GRR90" s="14"/>
      <c r="GRS90" s="258" t="s">
        <v>254</v>
      </c>
      <c r="GRW90" s="198" t="s">
        <v>362</v>
      </c>
      <c r="GSE90" s="306"/>
      <c r="GSF90"/>
      <c r="GSG90" s="307" t="s">
        <v>215</v>
      </c>
      <c r="GSH90" s="14"/>
      <c r="GSI90" s="258" t="s">
        <v>254</v>
      </c>
      <c r="GSM90" s="198" t="s">
        <v>362</v>
      </c>
      <c r="GSU90" s="306"/>
      <c r="GSV90"/>
      <c r="GSW90" s="307" t="s">
        <v>215</v>
      </c>
      <c r="GSX90" s="14"/>
      <c r="GSY90" s="258" t="s">
        <v>254</v>
      </c>
      <c r="GTC90" s="198" t="s">
        <v>362</v>
      </c>
      <c r="GTK90" s="306"/>
      <c r="GTL90"/>
      <c r="GTM90" s="307" t="s">
        <v>215</v>
      </c>
      <c r="GTN90" s="14"/>
      <c r="GTO90" s="258" t="s">
        <v>254</v>
      </c>
      <c r="GTS90" s="198" t="s">
        <v>362</v>
      </c>
      <c r="GUA90" s="306"/>
      <c r="GUB90"/>
      <c r="GUC90" s="307" t="s">
        <v>215</v>
      </c>
      <c r="GUD90" s="14"/>
      <c r="GUE90" s="258" t="s">
        <v>254</v>
      </c>
      <c r="GUI90" s="198" t="s">
        <v>362</v>
      </c>
      <c r="GUQ90" s="306"/>
      <c r="GUR90"/>
      <c r="GUS90" s="307" t="s">
        <v>215</v>
      </c>
      <c r="GUT90" s="14"/>
      <c r="GUU90" s="258" t="s">
        <v>254</v>
      </c>
      <c r="GUY90" s="198" t="s">
        <v>362</v>
      </c>
      <c r="GVG90" s="306"/>
      <c r="GVH90"/>
      <c r="GVI90" s="307" t="s">
        <v>215</v>
      </c>
      <c r="GVJ90" s="14"/>
      <c r="GVK90" s="258" t="s">
        <v>254</v>
      </c>
      <c r="GVO90" s="198" t="s">
        <v>362</v>
      </c>
      <c r="GVW90" s="306"/>
      <c r="GVX90"/>
      <c r="GVY90" s="307" t="s">
        <v>215</v>
      </c>
      <c r="GVZ90" s="14"/>
      <c r="GWA90" s="258" t="s">
        <v>254</v>
      </c>
      <c r="GWE90" s="198" t="s">
        <v>362</v>
      </c>
      <c r="GWM90" s="306"/>
      <c r="GWN90"/>
      <c r="GWO90" s="307" t="s">
        <v>215</v>
      </c>
      <c r="GWP90" s="14"/>
      <c r="GWQ90" s="258" t="s">
        <v>254</v>
      </c>
      <c r="GWU90" s="198" t="s">
        <v>362</v>
      </c>
      <c r="GXC90" s="306"/>
      <c r="GXD90"/>
      <c r="GXE90" s="307" t="s">
        <v>215</v>
      </c>
      <c r="GXF90" s="14"/>
      <c r="GXG90" s="258" t="s">
        <v>254</v>
      </c>
      <c r="GXK90" s="198" t="s">
        <v>362</v>
      </c>
      <c r="GXS90" s="306"/>
      <c r="GXT90"/>
      <c r="GXU90" s="307" t="s">
        <v>215</v>
      </c>
      <c r="GXV90" s="14"/>
      <c r="GXW90" s="258" t="s">
        <v>254</v>
      </c>
      <c r="GYA90" s="198" t="s">
        <v>362</v>
      </c>
      <c r="GYI90" s="306"/>
      <c r="GYJ90"/>
      <c r="GYK90" s="307" t="s">
        <v>215</v>
      </c>
      <c r="GYL90" s="14"/>
      <c r="GYM90" s="258" t="s">
        <v>254</v>
      </c>
      <c r="GYQ90" s="198" t="s">
        <v>362</v>
      </c>
      <c r="GYY90" s="306"/>
      <c r="GYZ90"/>
      <c r="GZA90" s="307" t="s">
        <v>215</v>
      </c>
      <c r="GZB90" s="14"/>
      <c r="GZC90" s="258" t="s">
        <v>254</v>
      </c>
      <c r="GZG90" s="198" t="s">
        <v>362</v>
      </c>
      <c r="GZO90" s="306"/>
      <c r="GZP90"/>
      <c r="GZQ90" s="307" t="s">
        <v>215</v>
      </c>
      <c r="GZR90" s="14"/>
      <c r="GZS90" s="258" t="s">
        <v>254</v>
      </c>
      <c r="GZW90" s="198" t="s">
        <v>362</v>
      </c>
      <c r="HAE90" s="306"/>
      <c r="HAF90"/>
      <c r="HAG90" s="307" t="s">
        <v>215</v>
      </c>
      <c r="HAH90" s="14"/>
      <c r="HAI90" s="258" t="s">
        <v>254</v>
      </c>
      <c r="HAM90" s="198" t="s">
        <v>362</v>
      </c>
      <c r="HAU90" s="306"/>
      <c r="HAV90"/>
      <c r="HAW90" s="307" t="s">
        <v>215</v>
      </c>
      <c r="HAX90" s="14"/>
      <c r="HAY90" s="258" t="s">
        <v>254</v>
      </c>
      <c r="HBC90" s="198" t="s">
        <v>362</v>
      </c>
      <c r="HBK90" s="306"/>
      <c r="HBL90"/>
      <c r="HBM90" s="307" t="s">
        <v>215</v>
      </c>
      <c r="HBN90" s="14"/>
      <c r="HBO90" s="258" t="s">
        <v>254</v>
      </c>
      <c r="HBS90" s="198" t="s">
        <v>362</v>
      </c>
      <c r="HCA90" s="306"/>
      <c r="HCB90"/>
      <c r="HCC90" s="307" t="s">
        <v>215</v>
      </c>
      <c r="HCD90" s="14"/>
      <c r="HCE90" s="258" t="s">
        <v>254</v>
      </c>
      <c r="HCI90" s="198" t="s">
        <v>362</v>
      </c>
      <c r="HCQ90" s="306"/>
      <c r="HCR90"/>
      <c r="HCS90" s="307" t="s">
        <v>215</v>
      </c>
      <c r="HCT90" s="14"/>
      <c r="HCU90" s="258" t="s">
        <v>254</v>
      </c>
      <c r="HCY90" s="198" t="s">
        <v>362</v>
      </c>
      <c r="HDG90" s="306"/>
      <c r="HDH90"/>
      <c r="HDI90" s="307" t="s">
        <v>215</v>
      </c>
      <c r="HDJ90" s="14"/>
      <c r="HDK90" s="258" t="s">
        <v>254</v>
      </c>
      <c r="HDO90" s="198" t="s">
        <v>362</v>
      </c>
      <c r="HDW90" s="306"/>
      <c r="HDX90"/>
      <c r="HDY90" s="307" t="s">
        <v>215</v>
      </c>
      <c r="HDZ90" s="14"/>
      <c r="HEA90" s="258" t="s">
        <v>254</v>
      </c>
      <c r="HEE90" s="198" t="s">
        <v>362</v>
      </c>
      <c r="HEM90" s="306"/>
      <c r="HEN90"/>
      <c r="HEO90" s="307" t="s">
        <v>215</v>
      </c>
      <c r="HEP90" s="14"/>
      <c r="HEQ90" s="258" t="s">
        <v>254</v>
      </c>
      <c r="HEU90" s="198" t="s">
        <v>362</v>
      </c>
      <c r="HFC90" s="306"/>
      <c r="HFD90"/>
      <c r="HFE90" s="307" t="s">
        <v>215</v>
      </c>
      <c r="HFF90" s="14"/>
      <c r="HFG90" s="258" t="s">
        <v>254</v>
      </c>
      <c r="HFK90" s="198" t="s">
        <v>362</v>
      </c>
      <c r="HFS90" s="306"/>
      <c r="HFT90"/>
      <c r="HFU90" s="307" t="s">
        <v>215</v>
      </c>
      <c r="HFV90" s="14"/>
      <c r="HFW90" s="258" t="s">
        <v>254</v>
      </c>
      <c r="HGA90" s="198" t="s">
        <v>362</v>
      </c>
      <c r="HGI90" s="306"/>
      <c r="HGJ90"/>
      <c r="HGK90" s="307" t="s">
        <v>215</v>
      </c>
      <c r="HGL90" s="14"/>
      <c r="HGM90" s="258" t="s">
        <v>254</v>
      </c>
      <c r="HGQ90" s="198" t="s">
        <v>362</v>
      </c>
      <c r="HGY90" s="306"/>
      <c r="HGZ90"/>
      <c r="HHA90" s="307" t="s">
        <v>215</v>
      </c>
      <c r="HHB90" s="14"/>
      <c r="HHC90" s="258" t="s">
        <v>254</v>
      </c>
      <c r="HHG90" s="198" t="s">
        <v>362</v>
      </c>
      <c r="HHO90" s="306"/>
      <c r="HHP90"/>
      <c r="HHQ90" s="307" t="s">
        <v>215</v>
      </c>
      <c r="HHR90" s="14"/>
      <c r="HHS90" s="258" t="s">
        <v>254</v>
      </c>
      <c r="HHW90" s="198" t="s">
        <v>362</v>
      </c>
      <c r="HIE90" s="306"/>
      <c r="HIF90"/>
      <c r="HIG90" s="307" t="s">
        <v>215</v>
      </c>
      <c r="HIH90" s="14"/>
      <c r="HII90" s="258" t="s">
        <v>254</v>
      </c>
      <c r="HIM90" s="198" t="s">
        <v>362</v>
      </c>
      <c r="HIU90" s="306"/>
      <c r="HIV90"/>
      <c r="HIW90" s="307" t="s">
        <v>215</v>
      </c>
      <c r="HIX90" s="14"/>
      <c r="HIY90" s="258" t="s">
        <v>254</v>
      </c>
      <c r="HJC90" s="198" t="s">
        <v>362</v>
      </c>
      <c r="HJK90" s="306"/>
      <c r="HJL90"/>
      <c r="HJM90" s="307" t="s">
        <v>215</v>
      </c>
      <c r="HJN90" s="14"/>
      <c r="HJO90" s="258" t="s">
        <v>254</v>
      </c>
      <c r="HJS90" s="198" t="s">
        <v>362</v>
      </c>
      <c r="HKA90" s="306"/>
      <c r="HKB90"/>
      <c r="HKC90" s="307" t="s">
        <v>215</v>
      </c>
      <c r="HKD90" s="14"/>
      <c r="HKE90" s="258" t="s">
        <v>254</v>
      </c>
      <c r="HKI90" s="198" t="s">
        <v>362</v>
      </c>
      <c r="HKQ90" s="306"/>
      <c r="HKR90"/>
      <c r="HKS90" s="307" t="s">
        <v>215</v>
      </c>
      <c r="HKT90" s="14"/>
      <c r="HKU90" s="258" t="s">
        <v>254</v>
      </c>
      <c r="HKY90" s="198" t="s">
        <v>362</v>
      </c>
      <c r="HLG90" s="306"/>
      <c r="HLH90"/>
      <c r="HLI90" s="307" t="s">
        <v>215</v>
      </c>
      <c r="HLJ90" s="14"/>
      <c r="HLK90" s="258" t="s">
        <v>254</v>
      </c>
      <c r="HLO90" s="198" t="s">
        <v>362</v>
      </c>
      <c r="HLW90" s="306"/>
      <c r="HLX90"/>
      <c r="HLY90" s="307" t="s">
        <v>215</v>
      </c>
      <c r="HLZ90" s="14"/>
      <c r="HMA90" s="258" t="s">
        <v>254</v>
      </c>
      <c r="HME90" s="198" t="s">
        <v>362</v>
      </c>
      <c r="HMM90" s="306"/>
      <c r="HMN90"/>
      <c r="HMO90" s="307" t="s">
        <v>215</v>
      </c>
      <c r="HMP90" s="14"/>
      <c r="HMQ90" s="258" t="s">
        <v>254</v>
      </c>
      <c r="HMU90" s="198" t="s">
        <v>362</v>
      </c>
      <c r="HNC90" s="306"/>
      <c r="HND90"/>
      <c r="HNE90" s="307" t="s">
        <v>215</v>
      </c>
      <c r="HNF90" s="14"/>
      <c r="HNG90" s="258" t="s">
        <v>254</v>
      </c>
      <c r="HNK90" s="198" t="s">
        <v>362</v>
      </c>
      <c r="HNS90" s="306"/>
      <c r="HNT90"/>
      <c r="HNU90" s="307" t="s">
        <v>215</v>
      </c>
      <c r="HNV90" s="14"/>
      <c r="HNW90" s="258" t="s">
        <v>254</v>
      </c>
      <c r="HOA90" s="198" t="s">
        <v>362</v>
      </c>
      <c r="HOI90" s="306"/>
      <c r="HOJ90"/>
      <c r="HOK90" s="307" t="s">
        <v>215</v>
      </c>
      <c r="HOL90" s="14"/>
      <c r="HOM90" s="258" t="s">
        <v>254</v>
      </c>
      <c r="HOQ90" s="198" t="s">
        <v>362</v>
      </c>
      <c r="HOY90" s="306"/>
      <c r="HOZ90"/>
      <c r="HPA90" s="307" t="s">
        <v>215</v>
      </c>
      <c r="HPB90" s="14"/>
      <c r="HPC90" s="258" t="s">
        <v>254</v>
      </c>
      <c r="HPG90" s="198" t="s">
        <v>362</v>
      </c>
      <c r="HPO90" s="306"/>
      <c r="HPP90"/>
      <c r="HPQ90" s="307" t="s">
        <v>215</v>
      </c>
      <c r="HPR90" s="14"/>
      <c r="HPS90" s="258" t="s">
        <v>254</v>
      </c>
      <c r="HPW90" s="198" t="s">
        <v>362</v>
      </c>
      <c r="HQE90" s="306"/>
      <c r="HQF90"/>
      <c r="HQG90" s="307" t="s">
        <v>215</v>
      </c>
      <c r="HQH90" s="14"/>
      <c r="HQI90" s="258" t="s">
        <v>254</v>
      </c>
      <c r="HQM90" s="198" t="s">
        <v>362</v>
      </c>
      <c r="HQU90" s="306"/>
      <c r="HQV90"/>
      <c r="HQW90" s="307" t="s">
        <v>215</v>
      </c>
      <c r="HQX90" s="14"/>
      <c r="HQY90" s="258" t="s">
        <v>254</v>
      </c>
      <c r="HRC90" s="198" t="s">
        <v>362</v>
      </c>
      <c r="HRK90" s="306"/>
      <c r="HRL90"/>
      <c r="HRM90" s="307" t="s">
        <v>215</v>
      </c>
      <c r="HRN90" s="14"/>
      <c r="HRO90" s="258" t="s">
        <v>254</v>
      </c>
      <c r="HRS90" s="198" t="s">
        <v>362</v>
      </c>
      <c r="HSA90" s="306"/>
      <c r="HSB90"/>
      <c r="HSC90" s="307" t="s">
        <v>215</v>
      </c>
      <c r="HSD90" s="14"/>
      <c r="HSE90" s="258" t="s">
        <v>254</v>
      </c>
      <c r="HSI90" s="198" t="s">
        <v>362</v>
      </c>
      <c r="HSQ90" s="306"/>
      <c r="HSR90"/>
      <c r="HSS90" s="307" t="s">
        <v>215</v>
      </c>
      <c r="HST90" s="14"/>
      <c r="HSU90" s="258" t="s">
        <v>254</v>
      </c>
      <c r="HSY90" s="198" t="s">
        <v>362</v>
      </c>
      <c r="HTG90" s="306"/>
      <c r="HTH90"/>
      <c r="HTI90" s="307" t="s">
        <v>215</v>
      </c>
      <c r="HTJ90" s="14"/>
      <c r="HTK90" s="258" t="s">
        <v>254</v>
      </c>
      <c r="HTO90" s="198" t="s">
        <v>362</v>
      </c>
      <c r="HTW90" s="306"/>
      <c r="HTX90"/>
      <c r="HTY90" s="307" t="s">
        <v>215</v>
      </c>
      <c r="HTZ90" s="14"/>
      <c r="HUA90" s="258" t="s">
        <v>254</v>
      </c>
      <c r="HUE90" s="198" t="s">
        <v>362</v>
      </c>
      <c r="HUM90" s="306"/>
      <c r="HUN90"/>
      <c r="HUO90" s="307" t="s">
        <v>215</v>
      </c>
      <c r="HUP90" s="14"/>
      <c r="HUQ90" s="258" t="s">
        <v>254</v>
      </c>
      <c r="HUU90" s="198" t="s">
        <v>362</v>
      </c>
      <c r="HVC90" s="306"/>
      <c r="HVD90"/>
      <c r="HVE90" s="307" t="s">
        <v>215</v>
      </c>
      <c r="HVF90" s="14"/>
      <c r="HVG90" s="258" t="s">
        <v>254</v>
      </c>
      <c r="HVK90" s="198" t="s">
        <v>362</v>
      </c>
      <c r="HVS90" s="306"/>
      <c r="HVT90"/>
      <c r="HVU90" s="307" t="s">
        <v>215</v>
      </c>
      <c r="HVV90" s="14"/>
      <c r="HVW90" s="258" t="s">
        <v>254</v>
      </c>
      <c r="HWA90" s="198" t="s">
        <v>362</v>
      </c>
      <c r="HWI90" s="306"/>
      <c r="HWJ90"/>
      <c r="HWK90" s="307" t="s">
        <v>215</v>
      </c>
      <c r="HWL90" s="14"/>
      <c r="HWM90" s="258" t="s">
        <v>254</v>
      </c>
      <c r="HWQ90" s="198" t="s">
        <v>362</v>
      </c>
      <c r="HWY90" s="306"/>
      <c r="HWZ90"/>
      <c r="HXA90" s="307" t="s">
        <v>215</v>
      </c>
      <c r="HXB90" s="14"/>
      <c r="HXC90" s="258" t="s">
        <v>254</v>
      </c>
      <c r="HXG90" s="198" t="s">
        <v>362</v>
      </c>
      <c r="HXO90" s="306"/>
      <c r="HXP90"/>
      <c r="HXQ90" s="307" t="s">
        <v>215</v>
      </c>
      <c r="HXR90" s="14"/>
      <c r="HXS90" s="258" t="s">
        <v>254</v>
      </c>
      <c r="HXW90" s="198" t="s">
        <v>362</v>
      </c>
      <c r="HYE90" s="306"/>
      <c r="HYF90"/>
      <c r="HYG90" s="307" t="s">
        <v>215</v>
      </c>
      <c r="HYH90" s="14"/>
      <c r="HYI90" s="258" t="s">
        <v>254</v>
      </c>
      <c r="HYM90" s="198" t="s">
        <v>362</v>
      </c>
      <c r="HYU90" s="306"/>
      <c r="HYV90"/>
      <c r="HYW90" s="307" t="s">
        <v>215</v>
      </c>
      <c r="HYX90" s="14"/>
      <c r="HYY90" s="258" t="s">
        <v>254</v>
      </c>
      <c r="HZC90" s="198" t="s">
        <v>362</v>
      </c>
      <c r="HZK90" s="306"/>
      <c r="HZL90"/>
      <c r="HZM90" s="307" t="s">
        <v>215</v>
      </c>
      <c r="HZN90" s="14"/>
      <c r="HZO90" s="258" t="s">
        <v>254</v>
      </c>
      <c r="HZS90" s="198" t="s">
        <v>362</v>
      </c>
      <c r="IAA90" s="306"/>
      <c r="IAB90"/>
      <c r="IAC90" s="307" t="s">
        <v>215</v>
      </c>
      <c r="IAD90" s="14"/>
      <c r="IAE90" s="258" t="s">
        <v>254</v>
      </c>
      <c r="IAI90" s="198" t="s">
        <v>362</v>
      </c>
      <c r="IAQ90" s="306"/>
      <c r="IAR90"/>
      <c r="IAS90" s="307" t="s">
        <v>215</v>
      </c>
      <c r="IAT90" s="14"/>
      <c r="IAU90" s="258" t="s">
        <v>254</v>
      </c>
      <c r="IAY90" s="198" t="s">
        <v>362</v>
      </c>
      <c r="IBG90" s="306"/>
      <c r="IBH90"/>
      <c r="IBI90" s="307" t="s">
        <v>215</v>
      </c>
      <c r="IBJ90" s="14"/>
      <c r="IBK90" s="258" t="s">
        <v>254</v>
      </c>
      <c r="IBO90" s="198" t="s">
        <v>362</v>
      </c>
      <c r="IBW90" s="306"/>
      <c r="IBX90"/>
      <c r="IBY90" s="307" t="s">
        <v>215</v>
      </c>
      <c r="IBZ90" s="14"/>
      <c r="ICA90" s="258" t="s">
        <v>254</v>
      </c>
      <c r="ICE90" s="198" t="s">
        <v>362</v>
      </c>
      <c r="ICM90" s="306"/>
      <c r="ICN90"/>
      <c r="ICO90" s="307" t="s">
        <v>215</v>
      </c>
      <c r="ICP90" s="14"/>
      <c r="ICQ90" s="258" t="s">
        <v>254</v>
      </c>
      <c r="ICU90" s="198" t="s">
        <v>362</v>
      </c>
      <c r="IDC90" s="306"/>
      <c r="IDD90"/>
      <c r="IDE90" s="307" t="s">
        <v>215</v>
      </c>
      <c r="IDF90" s="14"/>
      <c r="IDG90" s="258" t="s">
        <v>254</v>
      </c>
      <c r="IDK90" s="198" t="s">
        <v>362</v>
      </c>
      <c r="IDS90" s="306"/>
      <c r="IDT90"/>
      <c r="IDU90" s="307" t="s">
        <v>215</v>
      </c>
      <c r="IDV90" s="14"/>
      <c r="IDW90" s="258" t="s">
        <v>254</v>
      </c>
      <c r="IEA90" s="198" t="s">
        <v>362</v>
      </c>
      <c r="IEI90" s="306"/>
      <c r="IEJ90"/>
      <c r="IEK90" s="307" t="s">
        <v>215</v>
      </c>
      <c r="IEL90" s="14"/>
      <c r="IEM90" s="258" t="s">
        <v>254</v>
      </c>
      <c r="IEQ90" s="198" t="s">
        <v>362</v>
      </c>
      <c r="IEY90" s="306"/>
      <c r="IEZ90"/>
      <c r="IFA90" s="307" t="s">
        <v>215</v>
      </c>
      <c r="IFB90" s="14"/>
      <c r="IFC90" s="258" t="s">
        <v>254</v>
      </c>
      <c r="IFG90" s="198" t="s">
        <v>362</v>
      </c>
      <c r="IFO90" s="306"/>
      <c r="IFP90"/>
      <c r="IFQ90" s="307" t="s">
        <v>215</v>
      </c>
      <c r="IFR90" s="14"/>
      <c r="IFS90" s="258" t="s">
        <v>254</v>
      </c>
      <c r="IFW90" s="198" t="s">
        <v>362</v>
      </c>
      <c r="IGE90" s="306"/>
      <c r="IGF90"/>
      <c r="IGG90" s="307" t="s">
        <v>215</v>
      </c>
      <c r="IGH90" s="14"/>
      <c r="IGI90" s="258" t="s">
        <v>254</v>
      </c>
      <c r="IGM90" s="198" t="s">
        <v>362</v>
      </c>
      <c r="IGU90" s="306"/>
      <c r="IGV90"/>
      <c r="IGW90" s="307" t="s">
        <v>215</v>
      </c>
      <c r="IGX90" s="14"/>
      <c r="IGY90" s="258" t="s">
        <v>254</v>
      </c>
      <c r="IHC90" s="198" t="s">
        <v>362</v>
      </c>
      <c r="IHK90" s="306"/>
      <c r="IHL90"/>
      <c r="IHM90" s="307" t="s">
        <v>215</v>
      </c>
      <c r="IHN90" s="14"/>
      <c r="IHO90" s="258" t="s">
        <v>254</v>
      </c>
      <c r="IHS90" s="198" t="s">
        <v>362</v>
      </c>
      <c r="IIA90" s="306"/>
      <c r="IIB90"/>
      <c r="IIC90" s="307" t="s">
        <v>215</v>
      </c>
      <c r="IID90" s="14"/>
      <c r="IIE90" s="258" t="s">
        <v>254</v>
      </c>
      <c r="III90" s="198" t="s">
        <v>362</v>
      </c>
      <c r="IIQ90" s="306"/>
      <c r="IIR90"/>
      <c r="IIS90" s="307" t="s">
        <v>215</v>
      </c>
      <c r="IIT90" s="14"/>
      <c r="IIU90" s="258" t="s">
        <v>254</v>
      </c>
      <c r="IIY90" s="198" t="s">
        <v>362</v>
      </c>
      <c r="IJG90" s="306"/>
      <c r="IJH90"/>
      <c r="IJI90" s="307" t="s">
        <v>215</v>
      </c>
      <c r="IJJ90" s="14"/>
      <c r="IJK90" s="258" t="s">
        <v>254</v>
      </c>
      <c r="IJO90" s="198" t="s">
        <v>362</v>
      </c>
      <c r="IJW90" s="306"/>
      <c r="IJX90"/>
      <c r="IJY90" s="307" t="s">
        <v>215</v>
      </c>
      <c r="IJZ90" s="14"/>
      <c r="IKA90" s="258" t="s">
        <v>254</v>
      </c>
      <c r="IKE90" s="198" t="s">
        <v>362</v>
      </c>
      <c r="IKM90" s="306"/>
      <c r="IKN90"/>
      <c r="IKO90" s="307" t="s">
        <v>215</v>
      </c>
      <c r="IKP90" s="14"/>
      <c r="IKQ90" s="258" t="s">
        <v>254</v>
      </c>
      <c r="IKU90" s="198" t="s">
        <v>362</v>
      </c>
      <c r="ILC90" s="306"/>
      <c r="ILD90"/>
      <c r="ILE90" s="307" t="s">
        <v>215</v>
      </c>
      <c r="ILF90" s="14"/>
      <c r="ILG90" s="258" t="s">
        <v>254</v>
      </c>
      <c r="ILK90" s="198" t="s">
        <v>362</v>
      </c>
      <c r="ILS90" s="306"/>
      <c r="ILT90"/>
      <c r="ILU90" s="307" t="s">
        <v>215</v>
      </c>
      <c r="ILV90" s="14"/>
      <c r="ILW90" s="258" t="s">
        <v>254</v>
      </c>
      <c r="IMA90" s="198" t="s">
        <v>362</v>
      </c>
      <c r="IMI90" s="306"/>
      <c r="IMJ90"/>
      <c r="IMK90" s="307" t="s">
        <v>215</v>
      </c>
      <c r="IML90" s="14"/>
      <c r="IMM90" s="258" t="s">
        <v>254</v>
      </c>
      <c r="IMQ90" s="198" t="s">
        <v>362</v>
      </c>
      <c r="IMY90" s="306"/>
      <c r="IMZ90"/>
      <c r="INA90" s="307" t="s">
        <v>215</v>
      </c>
      <c r="INB90" s="14"/>
      <c r="INC90" s="258" t="s">
        <v>254</v>
      </c>
      <c r="ING90" s="198" t="s">
        <v>362</v>
      </c>
      <c r="INO90" s="306"/>
      <c r="INP90"/>
      <c r="INQ90" s="307" t="s">
        <v>215</v>
      </c>
      <c r="INR90" s="14"/>
      <c r="INS90" s="258" t="s">
        <v>254</v>
      </c>
      <c r="INW90" s="198" t="s">
        <v>362</v>
      </c>
      <c r="IOE90" s="306"/>
      <c r="IOF90"/>
      <c r="IOG90" s="307" t="s">
        <v>215</v>
      </c>
      <c r="IOH90" s="14"/>
      <c r="IOI90" s="258" t="s">
        <v>254</v>
      </c>
      <c r="IOM90" s="198" t="s">
        <v>362</v>
      </c>
      <c r="IOU90" s="306"/>
      <c r="IOV90"/>
      <c r="IOW90" s="307" t="s">
        <v>215</v>
      </c>
      <c r="IOX90" s="14"/>
      <c r="IOY90" s="258" t="s">
        <v>254</v>
      </c>
      <c r="IPC90" s="198" t="s">
        <v>362</v>
      </c>
      <c r="IPK90" s="306"/>
      <c r="IPL90"/>
      <c r="IPM90" s="307" t="s">
        <v>215</v>
      </c>
      <c r="IPN90" s="14"/>
      <c r="IPO90" s="258" t="s">
        <v>254</v>
      </c>
      <c r="IPS90" s="198" t="s">
        <v>362</v>
      </c>
      <c r="IQA90" s="306"/>
      <c r="IQB90"/>
      <c r="IQC90" s="307" t="s">
        <v>215</v>
      </c>
      <c r="IQD90" s="14"/>
      <c r="IQE90" s="258" t="s">
        <v>254</v>
      </c>
      <c r="IQI90" s="198" t="s">
        <v>362</v>
      </c>
      <c r="IQQ90" s="306"/>
      <c r="IQR90"/>
      <c r="IQS90" s="307" t="s">
        <v>215</v>
      </c>
      <c r="IQT90" s="14"/>
      <c r="IQU90" s="258" t="s">
        <v>254</v>
      </c>
      <c r="IQY90" s="198" t="s">
        <v>362</v>
      </c>
      <c r="IRG90" s="306"/>
      <c r="IRH90"/>
      <c r="IRI90" s="307" t="s">
        <v>215</v>
      </c>
      <c r="IRJ90" s="14"/>
      <c r="IRK90" s="258" t="s">
        <v>254</v>
      </c>
      <c r="IRO90" s="198" t="s">
        <v>362</v>
      </c>
      <c r="IRW90" s="306"/>
      <c r="IRX90"/>
      <c r="IRY90" s="307" t="s">
        <v>215</v>
      </c>
      <c r="IRZ90" s="14"/>
      <c r="ISA90" s="258" t="s">
        <v>254</v>
      </c>
      <c r="ISE90" s="198" t="s">
        <v>362</v>
      </c>
      <c r="ISM90" s="306"/>
      <c r="ISN90"/>
      <c r="ISO90" s="307" t="s">
        <v>215</v>
      </c>
      <c r="ISP90" s="14"/>
      <c r="ISQ90" s="258" t="s">
        <v>254</v>
      </c>
      <c r="ISU90" s="198" t="s">
        <v>362</v>
      </c>
      <c r="ITC90" s="306"/>
      <c r="ITD90"/>
      <c r="ITE90" s="307" t="s">
        <v>215</v>
      </c>
      <c r="ITF90" s="14"/>
      <c r="ITG90" s="258" t="s">
        <v>254</v>
      </c>
      <c r="ITK90" s="198" t="s">
        <v>362</v>
      </c>
      <c r="ITS90" s="306"/>
      <c r="ITT90"/>
      <c r="ITU90" s="307" t="s">
        <v>215</v>
      </c>
      <c r="ITV90" s="14"/>
      <c r="ITW90" s="258" t="s">
        <v>254</v>
      </c>
      <c r="IUA90" s="198" t="s">
        <v>362</v>
      </c>
      <c r="IUI90" s="306"/>
      <c r="IUJ90"/>
      <c r="IUK90" s="307" t="s">
        <v>215</v>
      </c>
      <c r="IUL90" s="14"/>
      <c r="IUM90" s="258" t="s">
        <v>254</v>
      </c>
      <c r="IUQ90" s="198" t="s">
        <v>362</v>
      </c>
      <c r="IUY90" s="306"/>
      <c r="IUZ90"/>
      <c r="IVA90" s="307" t="s">
        <v>215</v>
      </c>
      <c r="IVB90" s="14"/>
      <c r="IVC90" s="258" t="s">
        <v>254</v>
      </c>
      <c r="IVG90" s="198" t="s">
        <v>362</v>
      </c>
      <c r="IVO90" s="306"/>
      <c r="IVP90"/>
      <c r="IVQ90" s="307" t="s">
        <v>215</v>
      </c>
      <c r="IVR90" s="14"/>
      <c r="IVS90" s="258" t="s">
        <v>254</v>
      </c>
      <c r="IVW90" s="198" t="s">
        <v>362</v>
      </c>
      <c r="IWE90" s="306"/>
      <c r="IWF90"/>
      <c r="IWG90" s="307" t="s">
        <v>215</v>
      </c>
      <c r="IWH90" s="14"/>
      <c r="IWI90" s="258" t="s">
        <v>254</v>
      </c>
      <c r="IWM90" s="198" t="s">
        <v>362</v>
      </c>
      <c r="IWU90" s="306"/>
      <c r="IWV90"/>
      <c r="IWW90" s="307" t="s">
        <v>215</v>
      </c>
      <c r="IWX90" s="14"/>
      <c r="IWY90" s="258" t="s">
        <v>254</v>
      </c>
      <c r="IXC90" s="198" t="s">
        <v>362</v>
      </c>
      <c r="IXK90" s="306"/>
      <c r="IXL90"/>
      <c r="IXM90" s="307" t="s">
        <v>215</v>
      </c>
      <c r="IXN90" s="14"/>
      <c r="IXO90" s="258" t="s">
        <v>254</v>
      </c>
      <c r="IXS90" s="198" t="s">
        <v>362</v>
      </c>
      <c r="IYA90" s="306"/>
      <c r="IYB90"/>
      <c r="IYC90" s="307" t="s">
        <v>215</v>
      </c>
      <c r="IYD90" s="14"/>
      <c r="IYE90" s="258" t="s">
        <v>254</v>
      </c>
      <c r="IYI90" s="198" t="s">
        <v>362</v>
      </c>
      <c r="IYQ90" s="306"/>
      <c r="IYR90"/>
      <c r="IYS90" s="307" t="s">
        <v>215</v>
      </c>
      <c r="IYT90" s="14"/>
      <c r="IYU90" s="258" t="s">
        <v>254</v>
      </c>
      <c r="IYY90" s="198" t="s">
        <v>362</v>
      </c>
      <c r="IZG90" s="306"/>
      <c r="IZH90"/>
      <c r="IZI90" s="307" t="s">
        <v>215</v>
      </c>
      <c r="IZJ90" s="14"/>
      <c r="IZK90" s="258" t="s">
        <v>254</v>
      </c>
      <c r="IZO90" s="198" t="s">
        <v>362</v>
      </c>
      <c r="IZW90" s="306"/>
      <c r="IZX90"/>
      <c r="IZY90" s="307" t="s">
        <v>215</v>
      </c>
      <c r="IZZ90" s="14"/>
      <c r="JAA90" s="258" t="s">
        <v>254</v>
      </c>
      <c r="JAE90" s="198" t="s">
        <v>362</v>
      </c>
      <c r="JAM90" s="306"/>
      <c r="JAN90"/>
      <c r="JAO90" s="307" t="s">
        <v>215</v>
      </c>
      <c r="JAP90" s="14"/>
      <c r="JAQ90" s="258" t="s">
        <v>254</v>
      </c>
      <c r="JAU90" s="198" t="s">
        <v>362</v>
      </c>
      <c r="JBC90" s="306"/>
      <c r="JBD90"/>
      <c r="JBE90" s="307" t="s">
        <v>215</v>
      </c>
      <c r="JBF90" s="14"/>
      <c r="JBG90" s="258" t="s">
        <v>254</v>
      </c>
      <c r="JBK90" s="198" t="s">
        <v>362</v>
      </c>
      <c r="JBS90" s="306"/>
      <c r="JBT90"/>
      <c r="JBU90" s="307" t="s">
        <v>215</v>
      </c>
      <c r="JBV90" s="14"/>
      <c r="JBW90" s="258" t="s">
        <v>254</v>
      </c>
      <c r="JCA90" s="198" t="s">
        <v>362</v>
      </c>
      <c r="JCI90" s="306"/>
      <c r="JCJ90"/>
      <c r="JCK90" s="307" t="s">
        <v>215</v>
      </c>
      <c r="JCL90" s="14"/>
      <c r="JCM90" s="258" t="s">
        <v>254</v>
      </c>
      <c r="JCQ90" s="198" t="s">
        <v>362</v>
      </c>
      <c r="JCY90" s="306"/>
      <c r="JCZ90"/>
      <c r="JDA90" s="307" t="s">
        <v>215</v>
      </c>
      <c r="JDB90" s="14"/>
      <c r="JDC90" s="258" t="s">
        <v>254</v>
      </c>
      <c r="JDG90" s="198" t="s">
        <v>362</v>
      </c>
      <c r="JDO90" s="306"/>
      <c r="JDP90"/>
      <c r="JDQ90" s="307" t="s">
        <v>215</v>
      </c>
      <c r="JDR90" s="14"/>
      <c r="JDS90" s="258" t="s">
        <v>254</v>
      </c>
      <c r="JDW90" s="198" t="s">
        <v>362</v>
      </c>
      <c r="JEE90" s="306"/>
      <c r="JEF90"/>
      <c r="JEG90" s="307" t="s">
        <v>215</v>
      </c>
      <c r="JEH90" s="14"/>
      <c r="JEI90" s="258" t="s">
        <v>254</v>
      </c>
      <c r="JEM90" s="198" t="s">
        <v>362</v>
      </c>
      <c r="JEU90" s="306"/>
      <c r="JEV90"/>
      <c r="JEW90" s="307" t="s">
        <v>215</v>
      </c>
      <c r="JEX90" s="14"/>
      <c r="JEY90" s="258" t="s">
        <v>254</v>
      </c>
      <c r="JFC90" s="198" t="s">
        <v>362</v>
      </c>
      <c r="JFK90" s="306"/>
      <c r="JFL90"/>
      <c r="JFM90" s="307" t="s">
        <v>215</v>
      </c>
      <c r="JFN90" s="14"/>
      <c r="JFO90" s="258" t="s">
        <v>254</v>
      </c>
      <c r="JFS90" s="198" t="s">
        <v>362</v>
      </c>
      <c r="JGA90" s="306"/>
      <c r="JGB90"/>
      <c r="JGC90" s="307" t="s">
        <v>215</v>
      </c>
      <c r="JGD90" s="14"/>
      <c r="JGE90" s="258" t="s">
        <v>254</v>
      </c>
      <c r="JGI90" s="198" t="s">
        <v>362</v>
      </c>
      <c r="JGQ90" s="306"/>
      <c r="JGR90"/>
      <c r="JGS90" s="307" t="s">
        <v>215</v>
      </c>
      <c r="JGT90" s="14"/>
      <c r="JGU90" s="258" t="s">
        <v>254</v>
      </c>
      <c r="JGY90" s="198" t="s">
        <v>362</v>
      </c>
      <c r="JHG90" s="306"/>
      <c r="JHH90"/>
      <c r="JHI90" s="307" t="s">
        <v>215</v>
      </c>
      <c r="JHJ90" s="14"/>
      <c r="JHK90" s="258" t="s">
        <v>254</v>
      </c>
      <c r="JHO90" s="198" t="s">
        <v>362</v>
      </c>
      <c r="JHW90" s="306"/>
      <c r="JHX90"/>
      <c r="JHY90" s="307" t="s">
        <v>215</v>
      </c>
      <c r="JHZ90" s="14"/>
      <c r="JIA90" s="258" t="s">
        <v>254</v>
      </c>
      <c r="JIE90" s="198" t="s">
        <v>362</v>
      </c>
      <c r="JIM90" s="306"/>
      <c r="JIN90"/>
      <c r="JIO90" s="307" t="s">
        <v>215</v>
      </c>
      <c r="JIP90" s="14"/>
      <c r="JIQ90" s="258" t="s">
        <v>254</v>
      </c>
      <c r="JIU90" s="198" t="s">
        <v>362</v>
      </c>
      <c r="JJC90" s="306"/>
      <c r="JJD90"/>
      <c r="JJE90" s="307" t="s">
        <v>215</v>
      </c>
      <c r="JJF90" s="14"/>
      <c r="JJG90" s="258" t="s">
        <v>254</v>
      </c>
      <c r="JJK90" s="198" t="s">
        <v>362</v>
      </c>
      <c r="JJS90" s="306"/>
      <c r="JJT90"/>
      <c r="JJU90" s="307" t="s">
        <v>215</v>
      </c>
      <c r="JJV90" s="14"/>
      <c r="JJW90" s="258" t="s">
        <v>254</v>
      </c>
      <c r="JKA90" s="198" t="s">
        <v>362</v>
      </c>
      <c r="JKI90" s="306"/>
      <c r="JKJ90"/>
      <c r="JKK90" s="307" t="s">
        <v>215</v>
      </c>
      <c r="JKL90" s="14"/>
      <c r="JKM90" s="258" t="s">
        <v>254</v>
      </c>
      <c r="JKQ90" s="198" t="s">
        <v>362</v>
      </c>
      <c r="JKY90" s="306"/>
      <c r="JKZ90"/>
      <c r="JLA90" s="307" t="s">
        <v>215</v>
      </c>
      <c r="JLB90" s="14"/>
      <c r="JLC90" s="258" t="s">
        <v>254</v>
      </c>
      <c r="JLG90" s="198" t="s">
        <v>362</v>
      </c>
      <c r="JLO90" s="306"/>
      <c r="JLP90"/>
      <c r="JLQ90" s="307" t="s">
        <v>215</v>
      </c>
      <c r="JLR90" s="14"/>
      <c r="JLS90" s="258" t="s">
        <v>254</v>
      </c>
      <c r="JLW90" s="198" t="s">
        <v>362</v>
      </c>
      <c r="JME90" s="306"/>
      <c r="JMF90"/>
      <c r="JMG90" s="307" t="s">
        <v>215</v>
      </c>
      <c r="JMH90" s="14"/>
      <c r="JMI90" s="258" t="s">
        <v>254</v>
      </c>
      <c r="JMM90" s="198" t="s">
        <v>362</v>
      </c>
      <c r="JMU90" s="306"/>
      <c r="JMV90"/>
      <c r="JMW90" s="307" t="s">
        <v>215</v>
      </c>
      <c r="JMX90" s="14"/>
      <c r="JMY90" s="258" t="s">
        <v>254</v>
      </c>
      <c r="JNC90" s="198" t="s">
        <v>362</v>
      </c>
      <c r="JNK90" s="306"/>
      <c r="JNL90"/>
      <c r="JNM90" s="307" t="s">
        <v>215</v>
      </c>
      <c r="JNN90" s="14"/>
      <c r="JNO90" s="258" t="s">
        <v>254</v>
      </c>
      <c r="JNS90" s="198" t="s">
        <v>362</v>
      </c>
      <c r="JOA90" s="306"/>
      <c r="JOB90"/>
      <c r="JOC90" s="307" t="s">
        <v>215</v>
      </c>
      <c r="JOD90" s="14"/>
      <c r="JOE90" s="258" t="s">
        <v>254</v>
      </c>
      <c r="JOI90" s="198" t="s">
        <v>362</v>
      </c>
      <c r="JOQ90" s="306"/>
      <c r="JOR90"/>
      <c r="JOS90" s="307" t="s">
        <v>215</v>
      </c>
      <c r="JOT90" s="14"/>
      <c r="JOU90" s="258" t="s">
        <v>254</v>
      </c>
      <c r="JOY90" s="198" t="s">
        <v>362</v>
      </c>
      <c r="JPG90" s="306"/>
      <c r="JPH90"/>
      <c r="JPI90" s="307" t="s">
        <v>215</v>
      </c>
      <c r="JPJ90" s="14"/>
      <c r="JPK90" s="258" t="s">
        <v>254</v>
      </c>
      <c r="JPO90" s="198" t="s">
        <v>362</v>
      </c>
      <c r="JPW90" s="306"/>
      <c r="JPX90"/>
      <c r="JPY90" s="307" t="s">
        <v>215</v>
      </c>
      <c r="JPZ90" s="14"/>
      <c r="JQA90" s="258" t="s">
        <v>254</v>
      </c>
      <c r="JQE90" s="198" t="s">
        <v>362</v>
      </c>
      <c r="JQM90" s="306"/>
      <c r="JQN90"/>
      <c r="JQO90" s="307" t="s">
        <v>215</v>
      </c>
      <c r="JQP90" s="14"/>
      <c r="JQQ90" s="258" t="s">
        <v>254</v>
      </c>
      <c r="JQU90" s="198" t="s">
        <v>362</v>
      </c>
      <c r="JRC90" s="306"/>
      <c r="JRD90"/>
      <c r="JRE90" s="307" t="s">
        <v>215</v>
      </c>
      <c r="JRF90" s="14"/>
      <c r="JRG90" s="258" t="s">
        <v>254</v>
      </c>
      <c r="JRK90" s="198" t="s">
        <v>362</v>
      </c>
      <c r="JRS90" s="306"/>
      <c r="JRT90"/>
      <c r="JRU90" s="307" t="s">
        <v>215</v>
      </c>
      <c r="JRV90" s="14"/>
      <c r="JRW90" s="258" t="s">
        <v>254</v>
      </c>
      <c r="JSA90" s="198" t="s">
        <v>362</v>
      </c>
      <c r="JSI90" s="306"/>
      <c r="JSJ90"/>
      <c r="JSK90" s="307" t="s">
        <v>215</v>
      </c>
      <c r="JSL90" s="14"/>
      <c r="JSM90" s="258" t="s">
        <v>254</v>
      </c>
      <c r="JSQ90" s="198" t="s">
        <v>362</v>
      </c>
      <c r="JSY90" s="306"/>
      <c r="JSZ90"/>
      <c r="JTA90" s="307" t="s">
        <v>215</v>
      </c>
      <c r="JTB90" s="14"/>
      <c r="JTC90" s="258" t="s">
        <v>254</v>
      </c>
      <c r="JTG90" s="198" t="s">
        <v>362</v>
      </c>
      <c r="JTO90" s="306"/>
      <c r="JTP90"/>
      <c r="JTQ90" s="307" t="s">
        <v>215</v>
      </c>
      <c r="JTR90" s="14"/>
      <c r="JTS90" s="258" t="s">
        <v>254</v>
      </c>
      <c r="JTW90" s="198" t="s">
        <v>362</v>
      </c>
      <c r="JUE90" s="306"/>
      <c r="JUF90"/>
      <c r="JUG90" s="307" t="s">
        <v>215</v>
      </c>
      <c r="JUH90" s="14"/>
      <c r="JUI90" s="258" t="s">
        <v>254</v>
      </c>
      <c r="JUM90" s="198" t="s">
        <v>362</v>
      </c>
      <c r="JUU90" s="306"/>
      <c r="JUV90"/>
      <c r="JUW90" s="307" t="s">
        <v>215</v>
      </c>
      <c r="JUX90" s="14"/>
      <c r="JUY90" s="258" t="s">
        <v>254</v>
      </c>
      <c r="JVC90" s="198" t="s">
        <v>362</v>
      </c>
      <c r="JVK90" s="306"/>
      <c r="JVL90"/>
      <c r="JVM90" s="307" t="s">
        <v>215</v>
      </c>
      <c r="JVN90" s="14"/>
      <c r="JVO90" s="258" t="s">
        <v>254</v>
      </c>
      <c r="JVS90" s="198" t="s">
        <v>362</v>
      </c>
      <c r="JWA90" s="306"/>
      <c r="JWB90"/>
      <c r="JWC90" s="307" t="s">
        <v>215</v>
      </c>
      <c r="JWD90" s="14"/>
      <c r="JWE90" s="258" t="s">
        <v>254</v>
      </c>
      <c r="JWI90" s="198" t="s">
        <v>362</v>
      </c>
      <c r="JWQ90" s="306"/>
      <c r="JWR90"/>
      <c r="JWS90" s="307" t="s">
        <v>215</v>
      </c>
      <c r="JWT90" s="14"/>
      <c r="JWU90" s="258" t="s">
        <v>254</v>
      </c>
      <c r="JWY90" s="198" t="s">
        <v>362</v>
      </c>
      <c r="JXG90" s="306"/>
      <c r="JXH90"/>
      <c r="JXI90" s="307" t="s">
        <v>215</v>
      </c>
      <c r="JXJ90" s="14"/>
      <c r="JXK90" s="258" t="s">
        <v>254</v>
      </c>
      <c r="JXO90" s="198" t="s">
        <v>362</v>
      </c>
      <c r="JXW90" s="306"/>
      <c r="JXX90"/>
      <c r="JXY90" s="307" t="s">
        <v>215</v>
      </c>
      <c r="JXZ90" s="14"/>
      <c r="JYA90" s="258" t="s">
        <v>254</v>
      </c>
      <c r="JYE90" s="198" t="s">
        <v>362</v>
      </c>
      <c r="JYM90" s="306"/>
      <c r="JYN90"/>
      <c r="JYO90" s="307" t="s">
        <v>215</v>
      </c>
      <c r="JYP90" s="14"/>
      <c r="JYQ90" s="258" t="s">
        <v>254</v>
      </c>
      <c r="JYU90" s="198" t="s">
        <v>362</v>
      </c>
      <c r="JZC90" s="306"/>
      <c r="JZD90"/>
      <c r="JZE90" s="307" t="s">
        <v>215</v>
      </c>
      <c r="JZF90" s="14"/>
      <c r="JZG90" s="258" t="s">
        <v>254</v>
      </c>
      <c r="JZK90" s="198" t="s">
        <v>362</v>
      </c>
      <c r="JZS90" s="306"/>
      <c r="JZT90"/>
      <c r="JZU90" s="307" t="s">
        <v>215</v>
      </c>
      <c r="JZV90" s="14"/>
      <c r="JZW90" s="258" t="s">
        <v>254</v>
      </c>
      <c r="KAA90" s="198" t="s">
        <v>362</v>
      </c>
      <c r="KAI90" s="306"/>
      <c r="KAJ90"/>
      <c r="KAK90" s="307" t="s">
        <v>215</v>
      </c>
      <c r="KAL90" s="14"/>
      <c r="KAM90" s="258" t="s">
        <v>254</v>
      </c>
      <c r="KAQ90" s="198" t="s">
        <v>362</v>
      </c>
      <c r="KAY90" s="306"/>
      <c r="KAZ90"/>
      <c r="KBA90" s="307" t="s">
        <v>215</v>
      </c>
      <c r="KBB90" s="14"/>
      <c r="KBC90" s="258" t="s">
        <v>254</v>
      </c>
      <c r="KBG90" s="198" t="s">
        <v>362</v>
      </c>
      <c r="KBO90" s="306"/>
      <c r="KBP90"/>
      <c r="KBQ90" s="307" t="s">
        <v>215</v>
      </c>
      <c r="KBR90" s="14"/>
      <c r="KBS90" s="258" t="s">
        <v>254</v>
      </c>
      <c r="KBW90" s="198" t="s">
        <v>362</v>
      </c>
      <c r="KCE90" s="306"/>
      <c r="KCF90"/>
      <c r="KCG90" s="307" t="s">
        <v>215</v>
      </c>
      <c r="KCH90" s="14"/>
      <c r="KCI90" s="258" t="s">
        <v>254</v>
      </c>
      <c r="KCM90" s="198" t="s">
        <v>362</v>
      </c>
      <c r="KCU90" s="306"/>
      <c r="KCV90"/>
      <c r="KCW90" s="307" t="s">
        <v>215</v>
      </c>
      <c r="KCX90" s="14"/>
      <c r="KCY90" s="258" t="s">
        <v>254</v>
      </c>
      <c r="KDC90" s="198" t="s">
        <v>362</v>
      </c>
      <c r="KDK90" s="306"/>
      <c r="KDL90"/>
      <c r="KDM90" s="307" t="s">
        <v>215</v>
      </c>
      <c r="KDN90" s="14"/>
      <c r="KDO90" s="258" t="s">
        <v>254</v>
      </c>
      <c r="KDS90" s="198" t="s">
        <v>362</v>
      </c>
      <c r="KEA90" s="306"/>
      <c r="KEB90"/>
      <c r="KEC90" s="307" t="s">
        <v>215</v>
      </c>
      <c r="KED90" s="14"/>
      <c r="KEE90" s="258" t="s">
        <v>254</v>
      </c>
      <c r="KEI90" s="198" t="s">
        <v>362</v>
      </c>
      <c r="KEQ90" s="306"/>
      <c r="KER90"/>
      <c r="KES90" s="307" t="s">
        <v>215</v>
      </c>
      <c r="KET90" s="14"/>
      <c r="KEU90" s="258" t="s">
        <v>254</v>
      </c>
      <c r="KEY90" s="198" t="s">
        <v>362</v>
      </c>
      <c r="KFG90" s="306"/>
      <c r="KFH90"/>
      <c r="KFI90" s="307" t="s">
        <v>215</v>
      </c>
      <c r="KFJ90" s="14"/>
      <c r="KFK90" s="258" t="s">
        <v>254</v>
      </c>
      <c r="KFO90" s="198" t="s">
        <v>362</v>
      </c>
      <c r="KFW90" s="306"/>
      <c r="KFX90"/>
      <c r="KFY90" s="307" t="s">
        <v>215</v>
      </c>
      <c r="KFZ90" s="14"/>
      <c r="KGA90" s="258" t="s">
        <v>254</v>
      </c>
      <c r="KGE90" s="198" t="s">
        <v>362</v>
      </c>
      <c r="KGM90" s="306"/>
      <c r="KGN90"/>
      <c r="KGO90" s="307" t="s">
        <v>215</v>
      </c>
      <c r="KGP90" s="14"/>
      <c r="KGQ90" s="258" t="s">
        <v>254</v>
      </c>
      <c r="KGU90" s="198" t="s">
        <v>362</v>
      </c>
      <c r="KHC90" s="306"/>
      <c r="KHD90"/>
      <c r="KHE90" s="307" t="s">
        <v>215</v>
      </c>
      <c r="KHF90" s="14"/>
      <c r="KHG90" s="258" t="s">
        <v>254</v>
      </c>
      <c r="KHK90" s="198" t="s">
        <v>362</v>
      </c>
      <c r="KHS90" s="306"/>
      <c r="KHT90"/>
      <c r="KHU90" s="307" t="s">
        <v>215</v>
      </c>
      <c r="KHV90" s="14"/>
      <c r="KHW90" s="258" t="s">
        <v>254</v>
      </c>
      <c r="KIA90" s="198" t="s">
        <v>362</v>
      </c>
      <c r="KII90" s="306"/>
      <c r="KIJ90"/>
      <c r="KIK90" s="307" t="s">
        <v>215</v>
      </c>
      <c r="KIL90" s="14"/>
      <c r="KIM90" s="258" t="s">
        <v>254</v>
      </c>
      <c r="KIQ90" s="198" t="s">
        <v>362</v>
      </c>
      <c r="KIY90" s="306"/>
      <c r="KIZ90"/>
      <c r="KJA90" s="307" t="s">
        <v>215</v>
      </c>
      <c r="KJB90" s="14"/>
      <c r="KJC90" s="258" t="s">
        <v>254</v>
      </c>
      <c r="KJG90" s="198" t="s">
        <v>362</v>
      </c>
      <c r="KJO90" s="306"/>
      <c r="KJP90"/>
      <c r="KJQ90" s="307" t="s">
        <v>215</v>
      </c>
      <c r="KJR90" s="14"/>
      <c r="KJS90" s="258" t="s">
        <v>254</v>
      </c>
      <c r="KJW90" s="198" t="s">
        <v>362</v>
      </c>
      <c r="KKE90" s="306"/>
      <c r="KKF90"/>
      <c r="KKG90" s="307" t="s">
        <v>215</v>
      </c>
      <c r="KKH90" s="14"/>
      <c r="KKI90" s="258" t="s">
        <v>254</v>
      </c>
      <c r="KKM90" s="198" t="s">
        <v>362</v>
      </c>
      <c r="KKU90" s="306"/>
      <c r="KKV90"/>
      <c r="KKW90" s="307" t="s">
        <v>215</v>
      </c>
      <c r="KKX90" s="14"/>
      <c r="KKY90" s="258" t="s">
        <v>254</v>
      </c>
      <c r="KLC90" s="198" t="s">
        <v>362</v>
      </c>
      <c r="KLK90" s="306"/>
      <c r="KLL90"/>
      <c r="KLM90" s="307" t="s">
        <v>215</v>
      </c>
      <c r="KLN90" s="14"/>
      <c r="KLO90" s="258" t="s">
        <v>254</v>
      </c>
      <c r="KLS90" s="198" t="s">
        <v>362</v>
      </c>
      <c r="KMA90" s="306"/>
      <c r="KMB90"/>
      <c r="KMC90" s="307" t="s">
        <v>215</v>
      </c>
      <c r="KMD90" s="14"/>
      <c r="KME90" s="258" t="s">
        <v>254</v>
      </c>
      <c r="KMI90" s="198" t="s">
        <v>362</v>
      </c>
      <c r="KMQ90" s="306"/>
      <c r="KMR90"/>
      <c r="KMS90" s="307" t="s">
        <v>215</v>
      </c>
      <c r="KMT90" s="14"/>
      <c r="KMU90" s="258" t="s">
        <v>254</v>
      </c>
      <c r="KMY90" s="198" t="s">
        <v>362</v>
      </c>
      <c r="KNG90" s="306"/>
      <c r="KNH90"/>
      <c r="KNI90" s="307" t="s">
        <v>215</v>
      </c>
      <c r="KNJ90" s="14"/>
      <c r="KNK90" s="258" t="s">
        <v>254</v>
      </c>
      <c r="KNO90" s="198" t="s">
        <v>362</v>
      </c>
      <c r="KNW90" s="306"/>
      <c r="KNX90"/>
      <c r="KNY90" s="307" t="s">
        <v>215</v>
      </c>
      <c r="KNZ90" s="14"/>
      <c r="KOA90" s="258" t="s">
        <v>254</v>
      </c>
      <c r="KOE90" s="198" t="s">
        <v>362</v>
      </c>
      <c r="KOM90" s="306"/>
      <c r="KON90"/>
      <c r="KOO90" s="307" t="s">
        <v>215</v>
      </c>
      <c r="KOP90" s="14"/>
      <c r="KOQ90" s="258" t="s">
        <v>254</v>
      </c>
      <c r="KOU90" s="198" t="s">
        <v>362</v>
      </c>
      <c r="KPC90" s="306"/>
      <c r="KPD90"/>
      <c r="KPE90" s="307" t="s">
        <v>215</v>
      </c>
      <c r="KPF90" s="14"/>
      <c r="KPG90" s="258" t="s">
        <v>254</v>
      </c>
      <c r="KPK90" s="198" t="s">
        <v>362</v>
      </c>
      <c r="KPS90" s="306"/>
      <c r="KPT90"/>
      <c r="KPU90" s="307" t="s">
        <v>215</v>
      </c>
      <c r="KPV90" s="14"/>
      <c r="KPW90" s="258" t="s">
        <v>254</v>
      </c>
      <c r="KQA90" s="198" t="s">
        <v>362</v>
      </c>
      <c r="KQI90" s="306"/>
      <c r="KQJ90"/>
      <c r="KQK90" s="307" t="s">
        <v>215</v>
      </c>
      <c r="KQL90" s="14"/>
      <c r="KQM90" s="258" t="s">
        <v>254</v>
      </c>
      <c r="KQQ90" s="198" t="s">
        <v>362</v>
      </c>
      <c r="KQY90" s="306"/>
      <c r="KQZ90"/>
      <c r="KRA90" s="307" t="s">
        <v>215</v>
      </c>
      <c r="KRB90" s="14"/>
      <c r="KRC90" s="258" t="s">
        <v>254</v>
      </c>
      <c r="KRG90" s="198" t="s">
        <v>362</v>
      </c>
      <c r="KRO90" s="306"/>
      <c r="KRP90"/>
      <c r="KRQ90" s="307" t="s">
        <v>215</v>
      </c>
      <c r="KRR90" s="14"/>
      <c r="KRS90" s="258" t="s">
        <v>254</v>
      </c>
      <c r="KRW90" s="198" t="s">
        <v>362</v>
      </c>
      <c r="KSE90" s="306"/>
      <c r="KSF90"/>
      <c r="KSG90" s="307" t="s">
        <v>215</v>
      </c>
      <c r="KSH90" s="14"/>
      <c r="KSI90" s="258" t="s">
        <v>254</v>
      </c>
      <c r="KSM90" s="198" t="s">
        <v>362</v>
      </c>
      <c r="KSU90" s="306"/>
      <c r="KSV90"/>
      <c r="KSW90" s="307" t="s">
        <v>215</v>
      </c>
      <c r="KSX90" s="14"/>
      <c r="KSY90" s="258" t="s">
        <v>254</v>
      </c>
      <c r="KTC90" s="198" t="s">
        <v>362</v>
      </c>
      <c r="KTK90" s="306"/>
      <c r="KTL90"/>
      <c r="KTM90" s="307" t="s">
        <v>215</v>
      </c>
      <c r="KTN90" s="14"/>
      <c r="KTO90" s="258" t="s">
        <v>254</v>
      </c>
      <c r="KTS90" s="198" t="s">
        <v>362</v>
      </c>
      <c r="KUA90" s="306"/>
      <c r="KUB90"/>
      <c r="KUC90" s="307" t="s">
        <v>215</v>
      </c>
      <c r="KUD90" s="14"/>
      <c r="KUE90" s="258" t="s">
        <v>254</v>
      </c>
      <c r="KUI90" s="198" t="s">
        <v>362</v>
      </c>
      <c r="KUQ90" s="306"/>
      <c r="KUR90"/>
      <c r="KUS90" s="307" t="s">
        <v>215</v>
      </c>
      <c r="KUT90" s="14"/>
      <c r="KUU90" s="258" t="s">
        <v>254</v>
      </c>
      <c r="KUY90" s="198" t="s">
        <v>362</v>
      </c>
      <c r="KVG90" s="306"/>
      <c r="KVH90"/>
      <c r="KVI90" s="307" t="s">
        <v>215</v>
      </c>
      <c r="KVJ90" s="14"/>
      <c r="KVK90" s="258" t="s">
        <v>254</v>
      </c>
      <c r="KVO90" s="198" t="s">
        <v>362</v>
      </c>
      <c r="KVW90" s="306"/>
      <c r="KVX90"/>
      <c r="KVY90" s="307" t="s">
        <v>215</v>
      </c>
      <c r="KVZ90" s="14"/>
      <c r="KWA90" s="258" t="s">
        <v>254</v>
      </c>
      <c r="KWE90" s="198" t="s">
        <v>362</v>
      </c>
      <c r="KWM90" s="306"/>
      <c r="KWN90"/>
      <c r="KWO90" s="307" t="s">
        <v>215</v>
      </c>
      <c r="KWP90" s="14"/>
      <c r="KWQ90" s="258" t="s">
        <v>254</v>
      </c>
      <c r="KWU90" s="198" t="s">
        <v>362</v>
      </c>
      <c r="KXC90" s="306"/>
      <c r="KXD90"/>
      <c r="KXE90" s="307" t="s">
        <v>215</v>
      </c>
      <c r="KXF90" s="14"/>
      <c r="KXG90" s="258" t="s">
        <v>254</v>
      </c>
      <c r="KXK90" s="198" t="s">
        <v>362</v>
      </c>
      <c r="KXS90" s="306"/>
      <c r="KXT90"/>
      <c r="KXU90" s="307" t="s">
        <v>215</v>
      </c>
      <c r="KXV90" s="14"/>
      <c r="KXW90" s="258" t="s">
        <v>254</v>
      </c>
      <c r="KYA90" s="198" t="s">
        <v>362</v>
      </c>
      <c r="KYI90" s="306"/>
      <c r="KYJ90"/>
      <c r="KYK90" s="307" t="s">
        <v>215</v>
      </c>
      <c r="KYL90" s="14"/>
      <c r="KYM90" s="258" t="s">
        <v>254</v>
      </c>
      <c r="KYQ90" s="198" t="s">
        <v>362</v>
      </c>
      <c r="KYY90" s="306"/>
      <c r="KYZ90"/>
      <c r="KZA90" s="307" t="s">
        <v>215</v>
      </c>
      <c r="KZB90" s="14"/>
      <c r="KZC90" s="258" t="s">
        <v>254</v>
      </c>
      <c r="KZG90" s="198" t="s">
        <v>362</v>
      </c>
      <c r="KZO90" s="306"/>
      <c r="KZP90"/>
      <c r="KZQ90" s="307" t="s">
        <v>215</v>
      </c>
      <c r="KZR90" s="14"/>
      <c r="KZS90" s="258" t="s">
        <v>254</v>
      </c>
      <c r="KZW90" s="198" t="s">
        <v>362</v>
      </c>
      <c r="LAE90" s="306"/>
      <c r="LAF90"/>
      <c r="LAG90" s="307" t="s">
        <v>215</v>
      </c>
      <c r="LAH90" s="14"/>
      <c r="LAI90" s="258" t="s">
        <v>254</v>
      </c>
      <c r="LAM90" s="198" t="s">
        <v>362</v>
      </c>
      <c r="LAU90" s="306"/>
      <c r="LAV90"/>
      <c r="LAW90" s="307" t="s">
        <v>215</v>
      </c>
      <c r="LAX90" s="14"/>
      <c r="LAY90" s="258" t="s">
        <v>254</v>
      </c>
      <c r="LBC90" s="198" t="s">
        <v>362</v>
      </c>
      <c r="LBK90" s="306"/>
      <c r="LBL90"/>
      <c r="LBM90" s="307" t="s">
        <v>215</v>
      </c>
      <c r="LBN90" s="14"/>
      <c r="LBO90" s="258" t="s">
        <v>254</v>
      </c>
      <c r="LBS90" s="198" t="s">
        <v>362</v>
      </c>
      <c r="LCA90" s="306"/>
      <c r="LCB90"/>
      <c r="LCC90" s="307" t="s">
        <v>215</v>
      </c>
      <c r="LCD90" s="14"/>
      <c r="LCE90" s="258" t="s">
        <v>254</v>
      </c>
      <c r="LCI90" s="198" t="s">
        <v>362</v>
      </c>
      <c r="LCQ90" s="306"/>
      <c r="LCR90"/>
      <c r="LCS90" s="307" t="s">
        <v>215</v>
      </c>
      <c r="LCT90" s="14"/>
      <c r="LCU90" s="258" t="s">
        <v>254</v>
      </c>
      <c r="LCY90" s="198" t="s">
        <v>362</v>
      </c>
      <c r="LDG90" s="306"/>
      <c r="LDH90"/>
      <c r="LDI90" s="307" t="s">
        <v>215</v>
      </c>
      <c r="LDJ90" s="14"/>
      <c r="LDK90" s="258" t="s">
        <v>254</v>
      </c>
      <c r="LDO90" s="198" t="s">
        <v>362</v>
      </c>
      <c r="LDW90" s="306"/>
      <c r="LDX90"/>
      <c r="LDY90" s="307" t="s">
        <v>215</v>
      </c>
      <c r="LDZ90" s="14"/>
      <c r="LEA90" s="258" t="s">
        <v>254</v>
      </c>
      <c r="LEE90" s="198" t="s">
        <v>362</v>
      </c>
      <c r="LEM90" s="306"/>
      <c r="LEN90"/>
      <c r="LEO90" s="307" t="s">
        <v>215</v>
      </c>
      <c r="LEP90" s="14"/>
      <c r="LEQ90" s="258" t="s">
        <v>254</v>
      </c>
      <c r="LEU90" s="198" t="s">
        <v>362</v>
      </c>
      <c r="LFC90" s="306"/>
      <c r="LFD90"/>
      <c r="LFE90" s="307" t="s">
        <v>215</v>
      </c>
      <c r="LFF90" s="14"/>
      <c r="LFG90" s="258" t="s">
        <v>254</v>
      </c>
      <c r="LFK90" s="198" t="s">
        <v>362</v>
      </c>
      <c r="LFS90" s="306"/>
      <c r="LFT90"/>
      <c r="LFU90" s="307" t="s">
        <v>215</v>
      </c>
      <c r="LFV90" s="14"/>
      <c r="LFW90" s="258" t="s">
        <v>254</v>
      </c>
      <c r="LGA90" s="198" t="s">
        <v>362</v>
      </c>
      <c r="LGI90" s="306"/>
      <c r="LGJ90"/>
      <c r="LGK90" s="307" t="s">
        <v>215</v>
      </c>
      <c r="LGL90" s="14"/>
      <c r="LGM90" s="258" t="s">
        <v>254</v>
      </c>
      <c r="LGQ90" s="198" t="s">
        <v>362</v>
      </c>
      <c r="LGY90" s="306"/>
      <c r="LGZ90"/>
      <c r="LHA90" s="307" t="s">
        <v>215</v>
      </c>
      <c r="LHB90" s="14"/>
      <c r="LHC90" s="258" t="s">
        <v>254</v>
      </c>
      <c r="LHG90" s="198" t="s">
        <v>362</v>
      </c>
      <c r="LHO90" s="306"/>
      <c r="LHP90"/>
      <c r="LHQ90" s="307" t="s">
        <v>215</v>
      </c>
      <c r="LHR90" s="14"/>
      <c r="LHS90" s="258" t="s">
        <v>254</v>
      </c>
      <c r="LHW90" s="198" t="s">
        <v>362</v>
      </c>
      <c r="LIE90" s="306"/>
      <c r="LIF90"/>
      <c r="LIG90" s="307" t="s">
        <v>215</v>
      </c>
      <c r="LIH90" s="14"/>
      <c r="LII90" s="258" t="s">
        <v>254</v>
      </c>
      <c r="LIM90" s="198" t="s">
        <v>362</v>
      </c>
      <c r="LIU90" s="306"/>
      <c r="LIV90"/>
      <c r="LIW90" s="307" t="s">
        <v>215</v>
      </c>
      <c r="LIX90" s="14"/>
      <c r="LIY90" s="258" t="s">
        <v>254</v>
      </c>
      <c r="LJC90" s="198" t="s">
        <v>362</v>
      </c>
      <c r="LJK90" s="306"/>
      <c r="LJL90"/>
      <c r="LJM90" s="307" t="s">
        <v>215</v>
      </c>
      <c r="LJN90" s="14"/>
      <c r="LJO90" s="258" t="s">
        <v>254</v>
      </c>
      <c r="LJS90" s="198" t="s">
        <v>362</v>
      </c>
      <c r="LKA90" s="306"/>
      <c r="LKB90"/>
      <c r="LKC90" s="307" t="s">
        <v>215</v>
      </c>
      <c r="LKD90" s="14"/>
      <c r="LKE90" s="258" t="s">
        <v>254</v>
      </c>
      <c r="LKI90" s="198" t="s">
        <v>362</v>
      </c>
      <c r="LKQ90" s="306"/>
      <c r="LKR90"/>
      <c r="LKS90" s="307" t="s">
        <v>215</v>
      </c>
      <c r="LKT90" s="14"/>
      <c r="LKU90" s="258" t="s">
        <v>254</v>
      </c>
      <c r="LKY90" s="198" t="s">
        <v>362</v>
      </c>
      <c r="LLG90" s="306"/>
      <c r="LLH90"/>
      <c r="LLI90" s="307" t="s">
        <v>215</v>
      </c>
      <c r="LLJ90" s="14"/>
      <c r="LLK90" s="258" t="s">
        <v>254</v>
      </c>
      <c r="LLO90" s="198" t="s">
        <v>362</v>
      </c>
      <c r="LLW90" s="306"/>
      <c r="LLX90"/>
      <c r="LLY90" s="307" t="s">
        <v>215</v>
      </c>
      <c r="LLZ90" s="14"/>
      <c r="LMA90" s="258" t="s">
        <v>254</v>
      </c>
      <c r="LME90" s="198" t="s">
        <v>362</v>
      </c>
      <c r="LMM90" s="306"/>
      <c r="LMN90"/>
      <c r="LMO90" s="307" t="s">
        <v>215</v>
      </c>
      <c r="LMP90" s="14"/>
      <c r="LMQ90" s="258" t="s">
        <v>254</v>
      </c>
      <c r="LMU90" s="198" t="s">
        <v>362</v>
      </c>
      <c r="LNC90" s="306"/>
      <c r="LND90"/>
      <c r="LNE90" s="307" t="s">
        <v>215</v>
      </c>
      <c r="LNF90" s="14"/>
      <c r="LNG90" s="258" t="s">
        <v>254</v>
      </c>
      <c r="LNK90" s="198" t="s">
        <v>362</v>
      </c>
      <c r="LNS90" s="306"/>
      <c r="LNT90"/>
      <c r="LNU90" s="307" t="s">
        <v>215</v>
      </c>
      <c r="LNV90" s="14"/>
      <c r="LNW90" s="258" t="s">
        <v>254</v>
      </c>
      <c r="LOA90" s="198" t="s">
        <v>362</v>
      </c>
      <c r="LOI90" s="306"/>
      <c r="LOJ90"/>
      <c r="LOK90" s="307" t="s">
        <v>215</v>
      </c>
      <c r="LOL90" s="14"/>
      <c r="LOM90" s="258" t="s">
        <v>254</v>
      </c>
      <c r="LOQ90" s="198" t="s">
        <v>362</v>
      </c>
      <c r="LOY90" s="306"/>
      <c r="LOZ90"/>
      <c r="LPA90" s="307" t="s">
        <v>215</v>
      </c>
      <c r="LPB90" s="14"/>
      <c r="LPC90" s="258" t="s">
        <v>254</v>
      </c>
      <c r="LPG90" s="198" t="s">
        <v>362</v>
      </c>
      <c r="LPO90" s="306"/>
      <c r="LPP90"/>
      <c r="LPQ90" s="307" t="s">
        <v>215</v>
      </c>
      <c r="LPR90" s="14"/>
      <c r="LPS90" s="258" t="s">
        <v>254</v>
      </c>
      <c r="LPW90" s="198" t="s">
        <v>362</v>
      </c>
      <c r="LQE90" s="306"/>
      <c r="LQF90"/>
      <c r="LQG90" s="307" t="s">
        <v>215</v>
      </c>
      <c r="LQH90" s="14"/>
      <c r="LQI90" s="258" t="s">
        <v>254</v>
      </c>
      <c r="LQM90" s="198" t="s">
        <v>362</v>
      </c>
      <c r="LQU90" s="306"/>
      <c r="LQV90"/>
      <c r="LQW90" s="307" t="s">
        <v>215</v>
      </c>
      <c r="LQX90" s="14"/>
      <c r="LQY90" s="258" t="s">
        <v>254</v>
      </c>
      <c r="LRC90" s="198" t="s">
        <v>362</v>
      </c>
      <c r="LRK90" s="306"/>
      <c r="LRL90"/>
      <c r="LRM90" s="307" t="s">
        <v>215</v>
      </c>
      <c r="LRN90" s="14"/>
      <c r="LRO90" s="258" t="s">
        <v>254</v>
      </c>
      <c r="LRS90" s="198" t="s">
        <v>362</v>
      </c>
      <c r="LSA90" s="306"/>
      <c r="LSB90"/>
      <c r="LSC90" s="307" t="s">
        <v>215</v>
      </c>
      <c r="LSD90" s="14"/>
      <c r="LSE90" s="258" t="s">
        <v>254</v>
      </c>
      <c r="LSI90" s="198" t="s">
        <v>362</v>
      </c>
      <c r="LSQ90" s="306"/>
      <c r="LSR90"/>
      <c r="LSS90" s="307" t="s">
        <v>215</v>
      </c>
      <c r="LST90" s="14"/>
      <c r="LSU90" s="258" t="s">
        <v>254</v>
      </c>
      <c r="LSY90" s="198" t="s">
        <v>362</v>
      </c>
      <c r="LTG90" s="306"/>
      <c r="LTH90"/>
      <c r="LTI90" s="307" t="s">
        <v>215</v>
      </c>
      <c r="LTJ90" s="14"/>
      <c r="LTK90" s="258" t="s">
        <v>254</v>
      </c>
      <c r="LTO90" s="198" t="s">
        <v>362</v>
      </c>
      <c r="LTW90" s="306"/>
      <c r="LTX90"/>
      <c r="LTY90" s="307" t="s">
        <v>215</v>
      </c>
      <c r="LTZ90" s="14"/>
      <c r="LUA90" s="258" t="s">
        <v>254</v>
      </c>
      <c r="LUE90" s="198" t="s">
        <v>362</v>
      </c>
      <c r="LUM90" s="306"/>
      <c r="LUN90"/>
      <c r="LUO90" s="307" t="s">
        <v>215</v>
      </c>
      <c r="LUP90" s="14"/>
      <c r="LUQ90" s="258" t="s">
        <v>254</v>
      </c>
      <c r="LUU90" s="198" t="s">
        <v>362</v>
      </c>
      <c r="LVC90" s="306"/>
      <c r="LVD90"/>
      <c r="LVE90" s="307" t="s">
        <v>215</v>
      </c>
      <c r="LVF90" s="14"/>
      <c r="LVG90" s="258" t="s">
        <v>254</v>
      </c>
      <c r="LVK90" s="198" t="s">
        <v>362</v>
      </c>
      <c r="LVS90" s="306"/>
      <c r="LVT90"/>
      <c r="LVU90" s="307" t="s">
        <v>215</v>
      </c>
      <c r="LVV90" s="14"/>
      <c r="LVW90" s="258" t="s">
        <v>254</v>
      </c>
      <c r="LWA90" s="198" t="s">
        <v>362</v>
      </c>
      <c r="LWI90" s="306"/>
      <c r="LWJ90"/>
      <c r="LWK90" s="307" t="s">
        <v>215</v>
      </c>
      <c r="LWL90" s="14"/>
      <c r="LWM90" s="258" t="s">
        <v>254</v>
      </c>
      <c r="LWQ90" s="198" t="s">
        <v>362</v>
      </c>
      <c r="LWY90" s="306"/>
      <c r="LWZ90"/>
      <c r="LXA90" s="307" t="s">
        <v>215</v>
      </c>
      <c r="LXB90" s="14"/>
      <c r="LXC90" s="258" t="s">
        <v>254</v>
      </c>
      <c r="LXG90" s="198" t="s">
        <v>362</v>
      </c>
      <c r="LXO90" s="306"/>
      <c r="LXP90"/>
      <c r="LXQ90" s="307" t="s">
        <v>215</v>
      </c>
      <c r="LXR90" s="14"/>
      <c r="LXS90" s="258" t="s">
        <v>254</v>
      </c>
      <c r="LXW90" s="198" t="s">
        <v>362</v>
      </c>
      <c r="LYE90" s="306"/>
      <c r="LYF90"/>
      <c r="LYG90" s="307" t="s">
        <v>215</v>
      </c>
      <c r="LYH90" s="14"/>
      <c r="LYI90" s="258" t="s">
        <v>254</v>
      </c>
      <c r="LYM90" s="198" t="s">
        <v>362</v>
      </c>
      <c r="LYU90" s="306"/>
      <c r="LYV90"/>
      <c r="LYW90" s="307" t="s">
        <v>215</v>
      </c>
      <c r="LYX90" s="14"/>
      <c r="LYY90" s="258" t="s">
        <v>254</v>
      </c>
      <c r="LZC90" s="198" t="s">
        <v>362</v>
      </c>
      <c r="LZK90" s="306"/>
      <c r="LZL90"/>
      <c r="LZM90" s="307" t="s">
        <v>215</v>
      </c>
      <c r="LZN90" s="14"/>
      <c r="LZO90" s="258" t="s">
        <v>254</v>
      </c>
      <c r="LZS90" s="198" t="s">
        <v>362</v>
      </c>
      <c r="MAA90" s="306"/>
      <c r="MAB90"/>
      <c r="MAC90" s="307" t="s">
        <v>215</v>
      </c>
      <c r="MAD90" s="14"/>
      <c r="MAE90" s="258" t="s">
        <v>254</v>
      </c>
      <c r="MAI90" s="198" t="s">
        <v>362</v>
      </c>
      <c r="MAQ90" s="306"/>
      <c r="MAR90"/>
      <c r="MAS90" s="307" t="s">
        <v>215</v>
      </c>
      <c r="MAT90" s="14"/>
      <c r="MAU90" s="258" t="s">
        <v>254</v>
      </c>
      <c r="MAY90" s="198" t="s">
        <v>362</v>
      </c>
      <c r="MBG90" s="306"/>
      <c r="MBH90"/>
      <c r="MBI90" s="307" t="s">
        <v>215</v>
      </c>
      <c r="MBJ90" s="14"/>
      <c r="MBK90" s="258" t="s">
        <v>254</v>
      </c>
      <c r="MBO90" s="198" t="s">
        <v>362</v>
      </c>
      <c r="MBW90" s="306"/>
      <c r="MBX90"/>
      <c r="MBY90" s="307" t="s">
        <v>215</v>
      </c>
      <c r="MBZ90" s="14"/>
      <c r="MCA90" s="258" t="s">
        <v>254</v>
      </c>
      <c r="MCE90" s="198" t="s">
        <v>362</v>
      </c>
      <c r="MCM90" s="306"/>
      <c r="MCN90"/>
      <c r="MCO90" s="307" t="s">
        <v>215</v>
      </c>
      <c r="MCP90" s="14"/>
      <c r="MCQ90" s="258" t="s">
        <v>254</v>
      </c>
      <c r="MCU90" s="198" t="s">
        <v>362</v>
      </c>
      <c r="MDC90" s="306"/>
      <c r="MDD90"/>
      <c r="MDE90" s="307" t="s">
        <v>215</v>
      </c>
      <c r="MDF90" s="14"/>
      <c r="MDG90" s="258" t="s">
        <v>254</v>
      </c>
      <c r="MDK90" s="198" t="s">
        <v>362</v>
      </c>
      <c r="MDS90" s="306"/>
      <c r="MDT90"/>
      <c r="MDU90" s="307" t="s">
        <v>215</v>
      </c>
      <c r="MDV90" s="14"/>
      <c r="MDW90" s="258" t="s">
        <v>254</v>
      </c>
      <c r="MEA90" s="198" t="s">
        <v>362</v>
      </c>
      <c r="MEI90" s="306"/>
      <c r="MEJ90"/>
      <c r="MEK90" s="307" t="s">
        <v>215</v>
      </c>
      <c r="MEL90" s="14"/>
      <c r="MEM90" s="258" t="s">
        <v>254</v>
      </c>
      <c r="MEQ90" s="198" t="s">
        <v>362</v>
      </c>
      <c r="MEY90" s="306"/>
      <c r="MEZ90"/>
      <c r="MFA90" s="307" t="s">
        <v>215</v>
      </c>
      <c r="MFB90" s="14"/>
      <c r="MFC90" s="258" t="s">
        <v>254</v>
      </c>
      <c r="MFG90" s="198" t="s">
        <v>362</v>
      </c>
      <c r="MFO90" s="306"/>
      <c r="MFP90"/>
      <c r="MFQ90" s="307" t="s">
        <v>215</v>
      </c>
      <c r="MFR90" s="14"/>
      <c r="MFS90" s="258" t="s">
        <v>254</v>
      </c>
      <c r="MFW90" s="198" t="s">
        <v>362</v>
      </c>
      <c r="MGE90" s="306"/>
      <c r="MGF90"/>
      <c r="MGG90" s="307" t="s">
        <v>215</v>
      </c>
      <c r="MGH90" s="14"/>
      <c r="MGI90" s="258" t="s">
        <v>254</v>
      </c>
      <c r="MGM90" s="198" t="s">
        <v>362</v>
      </c>
      <c r="MGU90" s="306"/>
      <c r="MGV90"/>
      <c r="MGW90" s="307" t="s">
        <v>215</v>
      </c>
      <c r="MGX90" s="14"/>
      <c r="MGY90" s="258" t="s">
        <v>254</v>
      </c>
      <c r="MHC90" s="198" t="s">
        <v>362</v>
      </c>
      <c r="MHK90" s="306"/>
      <c r="MHL90"/>
      <c r="MHM90" s="307" t="s">
        <v>215</v>
      </c>
      <c r="MHN90" s="14"/>
      <c r="MHO90" s="258" t="s">
        <v>254</v>
      </c>
      <c r="MHS90" s="198" t="s">
        <v>362</v>
      </c>
      <c r="MIA90" s="306"/>
      <c r="MIB90"/>
      <c r="MIC90" s="307" t="s">
        <v>215</v>
      </c>
      <c r="MID90" s="14"/>
      <c r="MIE90" s="258" t="s">
        <v>254</v>
      </c>
      <c r="MII90" s="198" t="s">
        <v>362</v>
      </c>
      <c r="MIQ90" s="306"/>
      <c r="MIR90"/>
      <c r="MIS90" s="307" t="s">
        <v>215</v>
      </c>
      <c r="MIT90" s="14"/>
      <c r="MIU90" s="258" t="s">
        <v>254</v>
      </c>
      <c r="MIY90" s="198" t="s">
        <v>362</v>
      </c>
      <c r="MJG90" s="306"/>
      <c r="MJH90"/>
      <c r="MJI90" s="307" t="s">
        <v>215</v>
      </c>
      <c r="MJJ90" s="14"/>
      <c r="MJK90" s="258" t="s">
        <v>254</v>
      </c>
      <c r="MJO90" s="198" t="s">
        <v>362</v>
      </c>
      <c r="MJW90" s="306"/>
      <c r="MJX90"/>
      <c r="MJY90" s="307" t="s">
        <v>215</v>
      </c>
      <c r="MJZ90" s="14"/>
      <c r="MKA90" s="258" t="s">
        <v>254</v>
      </c>
      <c r="MKE90" s="198" t="s">
        <v>362</v>
      </c>
      <c r="MKM90" s="306"/>
      <c r="MKN90"/>
      <c r="MKO90" s="307" t="s">
        <v>215</v>
      </c>
      <c r="MKP90" s="14"/>
      <c r="MKQ90" s="258" t="s">
        <v>254</v>
      </c>
      <c r="MKU90" s="198" t="s">
        <v>362</v>
      </c>
      <c r="MLC90" s="306"/>
      <c r="MLD90"/>
      <c r="MLE90" s="307" t="s">
        <v>215</v>
      </c>
      <c r="MLF90" s="14"/>
      <c r="MLG90" s="258" t="s">
        <v>254</v>
      </c>
      <c r="MLK90" s="198" t="s">
        <v>362</v>
      </c>
      <c r="MLS90" s="306"/>
      <c r="MLT90"/>
      <c r="MLU90" s="307" t="s">
        <v>215</v>
      </c>
      <c r="MLV90" s="14"/>
      <c r="MLW90" s="258" t="s">
        <v>254</v>
      </c>
      <c r="MMA90" s="198" t="s">
        <v>362</v>
      </c>
      <c r="MMI90" s="306"/>
      <c r="MMJ90"/>
      <c r="MMK90" s="307" t="s">
        <v>215</v>
      </c>
      <c r="MML90" s="14"/>
      <c r="MMM90" s="258" t="s">
        <v>254</v>
      </c>
      <c r="MMQ90" s="198" t="s">
        <v>362</v>
      </c>
      <c r="MMY90" s="306"/>
      <c r="MMZ90"/>
      <c r="MNA90" s="307" t="s">
        <v>215</v>
      </c>
      <c r="MNB90" s="14"/>
      <c r="MNC90" s="258" t="s">
        <v>254</v>
      </c>
      <c r="MNG90" s="198" t="s">
        <v>362</v>
      </c>
      <c r="MNO90" s="306"/>
      <c r="MNP90"/>
      <c r="MNQ90" s="307" t="s">
        <v>215</v>
      </c>
      <c r="MNR90" s="14"/>
      <c r="MNS90" s="258" t="s">
        <v>254</v>
      </c>
      <c r="MNW90" s="198" t="s">
        <v>362</v>
      </c>
      <c r="MOE90" s="306"/>
      <c r="MOF90"/>
      <c r="MOG90" s="307" t="s">
        <v>215</v>
      </c>
      <c r="MOH90" s="14"/>
      <c r="MOI90" s="258" t="s">
        <v>254</v>
      </c>
      <c r="MOM90" s="198" t="s">
        <v>362</v>
      </c>
      <c r="MOU90" s="306"/>
      <c r="MOV90"/>
      <c r="MOW90" s="307" t="s">
        <v>215</v>
      </c>
      <c r="MOX90" s="14"/>
      <c r="MOY90" s="258" t="s">
        <v>254</v>
      </c>
      <c r="MPC90" s="198" t="s">
        <v>362</v>
      </c>
      <c r="MPK90" s="306"/>
      <c r="MPL90"/>
      <c r="MPM90" s="307" t="s">
        <v>215</v>
      </c>
      <c r="MPN90" s="14"/>
      <c r="MPO90" s="258" t="s">
        <v>254</v>
      </c>
      <c r="MPS90" s="198" t="s">
        <v>362</v>
      </c>
      <c r="MQA90" s="306"/>
      <c r="MQB90"/>
      <c r="MQC90" s="307" t="s">
        <v>215</v>
      </c>
      <c r="MQD90" s="14"/>
      <c r="MQE90" s="258" t="s">
        <v>254</v>
      </c>
      <c r="MQI90" s="198" t="s">
        <v>362</v>
      </c>
      <c r="MQQ90" s="306"/>
      <c r="MQR90"/>
      <c r="MQS90" s="307" t="s">
        <v>215</v>
      </c>
      <c r="MQT90" s="14"/>
      <c r="MQU90" s="258" t="s">
        <v>254</v>
      </c>
      <c r="MQY90" s="198" t="s">
        <v>362</v>
      </c>
      <c r="MRG90" s="306"/>
      <c r="MRH90"/>
      <c r="MRI90" s="307" t="s">
        <v>215</v>
      </c>
      <c r="MRJ90" s="14"/>
      <c r="MRK90" s="258" t="s">
        <v>254</v>
      </c>
      <c r="MRO90" s="198" t="s">
        <v>362</v>
      </c>
      <c r="MRW90" s="306"/>
      <c r="MRX90"/>
      <c r="MRY90" s="307" t="s">
        <v>215</v>
      </c>
      <c r="MRZ90" s="14"/>
      <c r="MSA90" s="258" t="s">
        <v>254</v>
      </c>
      <c r="MSE90" s="198" t="s">
        <v>362</v>
      </c>
      <c r="MSM90" s="306"/>
      <c r="MSN90"/>
      <c r="MSO90" s="307" t="s">
        <v>215</v>
      </c>
      <c r="MSP90" s="14"/>
      <c r="MSQ90" s="258" t="s">
        <v>254</v>
      </c>
      <c r="MSU90" s="198" t="s">
        <v>362</v>
      </c>
      <c r="MTC90" s="306"/>
      <c r="MTD90"/>
      <c r="MTE90" s="307" t="s">
        <v>215</v>
      </c>
      <c r="MTF90" s="14"/>
      <c r="MTG90" s="258" t="s">
        <v>254</v>
      </c>
      <c r="MTK90" s="198" t="s">
        <v>362</v>
      </c>
      <c r="MTS90" s="306"/>
      <c r="MTT90"/>
      <c r="MTU90" s="307" t="s">
        <v>215</v>
      </c>
      <c r="MTV90" s="14"/>
      <c r="MTW90" s="258" t="s">
        <v>254</v>
      </c>
      <c r="MUA90" s="198" t="s">
        <v>362</v>
      </c>
      <c r="MUI90" s="306"/>
      <c r="MUJ90"/>
      <c r="MUK90" s="307" t="s">
        <v>215</v>
      </c>
      <c r="MUL90" s="14"/>
      <c r="MUM90" s="258" t="s">
        <v>254</v>
      </c>
      <c r="MUQ90" s="198" t="s">
        <v>362</v>
      </c>
      <c r="MUY90" s="306"/>
      <c r="MUZ90"/>
      <c r="MVA90" s="307" t="s">
        <v>215</v>
      </c>
      <c r="MVB90" s="14"/>
      <c r="MVC90" s="258" t="s">
        <v>254</v>
      </c>
      <c r="MVG90" s="198" t="s">
        <v>362</v>
      </c>
      <c r="MVO90" s="306"/>
      <c r="MVP90"/>
      <c r="MVQ90" s="307" t="s">
        <v>215</v>
      </c>
      <c r="MVR90" s="14"/>
      <c r="MVS90" s="258" t="s">
        <v>254</v>
      </c>
      <c r="MVW90" s="198" t="s">
        <v>362</v>
      </c>
      <c r="MWE90" s="306"/>
      <c r="MWF90"/>
      <c r="MWG90" s="307" t="s">
        <v>215</v>
      </c>
      <c r="MWH90" s="14"/>
      <c r="MWI90" s="258" t="s">
        <v>254</v>
      </c>
      <c r="MWM90" s="198" t="s">
        <v>362</v>
      </c>
      <c r="MWU90" s="306"/>
      <c r="MWV90"/>
      <c r="MWW90" s="307" t="s">
        <v>215</v>
      </c>
      <c r="MWX90" s="14"/>
      <c r="MWY90" s="258" t="s">
        <v>254</v>
      </c>
      <c r="MXC90" s="198" t="s">
        <v>362</v>
      </c>
      <c r="MXK90" s="306"/>
      <c r="MXL90"/>
      <c r="MXM90" s="307" t="s">
        <v>215</v>
      </c>
      <c r="MXN90" s="14"/>
      <c r="MXO90" s="258" t="s">
        <v>254</v>
      </c>
      <c r="MXS90" s="198" t="s">
        <v>362</v>
      </c>
      <c r="MYA90" s="306"/>
      <c r="MYB90"/>
      <c r="MYC90" s="307" t="s">
        <v>215</v>
      </c>
      <c r="MYD90" s="14"/>
      <c r="MYE90" s="258" t="s">
        <v>254</v>
      </c>
      <c r="MYI90" s="198" t="s">
        <v>362</v>
      </c>
      <c r="MYQ90" s="306"/>
      <c r="MYR90"/>
      <c r="MYS90" s="307" t="s">
        <v>215</v>
      </c>
      <c r="MYT90" s="14"/>
      <c r="MYU90" s="258" t="s">
        <v>254</v>
      </c>
      <c r="MYY90" s="198" t="s">
        <v>362</v>
      </c>
      <c r="MZG90" s="306"/>
      <c r="MZH90"/>
      <c r="MZI90" s="307" t="s">
        <v>215</v>
      </c>
      <c r="MZJ90" s="14"/>
      <c r="MZK90" s="258" t="s">
        <v>254</v>
      </c>
      <c r="MZO90" s="198" t="s">
        <v>362</v>
      </c>
      <c r="MZW90" s="306"/>
      <c r="MZX90"/>
      <c r="MZY90" s="307" t="s">
        <v>215</v>
      </c>
      <c r="MZZ90" s="14"/>
      <c r="NAA90" s="258" t="s">
        <v>254</v>
      </c>
      <c r="NAE90" s="198" t="s">
        <v>362</v>
      </c>
      <c r="NAM90" s="306"/>
      <c r="NAN90"/>
      <c r="NAO90" s="307" t="s">
        <v>215</v>
      </c>
      <c r="NAP90" s="14"/>
      <c r="NAQ90" s="258" t="s">
        <v>254</v>
      </c>
      <c r="NAU90" s="198" t="s">
        <v>362</v>
      </c>
      <c r="NBC90" s="306"/>
      <c r="NBD90"/>
      <c r="NBE90" s="307" t="s">
        <v>215</v>
      </c>
      <c r="NBF90" s="14"/>
      <c r="NBG90" s="258" t="s">
        <v>254</v>
      </c>
      <c r="NBK90" s="198" t="s">
        <v>362</v>
      </c>
      <c r="NBS90" s="306"/>
      <c r="NBT90"/>
      <c r="NBU90" s="307" t="s">
        <v>215</v>
      </c>
      <c r="NBV90" s="14"/>
      <c r="NBW90" s="258" t="s">
        <v>254</v>
      </c>
      <c r="NCA90" s="198" t="s">
        <v>362</v>
      </c>
      <c r="NCI90" s="306"/>
      <c r="NCJ90"/>
      <c r="NCK90" s="307" t="s">
        <v>215</v>
      </c>
      <c r="NCL90" s="14"/>
      <c r="NCM90" s="258" t="s">
        <v>254</v>
      </c>
      <c r="NCQ90" s="198" t="s">
        <v>362</v>
      </c>
      <c r="NCY90" s="306"/>
      <c r="NCZ90"/>
      <c r="NDA90" s="307" t="s">
        <v>215</v>
      </c>
      <c r="NDB90" s="14"/>
      <c r="NDC90" s="258" t="s">
        <v>254</v>
      </c>
      <c r="NDG90" s="198" t="s">
        <v>362</v>
      </c>
      <c r="NDO90" s="306"/>
      <c r="NDP90"/>
      <c r="NDQ90" s="307" t="s">
        <v>215</v>
      </c>
      <c r="NDR90" s="14"/>
      <c r="NDS90" s="258" t="s">
        <v>254</v>
      </c>
      <c r="NDW90" s="198" t="s">
        <v>362</v>
      </c>
      <c r="NEE90" s="306"/>
      <c r="NEF90"/>
      <c r="NEG90" s="307" t="s">
        <v>215</v>
      </c>
      <c r="NEH90" s="14"/>
      <c r="NEI90" s="258" t="s">
        <v>254</v>
      </c>
      <c r="NEM90" s="198" t="s">
        <v>362</v>
      </c>
      <c r="NEU90" s="306"/>
      <c r="NEV90"/>
      <c r="NEW90" s="307" t="s">
        <v>215</v>
      </c>
      <c r="NEX90" s="14"/>
      <c r="NEY90" s="258" t="s">
        <v>254</v>
      </c>
      <c r="NFC90" s="198" t="s">
        <v>362</v>
      </c>
      <c r="NFK90" s="306"/>
      <c r="NFL90"/>
      <c r="NFM90" s="307" t="s">
        <v>215</v>
      </c>
      <c r="NFN90" s="14"/>
      <c r="NFO90" s="258" t="s">
        <v>254</v>
      </c>
      <c r="NFS90" s="198" t="s">
        <v>362</v>
      </c>
      <c r="NGA90" s="306"/>
      <c r="NGB90"/>
      <c r="NGC90" s="307" t="s">
        <v>215</v>
      </c>
      <c r="NGD90" s="14"/>
      <c r="NGE90" s="258" t="s">
        <v>254</v>
      </c>
      <c r="NGI90" s="198" t="s">
        <v>362</v>
      </c>
      <c r="NGQ90" s="306"/>
      <c r="NGR90"/>
      <c r="NGS90" s="307" t="s">
        <v>215</v>
      </c>
      <c r="NGT90" s="14"/>
      <c r="NGU90" s="258" t="s">
        <v>254</v>
      </c>
      <c r="NGY90" s="198" t="s">
        <v>362</v>
      </c>
      <c r="NHG90" s="306"/>
      <c r="NHH90"/>
      <c r="NHI90" s="307" t="s">
        <v>215</v>
      </c>
      <c r="NHJ90" s="14"/>
      <c r="NHK90" s="258" t="s">
        <v>254</v>
      </c>
      <c r="NHO90" s="198" t="s">
        <v>362</v>
      </c>
      <c r="NHW90" s="306"/>
      <c r="NHX90"/>
      <c r="NHY90" s="307" t="s">
        <v>215</v>
      </c>
      <c r="NHZ90" s="14"/>
      <c r="NIA90" s="258" t="s">
        <v>254</v>
      </c>
      <c r="NIE90" s="198" t="s">
        <v>362</v>
      </c>
      <c r="NIM90" s="306"/>
      <c r="NIN90"/>
      <c r="NIO90" s="307" t="s">
        <v>215</v>
      </c>
      <c r="NIP90" s="14"/>
      <c r="NIQ90" s="258" t="s">
        <v>254</v>
      </c>
      <c r="NIU90" s="198" t="s">
        <v>362</v>
      </c>
      <c r="NJC90" s="306"/>
      <c r="NJD90"/>
      <c r="NJE90" s="307" t="s">
        <v>215</v>
      </c>
      <c r="NJF90" s="14"/>
      <c r="NJG90" s="258" t="s">
        <v>254</v>
      </c>
      <c r="NJK90" s="198" t="s">
        <v>362</v>
      </c>
      <c r="NJS90" s="306"/>
      <c r="NJT90"/>
      <c r="NJU90" s="307" t="s">
        <v>215</v>
      </c>
      <c r="NJV90" s="14"/>
      <c r="NJW90" s="258" t="s">
        <v>254</v>
      </c>
      <c r="NKA90" s="198" t="s">
        <v>362</v>
      </c>
      <c r="NKI90" s="306"/>
      <c r="NKJ90"/>
      <c r="NKK90" s="307" t="s">
        <v>215</v>
      </c>
      <c r="NKL90" s="14"/>
      <c r="NKM90" s="258" t="s">
        <v>254</v>
      </c>
      <c r="NKQ90" s="198" t="s">
        <v>362</v>
      </c>
      <c r="NKY90" s="306"/>
      <c r="NKZ90"/>
      <c r="NLA90" s="307" t="s">
        <v>215</v>
      </c>
      <c r="NLB90" s="14"/>
      <c r="NLC90" s="258" t="s">
        <v>254</v>
      </c>
      <c r="NLG90" s="198" t="s">
        <v>362</v>
      </c>
      <c r="NLO90" s="306"/>
      <c r="NLP90"/>
      <c r="NLQ90" s="307" t="s">
        <v>215</v>
      </c>
      <c r="NLR90" s="14"/>
      <c r="NLS90" s="258" t="s">
        <v>254</v>
      </c>
      <c r="NLW90" s="198" t="s">
        <v>362</v>
      </c>
      <c r="NME90" s="306"/>
      <c r="NMF90"/>
      <c r="NMG90" s="307" t="s">
        <v>215</v>
      </c>
      <c r="NMH90" s="14"/>
      <c r="NMI90" s="258" t="s">
        <v>254</v>
      </c>
      <c r="NMM90" s="198" t="s">
        <v>362</v>
      </c>
      <c r="NMU90" s="306"/>
      <c r="NMV90"/>
      <c r="NMW90" s="307" t="s">
        <v>215</v>
      </c>
      <c r="NMX90" s="14"/>
      <c r="NMY90" s="258" t="s">
        <v>254</v>
      </c>
      <c r="NNC90" s="198" t="s">
        <v>362</v>
      </c>
      <c r="NNK90" s="306"/>
      <c r="NNL90"/>
      <c r="NNM90" s="307" t="s">
        <v>215</v>
      </c>
      <c r="NNN90" s="14"/>
      <c r="NNO90" s="258" t="s">
        <v>254</v>
      </c>
      <c r="NNS90" s="198" t="s">
        <v>362</v>
      </c>
      <c r="NOA90" s="306"/>
      <c r="NOB90"/>
      <c r="NOC90" s="307" t="s">
        <v>215</v>
      </c>
      <c r="NOD90" s="14"/>
      <c r="NOE90" s="258" t="s">
        <v>254</v>
      </c>
      <c r="NOI90" s="198" t="s">
        <v>362</v>
      </c>
      <c r="NOQ90" s="306"/>
      <c r="NOR90"/>
      <c r="NOS90" s="307" t="s">
        <v>215</v>
      </c>
      <c r="NOT90" s="14"/>
      <c r="NOU90" s="258" t="s">
        <v>254</v>
      </c>
      <c r="NOY90" s="198" t="s">
        <v>362</v>
      </c>
      <c r="NPG90" s="306"/>
      <c r="NPH90"/>
      <c r="NPI90" s="307" t="s">
        <v>215</v>
      </c>
      <c r="NPJ90" s="14"/>
      <c r="NPK90" s="258" t="s">
        <v>254</v>
      </c>
      <c r="NPO90" s="198" t="s">
        <v>362</v>
      </c>
      <c r="NPW90" s="306"/>
      <c r="NPX90"/>
      <c r="NPY90" s="307" t="s">
        <v>215</v>
      </c>
      <c r="NPZ90" s="14"/>
      <c r="NQA90" s="258" t="s">
        <v>254</v>
      </c>
      <c r="NQE90" s="198" t="s">
        <v>362</v>
      </c>
      <c r="NQM90" s="306"/>
      <c r="NQN90"/>
      <c r="NQO90" s="307" t="s">
        <v>215</v>
      </c>
      <c r="NQP90" s="14"/>
      <c r="NQQ90" s="258" t="s">
        <v>254</v>
      </c>
      <c r="NQU90" s="198" t="s">
        <v>362</v>
      </c>
      <c r="NRC90" s="306"/>
      <c r="NRD90"/>
      <c r="NRE90" s="307" t="s">
        <v>215</v>
      </c>
      <c r="NRF90" s="14"/>
      <c r="NRG90" s="258" t="s">
        <v>254</v>
      </c>
      <c r="NRK90" s="198" t="s">
        <v>362</v>
      </c>
      <c r="NRS90" s="306"/>
      <c r="NRT90"/>
      <c r="NRU90" s="307" t="s">
        <v>215</v>
      </c>
      <c r="NRV90" s="14"/>
      <c r="NRW90" s="258" t="s">
        <v>254</v>
      </c>
      <c r="NSA90" s="198" t="s">
        <v>362</v>
      </c>
      <c r="NSI90" s="306"/>
      <c r="NSJ90"/>
      <c r="NSK90" s="307" t="s">
        <v>215</v>
      </c>
      <c r="NSL90" s="14"/>
      <c r="NSM90" s="258" t="s">
        <v>254</v>
      </c>
      <c r="NSQ90" s="198" t="s">
        <v>362</v>
      </c>
      <c r="NSY90" s="306"/>
      <c r="NSZ90"/>
      <c r="NTA90" s="307" t="s">
        <v>215</v>
      </c>
      <c r="NTB90" s="14"/>
      <c r="NTC90" s="258" t="s">
        <v>254</v>
      </c>
      <c r="NTG90" s="198" t="s">
        <v>362</v>
      </c>
      <c r="NTO90" s="306"/>
      <c r="NTP90"/>
      <c r="NTQ90" s="307" t="s">
        <v>215</v>
      </c>
      <c r="NTR90" s="14"/>
      <c r="NTS90" s="258" t="s">
        <v>254</v>
      </c>
      <c r="NTW90" s="198" t="s">
        <v>362</v>
      </c>
      <c r="NUE90" s="306"/>
      <c r="NUF90"/>
      <c r="NUG90" s="307" t="s">
        <v>215</v>
      </c>
      <c r="NUH90" s="14"/>
      <c r="NUI90" s="258" t="s">
        <v>254</v>
      </c>
      <c r="NUM90" s="198" t="s">
        <v>362</v>
      </c>
      <c r="NUU90" s="306"/>
      <c r="NUV90"/>
      <c r="NUW90" s="307" t="s">
        <v>215</v>
      </c>
      <c r="NUX90" s="14"/>
      <c r="NUY90" s="258" t="s">
        <v>254</v>
      </c>
      <c r="NVC90" s="198" t="s">
        <v>362</v>
      </c>
      <c r="NVK90" s="306"/>
      <c r="NVL90"/>
      <c r="NVM90" s="307" t="s">
        <v>215</v>
      </c>
      <c r="NVN90" s="14"/>
      <c r="NVO90" s="258" t="s">
        <v>254</v>
      </c>
      <c r="NVS90" s="198" t="s">
        <v>362</v>
      </c>
      <c r="NWA90" s="306"/>
      <c r="NWB90"/>
      <c r="NWC90" s="307" t="s">
        <v>215</v>
      </c>
      <c r="NWD90" s="14"/>
      <c r="NWE90" s="258" t="s">
        <v>254</v>
      </c>
      <c r="NWI90" s="198" t="s">
        <v>362</v>
      </c>
      <c r="NWQ90" s="306"/>
      <c r="NWR90"/>
      <c r="NWS90" s="307" t="s">
        <v>215</v>
      </c>
      <c r="NWT90" s="14"/>
      <c r="NWU90" s="258" t="s">
        <v>254</v>
      </c>
      <c r="NWY90" s="198" t="s">
        <v>362</v>
      </c>
      <c r="NXG90" s="306"/>
      <c r="NXH90"/>
      <c r="NXI90" s="307" t="s">
        <v>215</v>
      </c>
      <c r="NXJ90" s="14"/>
      <c r="NXK90" s="258" t="s">
        <v>254</v>
      </c>
      <c r="NXO90" s="198" t="s">
        <v>362</v>
      </c>
      <c r="NXW90" s="306"/>
      <c r="NXX90"/>
      <c r="NXY90" s="307" t="s">
        <v>215</v>
      </c>
      <c r="NXZ90" s="14"/>
      <c r="NYA90" s="258" t="s">
        <v>254</v>
      </c>
      <c r="NYE90" s="198" t="s">
        <v>362</v>
      </c>
      <c r="NYM90" s="306"/>
      <c r="NYN90"/>
      <c r="NYO90" s="307" t="s">
        <v>215</v>
      </c>
      <c r="NYP90" s="14"/>
      <c r="NYQ90" s="258" t="s">
        <v>254</v>
      </c>
      <c r="NYU90" s="198" t="s">
        <v>362</v>
      </c>
      <c r="NZC90" s="306"/>
      <c r="NZD90"/>
      <c r="NZE90" s="307" t="s">
        <v>215</v>
      </c>
      <c r="NZF90" s="14"/>
      <c r="NZG90" s="258" t="s">
        <v>254</v>
      </c>
      <c r="NZK90" s="198" t="s">
        <v>362</v>
      </c>
      <c r="NZS90" s="306"/>
      <c r="NZT90"/>
      <c r="NZU90" s="307" t="s">
        <v>215</v>
      </c>
      <c r="NZV90" s="14"/>
      <c r="NZW90" s="258" t="s">
        <v>254</v>
      </c>
      <c r="OAA90" s="198" t="s">
        <v>362</v>
      </c>
      <c r="OAI90" s="306"/>
      <c r="OAJ90"/>
      <c r="OAK90" s="307" t="s">
        <v>215</v>
      </c>
      <c r="OAL90" s="14"/>
      <c r="OAM90" s="258" t="s">
        <v>254</v>
      </c>
      <c r="OAQ90" s="198" t="s">
        <v>362</v>
      </c>
      <c r="OAY90" s="306"/>
      <c r="OAZ90"/>
      <c r="OBA90" s="307" t="s">
        <v>215</v>
      </c>
      <c r="OBB90" s="14"/>
      <c r="OBC90" s="258" t="s">
        <v>254</v>
      </c>
      <c r="OBG90" s="198" t="s">
        <v>362</v>
      </c>
      <c r="OBO90" s="306"/>
      <c r="OBP90"/>
      <c r="OBQ90" s="307" t="s">
        <v>215</v>
      </c>
      <c r="OBR90" s="14"/>
      <c r="OBS90" s="258" t="s">
        <v>254</v>
      </c>
      <c r="OBW90" s="198" t="s">
        <v>362</v>
      </c>
      <c r="OCE90" s="306"/>
      <c r="OCF90"/>
      <c r="OCG90" s="307" t="s">
        <v>215</v>
      </c>
      <c r="OCH90" s="14"/>
      <c r="OCI90" s="258" t="s">
        <v>254</v>
      </c>
      <c r="OCM90" s="198" t="s">
        <v>362</v>
      </c>
      <c r="OCU90" s="306"/>
      <c r="OCV90"/>
      <c r="OCW90" s="307" t="s">
        <v>215</v>
      </c>
      <c r="OCX90" s="14"/>
      <c r="OCY90" s="258" t="s">
        <v>254</v>
      </c>
      <c r="ODC90" s="198" t="s">
        <v>362</v>
      </c>
      <c r="ODK90" s="306"/>
      <c r="ODL90"/>
      <c r="ODM90" s="307" t="s">
        <v>215</v>
      </c>
      <c r="ODN90" s="14"/>
      <c r="ODO90" s="258" t="s">
        <v>254</v>
      </c>
      <c r="ODS90" s="198" t="s">
        <v>362</v>
      </c>
      <c r="OEA90" s="306"/>
      <c r="OEB90"/>
      <c r="OEC90" s="307" t="s">
        <v>215</v>
      </c>
      <c r="OED90" s="14"/>
      <c r="OEE90" s="258" t="s">
        <v>254</v>
      </c>
      <c r="OEI90" s="198" t="s">
        <v>362</v>
      </c>
      <c r="OEQ90" s="306"/>
      <c r="OER90"/>
      <c r="OES90" s="307" t="s">
        <v>215</v>
      </c>
      <c r="OET90" s="14"/>
      <c r="OEU90" s="258" t="s">
        <v>254</v>
      </c>
      <c r="OEY90" s="198" t="s">
        <v>362</v>
      </c>
      <c r="OFG90" s="306"/>
      <c r="OFH90"/>
      <c r="OFI90" s="307" t="s">
        <v>215</v>
      </c>
      <c r="OFJ90" s="14"/>
      <c r="OFK90" s="258" t="s">
        <v>254</v>
      </c>
      <c r="OFO90" s="198" t="s">
        <v>362</v>
      </c>
      <c r="OFW90" s="306"/>
      <c r="OFX90"/>
      <c r="OFY90" s="307" t="s">
        <v>215</v>
      </c>
      <c r="OFZ90" s="14"/>
      <c r="OGA90" s="258" t="s">
        <v>254</v>
      </c>
      <c r="OGE90" s="198" t="s">
        <v>362</v>
      </c>
      <c r="OGM90" s="306"/>
      <c r="OGN90"/>
      <c r="OGO90" s="307" t="s">
        <v>215</v>
      </c>
      <c r="OGP90" s="14"/>
      <c r="OGQ90" s="258" t="s">
        <v>254</v>
      </c>
      <c r="OGU90" s="198" t="s">
        <v>362</v>
      </c>
      <c r="OHC90" s="306"/>
      <c r="OHD90"/>
      <c r="OHE90" s="307" t="s">
        <v>215</v>
      </c>
      <c r="OHF90" s="14"/>
      <c r="OHG90" s="258" t="s">
        <v>254</v>
      </c>
      <c r="OHK90" s="198" t="s">
        <v>362</v>
      </c>
      <c r="OHS90" s="306"/>
      <c r="OHT90"/>
      <c r="OHU90" s="307" t="s">
        <v>215</v>
      </c>
      <c r="OHV90" s="14"/>
      <c r="OHW90" s="258" t="s">
        <v>254</v>
      </c>
      <c r="OIA90" s="198" t="s">
        <v>362</v>
      </c>
      <c r="OII90" s="306"/>
      <c r="OIJ90"/>
      <c r="OIK90" s="307" t="s">
        <v>215</v>
      </c>
      <c r="OIL90" s="14"/>
      <c r="OIM90" s="258" t="s">
        <v>254</v>
      </c>
      <c r="OIQ90" s="198" t="s">
        <v>362</v>
      </c>
      <c r="OIY90" s="306"/>
      <c r="OIZ90"/>
      <c r="OJA90" s="307" t="s">
        <v>215</v>
      </c>
      <c r="OJB90" s="14"/>
      <c r="OJC90" s="258" t="s">
        <v>254</v>
      </c>
      <c r="OJG90" s="198" t="s">
        <v>362</v>
      </c>
      <c r="OJO90" s="306"/>
      <c r="OJP90"/>
      <c r="OJQ90" s="307" t="s">
        <v>215</v>
      </c>
      <c r="OJR90" s="14"/>
      <c r="OJS90" s="258" t="s">
        <v>254</v>
      </c>
      <c r="OJW90" s="198" t="s">
        <v>362</v>
      </c>
      <c r="OKE90" s="306"/>
      <c r="OKF90"/>
      <c r="OKG90" s="307" t="s">
        <v>215</v>
      </c>
      <c r="OKH90" s="14"/>
      <c r="OKI90" s="258" t="s">
        <v>254</v>
      </c>
      <c r="OKM90" s="198" t="s">
        <v>362</v>
      </c>
      <c r="OKU90" s="306"/>
      <c r="OKV90"/>
      <c r="OKW90" s="307" t="s">
        <v>215</v>
      </c>
      <c r="OKX90" s="14"/>
      <c r="OKY90" s="258" t="s">
        <v>254</v>
      </c>
      <c r="OLC90" s="198" t="s">
        <v>362</v>
      </c>
      <c r="OLK90" s="306"/>
      <c r="OLL90"/>
      <c r="OLM90" s="307" t="s">
        <v>215</v>
      </c>
      <c r="OLN90" s="14"/>
      <c r="OLO90" s="258" t="s">
        <v>254</v>
      </c>
      <c r="OLS90" s="198" t="s">
        <v>362</v>
      </c>
      <c r="OMA90" s="306"/>
      <c r="OMB90"/>
      <c r="OMC90" s="307" t="s">
        <v>215</v>
      </c>
      <c r="OMD90" s="14"/>
      <c r="OME90" s="258" t="s">
        <v>254</v>
      </c>
      <c r="OMI90" s="198" t="s">
        <v>362</v>
      </c>
      <c r="OMQ90" s="306"/>
      <c r="OMR90"/>
      <c r="OMS90" s="307" t="s">
        <v>215</v>
      </c>
      <c r="OMT90" s="14"/>
      <c r="OMU90" s="258" t="s">
        <v>254</v>
      </c>
      <c r="OMY90" s="198" t="s">
        <v>362</v>
      </c>
      <c r="ONG90" s="306"/>
      <c r="ONH90"/>
      <c r="ONI90" s="307" t="s">
        <v>215</v>
      </c>
      <c r="ONJ90" s="14"/>
      <c r="ONK90" s="258" t="s">
        <v>254</v>
      </c>
      <c r="ONO90" s="198" t="s">
        <v>362</v>
      </c>
      <c r="ONW90" s="306"/>
      <c r="ONX90"/>
      <c r="ONY90" s="307" t="s">
        <v>215</v>
      </c>
      <c r="ONZ90" s="14"/>
      <c r="OOA90" s="258" t="s">
        <v>254</v>
      </c>
      <c r="OOE90" s="198" t="s">
        <v>362</v>
      </c>
      <c r="OOM90" s="306"/>
      <c r="OON90"/>
      <c r="OOO90" s="307" t="s">
        <v>215</v>
      </c>
      <c r="OOP90" s="14"/>
      <c r="OOQ90" s="258" t="s">
        <v>254</v>
      </c>
      <c r="OOU90" s="198" t="s">
        <v>362</v>
      </c>
      <c r="OPC90" s="306"/>
      <c r="OPD90"/>
      <c r="OPE90" s="307" t="s">
        <v>215</v>
      </c>
      <c r="OPF90" s="14"/>
      <c r="OPG90" s="258" t="s">
        <v>254</v>
      </c>
      <c r="OPK90" s="198" t="s">
        <v>362</v>
      </c>
      <c r="OPS90" s="306"/>
      <c r="OPT90"/>
      <c r="OPU90" s="307" t="s">
        <v>215</v>
      </c>
      <c r="OPV90" s="14"/>
      <c r="OPW90" s="258" t="s">
        <v>254</v>
      </c>
      <c r="OQA90" s="198" t="s">
        <v>362</v>
      </c>
      <c r="OQI90" s="306"/>
      <c r="OQJ90"/>
      <c r="OQK90" s="307" t="s">
        <v>215</v>
      </c>
      <c r="OQL90" s="14"/>
      <c r="OQM90" s="258" t="s">
        <v>254</v>
      </c>
      <c r="OQQ90" s="198" t="s">
        <v>362</v>
      </c>
      <c r="OQY90" s="306"/>
      <c r="OQZ90"/>
      <c r="ORA90" s="307" t="s">
        <v>215</v>
      </c>
      <c r="ORB90" s="14"/>
      <c r="ORC90" s="258" t="s">
        <v>254</v>
      </c>
      <c r="ORG90" s="198" t="s">
        <v>362</v>
      </c>
      <c r="ORO90" s="306"/>
      <c r="ORP90"/>
      <c r="ORQ90" s="307" t="s">
        <v>215</v>
      </c>
      <c r="ORR90" s="14"/>
      <c r="ORS90" s="258" t="s">
        <v>254</v>
      </c>
      <c r="ORW90" s="198" t="s">
        <v>362</v>
      </c>
      <c r="OSE90" s="306"/>
      <c r="OSF90"/>
      <c r="OSG90" s="307" t="s">
        <v>215</v>
      </c>
      <c r="OSH90" s="14"/>
      <c r="OSI90" s="258" t="s">
        <v>254</v>
      </c>
      <c r="OSM90" s="198" t="s">
        <v>362</v>
      </c>
      <c r="OSU90" s="306"/>
      <c r="OSV90"/>
      <c r="OSW90" s="307" t="s">
        <v>215</v>
      </c>
      <c r="OSX90" s="14"/>
      <c r="OSY90" s="258" t="s">
        <v>254</v>
      </c>
      <c r="OTC90" s="198" t="s">
        <v>362</v>
      </c>
      <c r="OTK90" s="306"/>
      <c r="OTL90"/>
      <c r="OTM90" s="307" t="s">
        <v>215</v>
      </c>
      <c r="OTN90" s="14"/>
      <c r="OTO90" s="258" t="s">
        <v>254</v>
      </c>
      <c r="OTS90" s="198" t="s">
        <v>362</v>
      </c>
      <c r="OUA90" s="306"/>
      <c r="OUB90"/>
      <c r="OUC90" s="307" t="s">
        <v>215</v>
      </c>
      <c r="OUD90" s="14"/>
      <c r="OUE90" s="258" t="s">
        <v>254</v>
      </c>
      <c r="OUI90" s="198" t="s">
        <v>362</v>
      </c>
      <c r="OUQ90" s="306"/>
      <c r="OUR90"/>
      <c r="OUS90" s="307" t="s">
        <v>215</v>
      </c>
      <c r="OUT90" s="14"/>
      <c r="OUU90" s="258" t="s">
        <v>254</v>
      </c>
      <c r="OUY90" s="198" t="s">
        <v>362</v>
      </c>
      <c r="OVG90" s="306"/>
      <c r="OVH90"/>
      <c r="OVI90" s="307" t="s">
        <v>215</v>
      </c>
      <c r="OVJ90" s="14"/>
      <c r="OVK90" s="258" t="s">
        <v>254</v>
      </c>
      <c r="OVO90" s="198" t="s">
        <v>362</v>
      </c>
      <c r="OVW90" s="306"/>
      <c r="OVX90"/>
      <c r="OVY90" s="307" t="s">
        <v>215</v>
      </c>
      <c r="OVZ90" s="14"/>
      <c r="OWA90" s="258" t="s">
        <v>254</v>
      </c>
      <c r="OWE90" s="198" t="s">
        <v>362</v>
      </c>
      <c r="OWM90" s="306"/>
      <c r="OWN90"/>
      <c r="OWO90" s="307" t="s">
        <v>215</v>
      </c>
      <c r="OWP90" s="14"/>
      <c r="OWQ90" s="258" t="s">
        <v>254</v>
      </c>
      <c r="OWU90" s="198" t="s">
        <v>362</v>
      </c>
      <c r="OXC90" s="306"/>
      <c r="OXD90"/>
      <c r="OXE90" s="307" t="s">
        <v>215</v>
      </c>
      <c r="OXF90" s="14"/>
      <c r="OXG90" s="258" t="s">
        <v>254</v>
      </c>
      <c r="OXK90" s="198" t="s">
        <v>362</v>
      </c>
      <c r="OXS90" s="306"/>
      <c r="OXT90"/>
      <c r="OXU90" s="307" t="s">
        <v>215</v>
      </c>
      <c r="OXV90" s="14"/>
      <c r="OXW90" s="258" t="s">
        <v>254</v>
      </c>
      <c r="OYA90" s="198" t="s">
        <v>362</v>
      </c>
      <c r="OYI90" s="306"/>
      <c r="OYJ90"/>
      <c r="OYK90" s="307" t="s">
        <v>215</v>
      </c>
      <c r="OYL90" s="14"/>
      <c r="OYM90" s="258" t="s">
        <v>254</v>
      </c>
      <c r="OYQ90" s="198" t="s">
        <v>362</v>
      </c>
      <c r="OYY90" s="306"/>
      <c r="OYZ90"/>
      <c r="OZA90" s="307" t="s">
        <v>215</v>
      </c>
      <c r="OZB90" s="14"/>
      <c r="OZC90" s="258" t="s">
        <v>254</v>
      </c>
      <c r="OZG90" s="198" t="s">
        <v>362</v>
      </c>
      <c r="OZO90" s="306"/>
      <c r="OZP90"/>
      <c r="OZQ90" s="307" t="s">
        <v>215</v>
      </c>
      <c r="OZR90" s="14"/>
      <c r="OZS90" s="258" t="s">
        <v>254</v>
      </c>
      <c r="OZW90" s="198" t="s">
        <v>362</v>
      </c>
      <c r="PAE90" s="306"/>
      <c r="PAF90"/>
      <c r="PAG90" s="307" t="s">
        <v>215</v>
      </c>
      <c r="PAH90" s="14"/>
      <c r="PAI90" s="258" t="s">
        <v>254</v>
      </c>
      <c r="PAM90" s="198" t="s">
        <v>362</v>
      </c>
      <c r="PAU90" s="306"/>
      <c r="PAV90"/>
      <c r="PAW90" s="307" t="s">
        <v>215</v>
      </c>
      <c r="PAX90" s="14"/>
      <c r="PAY90" s="258" t="s">
        <v>254</v>
      </c>
      <c r="PBC90" s="198" t="s">
        <v>362</v>
      </c>
      <c r="PBK90" s="306"/>
      <c r="PBL90"/>
      <c r="PBM90" s="307" t="s">
        <v>215</v>
      </c>
      <c r="PBN90" s="14"/>
      <c r="PBO90" s="258" t="s">
        <v>254</v>
      </c>
      <c r="PBS90" s="198" t="s">
        <v>362</v>
      </c>
      <c r="PCA90" s="306"/>
      <c r="PCB90"/>
      <c r="PCC90" s="307" t="s">
        <v>215</v>
      </c>
      <c r="PCD90" s="14"/>
      <c r="PCE90" s="258" t="s">
        <v>254</v>
      </c>
      <c r="PCI90" s="198" t="s">
        <v>362</v>
      </c>
      <c r="PCQ90" s="306"/>
      <c r="PCR90"/>
      <c r="PCS90" s="307" t="s">
        <v>215</v>
      </c>
      <c r="PCT90" s="14"/>
      <c r="PCU90" s="258" t="s">
        <v>254</v>
      </c>
      <c r="PCY90" s="198" t="s">
        <v>362</v>
      </c>
      <c r="PDG90" s="306"/>
      <c r="PDH90"/>
      <c r="PDI90" s="307" t="s">
        <v>215</v>
      </c>
      <c r="PDJ90" s="14"/>
      <c r="PDK90" s="258" t="s">
        <v>254</v>
      </c>
      <c r="PDO90" s="198" t="s">
        <v>362</v>
      </c>
      <c r="PDW90" s="306"/>
      <c r="PDX90"/>
      <c r="PDY90" s="307" t="s">
        <v>215</v>
      </c>
      <c r="PDZ90" s="14"/>
      <c r="PEA90" s="258" t="s">
        <v>254</v>
      </c>
      <c r="PEE90" s="198" t="s">
        <v>362</v>
      </c>
      <c r="PEM90" s="306"/>
      <c r="PEN90"/>
      <c r="PEO90" s="307" t="s">
        <v>215</v>
      </c>
      <c r="PEP90" s="14"/>
      <c r="PEQ90" s="258" t="s">
        <v>254</v>
      </c>
      <c r="PEU90" s="198" t="s">
        <v>362</v>
      </c>
      <c r="PFC90" s="306"/>
      <c r="PFD90"/>
      <c r="PFE90" s="307" t="s">
        <v>215</v>
      </c>
      <c r="PFF90" s="14"/>
      <c r="PFG90" s="258" t="s">
        <v>254</v>
      </c>
      <c r="PFK90" s="198" t="s">
        <v>362</v>
      </c>
      <c r="PFS90" s="306"/>
      <c r="PFT90"/>
      <c r="PFU90" s="307" t="s">
        <v>215</v>
      </c>
      <c r="PFV90" s="14"/>
      <c r="PFW90" s="258" t="s">
        <v>254</v>
      </c>
      <c r="PGA90" s="198" t="s">
        <v>362</v>
      </c>
      <c r="PGI90" s="306"/>
      <c r="PGJ90"/>
      <c r="PGK90" s="307" t="s">
        <v>215</v>
      </c>
      <c r="PGL90" s="14"/>
      <c r="PGM90" s="258" t="s">
        <v>254</v>
      </c>
      <c r="PGQ90" s="198" t="s">
        <v>362</v>
      </c>
      <c r="PGY90" s="306"/>
      <c r="PGZ90"/>
      <c r="PHA90" s="307" t="s">
        <v>215</v>
      </c>
      <c r="PHB90" s="14"/>
      <c r="PHC90" s="258" t="s">
        <v>254</v>
      </c>
      <c r="PHG90" s="198" t="s">
        <v>362</v>
      </c>
      <c r="PHO90" s="306"/>
      <c r="PHP90"/>
      <c r="PHQ90" s="307" t="s">
        <v>215</v>
      </c>
      <c r="PHR90" s="14"/>
      <c r="PHS90" s="258" t="s">
        <v>254</v>
      </c>
      <c r="PHW90" s="198" t="s">
        <v>362</v>
      </c>
      <c r="PIE90" s="306"/>
      <c r="PIF90"/>
      <c r="PIG90" s="307" t="s">
        <v>215</v>
      </c>
      <c r="PIH90" s="14"/>
      <c r="PII90" s="258" t="s">
        <v>254</v>
      </c>
      <c r="PIM90" s="198" t="s">
        <v>362</v>
      </c>
      <c r="PIU90" s="306"/>
      <c r="PIV90"/>
      <c r="PIW90" s="307" t="s">
        <v>215</v>
      </c>
      <c r="PIX90" s="14"/>
      <c r="PIY90" s="258" t="s">
        <v>254</v>
      </c>
      <c r="PJC90" s="198" t="s">
        <v>362</v>
      </c>
      <c r="PJK90" s="306"/>
      <c r="PJL90"/>
      <c r="PJM90" s="307" t="s">
        <v>215</v>
      </c>
      <c r="PJN90" s="14"/>
      <c r="PJO90" s="258" t="s">
        <v>254</v>
      </c>
      <c r="PJS90" s="198" t="s">
        <v>362</v>
      </c>
      <c r="PKA90" s="306"/>
      <c r="PKB90"/>
      <c r="PKC90" s="307" t="s">
        <v>215</v>
      </c>
      <c r="PKD90" s="14"/>
      <c r="PKE90" s="258" t="s">
        <v>254</v>
      </c>
      <c r="PKI90" s="198" t="s">
        <v>362</v>
      </c>
      <c r="PKQ90" s="306"/>
      <c r="PKR90"/>
      <c r="PKS90" s="307" t="s">
        <v>215</v>
      </c>
      <c r="PKT90" s="14"/>
      <c r="PKU90" s="258" t="s">
        <v>254</v>
      </c>
      <c r="PKY90" s="198" t="s">
        <v>362</v>
      </c>
      <c r="PLG90" s="306"/>
      <c r="PLH90"/>
      <c r="PLI90" s="307" t="s">
        <v>215</v>
      </c>
      <c r="PLJ90" s="14"/>
      <c r="PLK90" s="258" t="s">
        <v>254</v>
      </c>
      <c r="PLO90" s="198" t="s">
        <v>362</v>
      </c>
      <c r="PLW90" s="306"/>
      <c r="PLX90"/>
      <c r="PLY90" s="307" t="s">
        <v>215</v>
      </c>
      <c r="PLZ90" s="14"/>
      <c r="PMA90" s="258" t="s">
        <v>254</v>
      </c>
      <c r="PME90" s="198" t="s">
        <v>362</v>
      </c>
      <c r="PMM90" s="306"/>
      <c r="PMN90"/>
      <c r="PMO90" s="307" t="s">
        <v>215</v>
      </c>
      <c r="PMP90" s="14"/>
      <c r="PMQ90" s="258" t="s">
        <v>254</v>
      </c>
      <c r="PMU90" s="198" t="s">
        <v>362</v>
      </c>
      <c r="PNC90" s="306"/>
      <c r="PND90"/>
      <c r="PNE90" s="307" t="s">
        <v>215</v>
      </c>
      <c r="PNF90" s="14"/>
      <c r="PNG90" s="258" t="s">
        <v>254</v>
      </c>
      <c r="PNK90" s="198" t="s">
        <v>362</v>
      </c>
      <c r="PNS90" s="306"/>
      <c r="PNT90"/>
      <c r="PNU90" s="307" t="s">
        <v>215</v>
      </c>
      <c r="PNV90" s="14"/>
      <c r="PNW90" s="258" t="s">
        <v>254</v>
      </c>
      <c r="POA90" s="198" t="s">
        <v>362</v>
      </c>
      <c r="POI90" s="306"/>
      <c r="POJ90"/>
      <c r="POK90" s="307" t="s">
        <v>215</v>
      </c>
      <c r="POL90" s="14"/>
      <c r="POM90" s="258" t="s">
        <v>254</v>
      </c>
      <c r="POQ90" s="198" t="s">
        <v>362</v>
      </c>
      <c r="POY90" s="306"/>
      <c r="POZ90"/>
      <c r="PPA90" s="307" t="s">
        <v>215</v>
      </c>
      <c r="PPB90" s="14"/>
      <c r="PPC90" s="258" t="s">
        <v>254</v>
      </c>
      <c r="PPG90" s="198" t="s">
        <v>362</v>
      </c>
      <c r="PPO90" s="306"/>
      <c r="PPP90"/>
      <c r="PPQ90" s="307" t="s">
        <v>215</v>
      </c>
      <c r="PPR90" s="14"/>
      <c r="PPS90" s="258" t="s">
        <v>254</v>
      </c>
      <c r="PPW90" s="198" t="s">
        <v>362</v>
      </c>
      <c r="PQE90" s="306"/>
      <c r="PQF90"/>
      <c r="PQG90" s="307" t="s">
        <v>215</v>
      </c>
      <c r="PQH90" s="14"/>
      <c r="PQI90" s="258" t="s">
        <v>254</v>
      </c>
      <c r="PQM90" s="198" t="s">
        <v>362</v>
      </c>
      <c r="PQU90" s="306"/>
      <c r="PQV90"/>
      <c r="PQW90" s="307" t="s">
        <v>215</v>
      </c>
      <c r="PQX90" s="14"/>
      <c r="PQY90" s="258" t="s">
        <v>254</v>
      </c>
      <c r="PRC90" s="198" t="s">
        <v>362</v>
      </c>
      <c r="PRK90" s="306"/>
      <c r="PRL90"/>
      <c r="PRM90" s="307" t="s">
        <v>215</v>
      </c>
      <c r="PRN90" s="14"/>
      <c r="PRO90" s="258" t="s">
        <v>254</v>
      </c>
      <c r="PRS90" s="198" t="s">
        <v>362</v>
      </c>
      <c r="PSA90" s="306"/>
      <c r="PSB90"/>
      <c r="PSC90" s="307" t="s">
        <v>215</v>
      </c>
      <c r="PSD90" s="14"/>
      <c r="PSE90" s="258" t="s">
        <v>254</v>
      </c>
      <c r="PSI90" s="198" t="s">
        <v>362</v>
      </c>
      <c r="PSQ90" s="306"/>
      <c r="PSR90"/>
      <c r="PSS90" s="307" t="s">
        <v>215</v>
      </c>
      <c r="PST90" s="14"/>
      <c r="PSU90" s="258" t="s">
        <v>254</v>
      </c>
      <c r="PSY90" s="198" t="s">
        <v>362</v>
      </c>
      <c r="PTG90" s="306"/>
      <c r="PTH90"/>
      <c r="PTI90" s="307" t="s">
        <v>215</v>
      </c>
      <c r="PTJ90" s="14"/>
      <c r="PTK90" s="258" t="s">
        <v>254</v>
      </c>
      <c r="PTO90" s="198" t="s">
        <v>362</v>
      </c>
      <c r="PTW90" s="306"/>
      <c r="PTX90"/>
      <c r="PTY90" s="307" t="s">
        <v>215</v>
      </c>
      <c r="PTZ90" s="14"/>
      <c r="PUA90" s="258" t="s">
        <v>254</v>
      </c>
      <c r="PUE90" s="198" t="s">
        <v>362</v>
      </c>
      <c r="PUM90" s="306"/>
      <c r="PUN90"/>
      <c r="PUO90" s="307" t="s">
        <v>215</v>
      </c>
      <c r="PUP90" s="14"/>
      <c r="PUQ90" s="258" t="s">
        <v>254</v>
      </c>
      <c r="PUU90" s="198" t="s">
        <v>362</v>
      </c>
      <c r="PVC90" s="306"/>
      <c r="PVD90"/>
      <c r="PVE90" s="307" t="s">
        <v>215</v>
      </c>
      <c r="PVF90" s="14"/>
      <c r="PVG90" s="258" t="s">
        <v>254</v>
      </c>
      <c r="PVK90" s="198" t="s">
        <v>362</v>
      </c>
      <c r="PVS90" s="306"/>
      <c r="PVT90"/>
      <c r="PVU90" s="307" t="s">
        <v>215</v>
      </c>
      <c r="PVV90" s="14"/>
      <c r="PVW90" s="258" t="s">
        <v>254</v>
      </c>
      <c r="PWA90" s="198" t="s">
        <v>362</v>
      </c>
      <c r="PWI90" s="306"/>
      <c r="PWJ90"/>
      <c r="PWK90" s="307" t="s">
        <v>215</v>
      </c>
      <c r="PWL90" s="14"/>
      <c r="PWM90" s="258" t="s">
        <v>254</v>
      </c>
      <c r="PWQ90" s="198" t="s">
        <v>362</v>
      </c>
      <c r="PWY90" s="306"/>
      <c r="PWZ90"/>
      <c r="PXA90" s="307" t="s">
        <v>215</v>
      </c>
      <c r="PXB90" s="14"/>
      <c r="PXC90" s="258" t="s">
        <v>254</v>
      </c>
      <c r="PXG90" s="198" t="s">
        <v>362</v>
      </c>
      <c r="PXO90" s="306"/>
      <c r="PXP90"/>
      <c r="PXQ90" s="307" t="s">
        <v>215</v>
      </c>
      <c r="PXR90" s="14"/>
      <c r="PXS90" s="258" t="s">
        <v>254</v>
      </c>
      <c r="PXW90" s="198" t="s">
        <v>362</v>
      </c>
      <c r="PYE90" s="306"/>
      <c r="PYF90"/>
      <c r="PYG90" s="307" t="s">
        <v>215</v>
      </c>
      <c r="PYH90" s="14"/>
      <c r="PYI90" s="258" t="s">
        <v>254</v>
      </c>
      <c r="PYM90" s="198" t="s">
        <v>362</v>
      </c>
      <c r="PYU90" s="306"/>
      <c r="PYV90"/>
      <c r="PYW90" s="307" t="s">
        <v>215</v>
      </c>
      <c r="PYX90" s="14"/>
      <c r="PYY90" s="258" t="s">
        <v>254</v>
      </c>
      <c r="PZC90" s="198" t="s">
        <v>362</v>
      </c>
      <c r="PZK90" s="306"/>
      <c r="PZL90"/>
      <c r="PZM90" s="307" t="s">
        <v>215</v>
      </c>
      <c r="PZN90" s="14"/>
      <c r="PZO90" s="258" t="s">
        <v>254</v>
      </c>
      <c r="PZS90" s="198" t="s">
        <v>362</v>
      </c>
      <c r="QAA90" s="306"/>
      <c r="QAB90"/>
      <c r="QAC90" s="307" t="s">
        <v>215</v>
      </c>
      <c r="QAD90" s="14"/>
      <c r="QAE90" s="258" t="s">
        <v>254</v>
      </c>
      <c r="QAI90" s="198" t="s">
        <v>362</v>
      </c>
      <c r="QAQ90" s="306"/>
      <c r="QAR90"/>
      <c r="QAS90" s="307" t="s">
        <v>215</v>
      </c>
      <c r="QAT90" s="14"/>
      <c r="QAU90" s="258" t="s">
        <v>254</v>
      </c>
      <c r="QAY90" s="198" t="s">
        <v>362</v>
      </c>
      <c r="QBG90" s="306"/>
      <c r="QBH90"/>
      <c r="QBI90" s="307" t="s">
        <v>215</v>
      </c>
      <c r="QBJ90" s="14"/>
      <c r="QBK90" s="258" t="s">
        <v>254</v>
      </c>
      <c r="QBO90" s="198" t="s">
        <v>362</v>
      </c>
      <c r="QBW90" s="306"/>
      <c r="QBX90"/>
      <c r="QBY90" s="307" t="s">
        <v>215</v>
      </c>
      <c r="QBZ90" s="14"/>
      <c r="QCA90" s="258" t="s">
        <v>254</v>
      </c>
      <c r="QCE90" s="198" t="s">
        <v>362</v>
      </c>
      <c r="QCM90" s="306"/>
      <c r="QCN90"/>
      <c r="QCO90" s="307" t="s">
        <v>215</v>
      </c>
      <c r="QCP90" s="14"/>
      <c r="QCQ90" s="258" t="s">
        <v>254</v>
      </c>
      <c r="QCU90" s="198" t="s">
        <v>362</v>
      </c>
      <c r="QDC90" s="306"/>
      <c r="QDD90"/>
      <c r="QDE90" s="307" t="s">
        <v>215</v>
      </c>
      <c r="QDF90" s="14"/>
      <c r="QDG90" s="258" t="s">
        <v>254</v>
      </c>
      <c r="QDK90" s="198" t="s">
        <v>362</v>
      </c>
      <c r="QDS90" s="306"/>
      <c r="QDT90"/>
      <c r="QDU90" s="307" t="s">
        <v>215</v>
      </c>
      <c r="QDV90" s="14"/>
      <c r="QDW90" s="258" t="s">
        <v>254</v>
      </c>
      <c r="QEA90" s="198" t="s">
        <v>362</v>
      </c>
      <c r="QEI90" s="306"/>
      <c r="QEJ90"/>
      <c r="QEK90" s="307" t="s">
        <v>215</v>
      </c>
      <c r="QEL90" s="14"/>
      <c r="QEM90" s="258" t="s">
        <v>254</v>
      </c>
      <c r="QEQ90" s="198" t="s">
        <v>362</v>
      </c>
      <c r="QEY90" s="306"/>
      <c r="QEZ90"/>
      <c r="QFA90" s="307" t="s">
        <v>215</v>
      </c>
      <c r="QFB90" s="14"/>
      <c r="QFC90" s="258" t="s">
        <v>254</v>
      </c>
      <c r="QFG90" s="198" t="s">
        <v>362</v>
      </c>
      <c r="QFO90" s="306"/>
      <c r="QFP90"/>
      <c r="QFQ90" s="307" t="s">
        <v>215</v>
      </c>
      <c r="QFR90" s="14"/>
      <c r="QFS90" s="258" t="s">
        <v>254</v>
      </c>
      <c r="QFW90" s="198" t="s">
        <v>362</v>
      </c>
      <c r="QGE90" s="306"/>
      <c r="QGF90"/>
      <c r="QGG90" s="307" t="s">
        <v>215</v>
      </c>
      <c r="QGH90" s="14"/>
      <c r="QGI90" s="258" t="s">
        <v>254</v>
      </c>
      <c r="QGM90" s="198" t="s">
        <v>362</v>
      </c>
      <c r="QGU90" s="306"/>
      <c r="QGV90"/>
      <c r="QGW90" s="307" t="s">
        <v>215</v>
      </c>
      <c r="QGX90" s="14"/>
      <c r="QGY90" s="258" t="s">
        <v>254</v>
      </c>
      <c r="QHC90" s="198" t="s">
        <v>362</v>
      </c>
      <c r="QHK90" s="306"/>
      <c r="QHL90"/>
      <c r="QHM90" s="307" t="s">
        <v>215</v>
      </c>
      <c r="QHN90" s="14"/>
      <c r="QHO90" s="258" t="s">
        <v>254</v>
      </c>
      <c r="QHS90" s="198" t="s">
        <v>362</v>
      </c>
      <c r="QIA90" s="306"/>
      <c r="QIB90"/>
      <c r="QIC90" s="307" t="s">
        <v>215</v>
      </c>
      <c r="QID90" s="14"/>
      <c r="QIE90" s="258" t="s">
        <v>254</v>
      </c>
      <c r="QII90" s="198" t="s">
        <v>362</v>
      </c>
      <c r="QIQ90" s="306"/>
      <c r="QIR90"/>
      <c r="QIS90" s="307" t="s">
        <v>215</v>
      </c>
      <c r="QIT90" s="14"/>
      <c r="QIU90" s="258" t="s">
        <v>254</v>
      </c>
      <c r="QIY90" s="198" t="s">
        <v>362</v>
      </c>
      <c r="QJG90" s="306"/>
      <c r="QJH90"/>
      <c r="QJI90" s="307" t="s">
        <v>215</v>
      </c>
      <c r="QJJ90" s="14"/>
      <c r="QJK90" s="258" t="s">
        <v>254</v>
      </c>
      <c r="QJO90" s="198" t="s">
        <v>362</v>
      </c>
      <c r="QJW90" s="306"/>
      <c r="QJX90"/>
      <c r="QJY90" s="307" t="s">
        <v>215</v>
      </c>
      <c r="QJZ90" s="14"/>
      <c r="QKA90" s="258" t="s">
        <v>254</v>
      </c>
      <c r="QKE90" s="198" t="s">
        <v>362</v>
      </c>
      <c r="QKM90" s="306"/>
      <c r="QKN90"/>
      <c r="QKO90" s="307" t="s">
        <v>215</v>
      </c>
      <c r="QKP90" s="14"/>
      <c r="QKQ90" s="258" t="s">
        <v>254</v>
      </c>
      <c r="QKU90" s="198" t="s">
        <v>362</v>
      </c>
      <c r="QLC90" s="306"/>
      <c r="QLD90"/>
      <c r="QLE90" s="307" t="s">
        <v>215</v>
      </c>
      <c r="QLF90" s="14"/>
      <c r="QLG90" s="258" t="s">
        <v>254</v>
      </c>
      <c r="QLK90" s="198" t="s">
        <v>362</v>
      </c>
      <c r="QLS90" s="306"/>
      <c r="QLT90"/>
      <c r="QLU90" s="307" t="s">
        <v>215</v>
      </c>
      <c r="QLV90" s="14"/>
      <c r="QLW90" s="258" t="s">
        <v>254</v>
      </c>
      <c r="QMA90" s="198" t="s">
        <v>362</v>
      </c>
      <c r="QMI90" s="306"/>
      <c r="QMJ90"/>
      <c r="QMK90" s="307" t="s">
        <v>215</v>
      </c>
      <c r="QML90" s="14"/>
      <c r="QMM90" s="258" t="s">
        <v>254</v>
      </c>
      <c r="QMQ90" s="198" t="s">
        <v>362</v>
      </c>
      <c r="QMY90" s="306"/>
      <c r="QMZ90"/>
      <c r="QNA90" s="307" t="s">
        <v>215</v>
      </c>
      <c r="QNB90" s="14"/>
      <c r="QNC90" s="258" t="s">
        <v>254</v>
      </c>
      <c r="QNG90" s="198" t="s">
        <v>362</v>
      </c>
      <c r="QNO90" s="306"/>
      <c r="QNP90"/>
      <c r="QNQ90" s="307" t="s">
        <v>215</v>
      </c>
      <c r="QNR90" s="14"/>
      <c r="QNS90" s="258" t="s">
        <v>254</v>
      </c>
      <c r="QNW90" s="198" t="s">
        <v>362</v>
      </c>
      <c r="QOE90" s="306"/>
      <c r="QOF90"/>
      <c r="QOG90" s="307" t="s">
        <v>215</v>
      </c>
      <c r="QOH90" s="14"/>
      <c r="QOI90" s="258" t="s">
        <v>254</v>
      </c>
      <c r="QOM90" s="198" t="s">
        <v>362</v>
      </c>
      <c r="QOU90" s="306"/>
      <c r="QOV90"/>
      <c r="QOW90" s="307" t="s">
        <v>215</v>
      </c>
      <c r="QOX90" s="14"/>
      <c r="QOY90" s="258" t="s">
        <v>254</v>
      </c>
      <c r="QPC90" s="198" t="s">
        <v>362</v>
      </c>
      <c r="QPK90" s="306"/>
      <c r="QPL90"/>
      <c r="QPM90" s="307" t="s">
        <v>215</v>
      </c>
      <c r="QPN90" s="14"/>
      <c r="QPO90" s="258" t="s">
        <v>254</v>
      </c>
      <c r="QPS90" s="198" t="s">
        <v>362</v>
      </c>
      <c r="QQA90" s="306"/>
      <c r="QQB90"/>
      <c r="QQC90" s="307" t="s">
        <v>215</v>
      </c>
      <c r="QQD90" s="14"/>
      <c r="QQE90" s="258" t="s">
        <v>254</v>
      </c>
      <c r="QQI90" s="198" t="s">
        <v>362</v>
      </c>
      <c r="QQQ90" s="306"/>
      <c r="QQR90"/>
      <c r="QQS90" s="307" t="s">
        <v>215</v>
      </c>
      <c r="QQT90" s="14"/>
      <c r="QQU90" s="258" t="s">
        <v>254</v>
      </c>
      <c r="QQY90" s="198" t="s">
        <v>362</v>
      </c>
      <c r="QRG90" s="306"/>
      <c r="QRH90"/>
      <c r="QRI90" s="307" t="s">
        <v>215</v>
      </c>
      <c r="QRJ90" s="14"/>
      <c r="QRK90" s="258" t="s">
        <v>254</v>
      </c>
      <c r="QRO90" s="198" t="s">
        <v>362</v>
      </c>
      <c r="QRW90" s="306"/>
      <c r="QRX90"/>
      <c r="QRY90" s="307" t="s">
        <v>215</v>
      </c>
      <c r="QRZ90" s="14"/>
      <c r="QSA90" s="258" t="s">
        <v>254</v>
      </c>
      <c r="QSE90" s="198" t="s">
        <v>362</v>
      </c>
      <c r="QSM90" s="306"/>
      <c r="QSN90"/>
      <c r="QSO90" s="307" t="s">
        <v>215</v>
      </c>
      <c r="QSP90" s="14"/>
      <c r="QSQ90" s="258" t="s">
        <v>254</v>
      </c>
      <c r="QSU90" s="198" t="s">
        <v>362</v>
      </c>
      <c r="QTC90" s="306"/>
      <c r="QTD90"/>
      <c r="QTE90" s="307" t="s">
        <v>215</v>
      </c>
      <c r="QTF90" s="14"/>
      <c r="QTG90" s="258" t="s">
        <v>254</v>
      </c>
      <c r="QTK90" s="198" t="s">
        <v>362</v>
      </c>
      <c r="QTS90" s="306"/>
      <c r="QTT90"/>
      <c r="QTU90" s="307" t="s">
        <v>215</v>
      </c>
      <c r="QTV90" s="14"/>
      <c r="QTW90" s="258" t="s">
        <v>254</v>
      </c>
      <c r="QUA90" s="198" t="s">
        <v>362</v>
      </c>
      <c r="QUI90" s="306"/>
      <c r="QUJ90"/>
      <c r="QUK90" s="307" t="s">
        <v>215</v>
      </c>
      <c r="QUL90" s="14"/>
      <c r="QUM90" s="258" t="s">
        <v>254</v>
      </c>
      <c r="QUQ90" s="198" t="s">
        <v>362</v>
      </c>
      <c r="QUY90" s="306"/>
      <c r="QUZ90"/>
      <c r="QVA90" s="307" t="s">
        <v>215</v>
      </c>
      <c r="QVB90" s="14"/>
      <c r="QVC90" s="258" t="s">
        <v>254</v>
      </c>
      <c r="QVG90" s="198" t="s">
        <v>362</v>
      </c>
      <c r="QVO90" s="306"/>
      <c r="QVP90"/>
      <c r="QVQ90" s="307" t="s">
        <v>215</v>
      </c>
      <c r="QVR90" s="14"/>
      <c r="QVS90" s="258" t="s">
        <v>254</v>
      </c>
      <c r="QVW90" s="198" t="s">
        <v>362</v>
      </c>
      <c r="QWE90" s="306"/>
      <c r="QWF90"/>
      <c r="QWG90" s="307" t="s">
        <v>215</v>
      </c>
      <c r="QWH90" s="14"/>
      <c r="QWI90" s="258" t="s">
        <v>254</v>
      </c>
      <c r="QWM90" s="198" t="s">
        <v>362</v>
      </c>
      <c r="QWU90" s="306"/>
      <c r="QWV90"/>
      <c r="QWW90" s="307" t="s">
        <v>215</v>
      </c>
      <c r="QWX90" s="14"/>
      <c r="QWY90" s="258" t="s">
        <v>254</v>
      </c>
      <c r="QXC90" s="198" t="s">
        <v>362</v>
      </c>
      <c r="QXK90" s="306"/>
      <c r="QXL90"/>
      <c r="QXM90" s="307" t="s">
        <v>215</v>
      </c>
      <c r="QXN90" s="14"/>
      <c r="QXO90" s="258" t="s">
        <v>254</v>
      </c>
      <c r="QXS90" s="198" t="s">
        <v>362</v>
      </c>
      <c r="QYA90" s="306"/>
      <c r="QYB90"/>
      <c r="QYC90" s="307" t="s">
        <v>215</v>
      </c>
      <c r="QYD90" s="14"/>
      <c r="QYE90" s="258" t="s">
        <v>254</v>
      </c>
      <c r="QYI90" s="198" t="s">
        <v>362</v>
      </c>
      <c r="QYQ90" s="306"/>
      <c r="QYR90"/>
      <c r="QYS90" s="307" t="s">
        <v>215</v>
      </c>
      <c r="QYT90" s="14"/>
      <c r="QYU90" s="258" t="s">
        <v>254</v>
      </c>
      <c r="QYY90" s="198" t="s">
        <v>362</v>
      </c>
      <c r="QZG90" s="306"/>
      <c r="QZH90"/>
      <c r="QZI90" s="307" t="s">
        <v>215</v>
      </c>
      <c r="QZJ90" s="14"/>
      <c r="QZK90" s="258" t="s">
        <v>254</v>
      </c>
      <c r="QZO90" s="198" t="s">
        <v>362</v>
      </c>
      <c r="QZW90" s="306"/>
      <c r="QZX90"/>
      <c r="QZY90" s="307" t="s">
        <v>215</v>
      </c>
      <c r="QZZ90" s="14"/>
      <c r="RAA90" s="258" t="s">
        <v>254</v>
      </c>
      <c r="RAE90" s="198" t="s">
        <v>362</v>
      </c>
      <c r="RAM90" s="306"/>
      <c r="RAN90"/>
      <c r="RAO90" s="307" t="s">
        <v>215</v>
      </c>
      <c r="RAP90" s="14"/>
      <c r="RAQ90" s="258" t="s">
        <v>254</v>
      </c>
      <c r="RAU90" s="198" t="s">
        <v>362</v>
      </c>
      <c r="RBC90" s="306"/>
      <c r="RBD90"/>
      <c r="RBE90" s="307" t="s">
        <v>215</v>
      </c>
      <c r="RBF90" s="14"/>
      <c r="RBG90" s="258" t="s">
        <v>254</v>
      </c>
      <c r="RBK90" s="198" t="s">
        <v>362</v>
      </c>
      <c r="RBS90" s="306"/>
      <c r="RBT90"/>
      <c r="RBU90" s="307" t="s">
        <v>215</v>
      </c>
      <c r="RBV90" s="14"/>
      <c r="RBW90" s="258" t="s">
        <v>254</v>
      </c>
      <c r="RCA90" s="198" t="s">
        <v>362</v>
      </c>
      <c r="RCI90" s="306"/>
      <c r="RCJ90"/>
      <c r="RCK90" s="307" t="s">
        <v>215</v>
      </c>
      <c r="RCL90" s="14"/>
      <c r="RCM90" s="258" t="s">
        <v>254</v>
      </c>
      <c r="RCQ90" s="198" t="s">
        <v>362</v>
      </c>
      <c r="RCY90" s="306"/>
      <c r="RCZ90"/>
      <c r="RDA90" s="307" t="s">
        <v>215</v>
      </c>
      <c r="RDB90" s="14"/>
      <c r="RDC90" s="258" t="s">
        <v>254</v>
      </c>
      <c r="RDG90" s="198" t="s">
        <v>362</v>
      </c>
      <c r="RDO90" s="306"/>
      <c r="RDP90"/>
      <c r="RDQ90" s="307" t="s">
        <v>215</v>
      </c>
      <c r="RDR90" s="14"/>
      <c r="RDS90" s="258" t="s">
        <v>254</v>
      </c>
      <c r="RDW90" s="198" t="s">
        <v>362</v>
      </c>
      <c r="REE90" s="306"/>
      <c r="REF90"/>
      <c r="REG90" s="307" t="s">
        <v>215</v>
      </c>
      <c r="REH90" s="14"/>
      <c r="REI90" s="258" t="s">
        <v>254</v>
      </c>
      <c r="REM90" s="198" t="s">
        <v>362</v>
      </c>
      <c r="REU90" s="306"/>
      <c r="REV90"/>
      <c r="REW90" s="307" t="s">
        <v>215</v>
      </c>
      <c r="REX90" s="14"/>
      <c r="REY90" s="258" t="s">
        <v>254</v>
      </c>
      <c r="RFC90" s="198" t="s">
        <v>362</v>
      </c>
      <c r="RFK90" s="306"/>
      <c r="RFL90"/>
      <c r="RFM90" s="307" t="s">
        <v>215</v>
      </c>
      <c r="RFN90" s="14"/>
      <c r="RFO90" s="258" t="s">
        <v>254</v>
      </c>
      <c r="RFS90" s="198" t="s">
        <v>362</v>
      </c>
      <c r="RGA90" s="306"/>
      <c r="RGB90"/>
      <c r="RGC90" s="307" t="s">
        <v>215</v>
      </c>
      <c r="RGD90" s="14"/>
      <c r="RGE90" s="258" t="s">
        <v>254</v>
      </c>
      <c r="RGI90" s="198" t="s">
        <v>362</v>
      </c>
      <c r="RGQ90" s="306"/>
      <c r="RGR90"/>
      <c r="RGS90" s="307" t="s">
        <v>215</v>
      </c>
      <c r="RGT90" s="14"/>
      <c r="RGU90" s="258" t="s">
        <v>254</v>
      </c>
      <c r="RGY90" s="198" t="s">
        <v>362</v>
      </c>
      <c r="RHG90" s="306"/>
      <c r="RHH90"/>
      <c r="RHI90" s="307" t="s">
        <v>215</v>
      </c>
      <c r="RHJ90" s="14"/>
      <c r="RHK90" s="258" t="s">
        <v>254</v>
      </c>
      <c r="RHO90" s="198" t="s">
        <v>362</v>
      </c>
      <c r="RHW90" s="306"/>
      <c r="RHX90"/>
      <c r="RHY90" s="307" t="s">
        <v>215</v>
      </c>
      <c r="RHZ90" s="14"/>
      <c r="RIA90" s="258" t="s">
        <v>254</v>
      </c>
      <c r="RIE90" s="198" t="s">
        <v>362</v>
      </c>
      <c r="RIM90" s="306"/>
      <c r="RIN90"/>
      <c r="RIO90" s="307" t="s">
        <v>215</v>
      </c>
      <c r="RIP90" s="14"/>
      <c r="RIQ90" s="258" t="s">
        <v>254</v>
      </c>
      <c r="RIU90" s="198" t="s">
        <v>362</v>
      </c>
      <c r="RJC90" s="306"/>
      <c r="RJD90"/>
      <c r="RJE90" s="307" t="s">
        <v>215</v>
      </c>
      <c r="RJF90" s="14"/>
      <c r="RJG90" s="258" t="s">
        <v>254</v>
      </c>
      <c r="RJK90" s="198" t="s">
        <v>362</v>
      </c>
      <c r="RJS90" s="306"/>
      <c r="RJT90"/>
      <c r="RJU90" s="307" t="s">
        <v>215</v>
      </c>
      <c r="RJV90" s="14"/>
      <c r="RJW90" s="258" t="s">
        <v>254</v>
      </c>
      <c r="RKA90" s="198" t="s">
        <v>362</v>
      </c>
      <c r="RKI90" s="306"/>
      <c r="RKJ90"/>
      <c r="RKK90" s="307" t="s">
        <v>215</v>
      </c>
      <c r="RKL90" s="14"/>
      <c r="RKM90" s="258" t="s">
        <v>254</v>
      </c>
      <c r="RKQ90" s="198" t="s">
        <v>362</v>
      </c>
      <c r="RKY90" s="306"/>
      <c r="RKZ90"/>
      <c r="RLA90" s="307" t="s">
        <v>215</v>
      </c>
      <c r="RLB90" s="14"/>
      <c r="RLC90" s="258" t="s">
        <v>254</v>
      </c>
      <c r="RLG90" s="198" t="s">
        <v>362</v>
      </c>
      <c r="RLO90" s="306"/>
      <c r="RLP90"/>
      <c r="RLQ90" s="307" t="s">
        <v>215</v>
      </c>
      <c r="RLR90" s="14"/>
      <c r="RLS90" s="258" t="s">
        <v>254</v>
      </c>
      <c r="RLW90" s="198" t="s">
        <v>362</v>
      </c>
      <c r="RME90" s="306"/>
      <c r="RMF90"/>
      <c r="RMG90" s="307" t="s">
        <v>215</v>
      </c>
      <c r="RMH90" s="14"/>
      <c r="RMI90" s="258" t="s">
        <v>254</v>
      </c>
      <c r="RMM90" s="198" t="s">
        <v>362</v>
      </c>
      <c r="RMU90" s="306"/>
      <c r="RMV90"/>
      <c r="RMW90" s="307" t="s">
        <v>215</v>
      </c>
      <c r="RMX90" s="14"/>
      <c r="RMY90" s="258" t="s">
        <v>254</v>
      </c>
      <c r="RNC90" s="198" t="s">
        <v>362</v>
      </c>
      <c r="RNK90" s="306"/>
      <c r="RNL90"/>
      <c r="RNM90" s="307" t="s">
        <v>215</v>
      </c>
      <c r="RNN90" s="14"/>
      <c r="RNO90" s="258" t="s">
        <v>254</v>
      </c>
      <c r="RNS90" s="198" t="s">
        <v>362</v>
      </c>
      <c r="ROA90" s="306"/>
      <c r="ROB90"/>
      <c r="ROC90" s="307" t="s">
        <v>215</v>
      </c>
      <c r="ROD90" s="14"/>
      <c r="ROE90" s="258" t="s">
        <v>254</v>
      </c>
      <c r="ROI90" s="198" t="s">
        <v>362</v>
      </c>
      <c r="ROQ90" s="306"/>
      <c r="ROR90"/>
      <c r="ROS90" s="307" t="s">
        <v>215</v>
      </c>
      <c r="ROT90" s="14"/>
      <c r="ROU90" s="258" t="s">
        <v>254</v>
      </c>
      <c r="ROY90" s="198" t="s">
        <v>362</v>
      </c>
      <c r="RPG90" s="306"/>
      <c r="RPH90"/>
      <c r="RPI90" s="307" t="s">
        <v>215</v>
      </c>
      <c r="RPJ90" s="14"/>
      <c r="RPK90" s="258" t="s">
        <v>254</v>
      </c>
      <c r="RPO90" s="198" t="s">
        <v>362</v>
      </c>
      <c r="RPW90" s="306"/>
      <c r="RPX90"/>
      <c r="RPY90" s="307" t="s">
        <v>215</v>
      </c>
      <c r="RPZ90" s="14"/>
      <c r="RQA90" s="258" t="s">
        <v>254</v>
      </c>
      <c r="RQE90" s="198" t="s">
        <v>362</v>
      </c>
      <c r="RQM90" s="306"/>
      <c r="RQN90"/>
      <c r="RQO90" s="307" t="s">
        <v>215</v>
      </c>
      <c r="RQP90" s="14"/>
      <c r="RQQ90" s="258" t="s">
        <v>254</v>
      </c>
      <c r="RQU90" s="198" t="s">
        <v>362</v>
      </c>
      <c r="RRC90" s="306"/>
      <c r="RRD90"/>
      <c r="RRE90" s="307" t="s">
        <v>215</v>
      </c>
      <c r="RRF90" s="14"/>
      <c r="RRG90" s="258" t="s">
        <v>254</v>
      </c>
      <c r="RRK90" s="198" t="s">
        <v>362</v>
      </c>
      <c r="RRS90" s="306"/>
      <c r="RRT90"/>
      <c r="RRU90" s="307" t="s">
        <v>215</v>
      </c>
      <c r="RRV90" s="14"/>
      <c r="RRW90" s="258" t="s">
        <v>254</v>
      </c>
      <c r="RSA90" s="198" t="s">
        <v>362</v>
      </c>
      <c r="RSI90" s="306"/>
      <c r="RSJ90"/>
      <c r="RSK90" s="307" t="s">
        <v>215</v>
      </c>
      <c r="RSL90" s="14"/>
      <c r="RSM90" s="258" t="s">
        <v>254</v>
      </c>
      <c r="RSQ90" s="198" t="s">
        <v>362</v>
      </c>
      <c r="RSY90" s="306"/>
      <c r="RSZ90"/>
      <c r="RTA90" s="307" t="s">
        <v>215</v>
      </c>
      <c r="RTB90" s="14"/>
      <c r="RTC90" s="258" t="s">
        <v>254</v>
      </c>
      <c r="RTG90" s="198" t="s">
        <v>362</v>
      </c>
      <c r="RTO90" s="306"/>
      <c r="RTP90"/>
      <c r="RTQ90" s="307" t="s">
        <v>215</v>
      </c>
      <c r="RTR90" s="14"/>
      <c r="RTS90" s="258" t="s">
        <v>254</v>
      </c>
      <c r="RTW90" s="198" t="s">
        <v>362</v>
      </c>
      <c r="RUE90" s="306"/>
      <c r="RUF90"/>
      <c r="RUG90" s="307" t="s">
        <v>215</v>
      </c>
      <c r="RUH90" s="14"/>
      <c r="RUI90" s="258" t="s">
        <v>254</v>
      </c>
      <c r="RUM90" s="198" t="s">
        <v>362</v>
      </c>
      <c r="RUU90" s="306"/>
      <c r="RUV90"/>
      <c r="RUW90" s="307" t="s">
        <v>215</v>
      </c>
      <c r="RUX90" s="14"/>
      <c r="RUY90" s="258" t="s">
        <v>254</v>
      </c>
      <c r="RVC90" s="198" t="s">
        <v>362</v>
      </c>
      <c r="RVK90" s="306"/>
      <c r="RVL90"/>
      <c r="RVM90" s="307" t="s">
        <v>215</v>
      </c>
      <c r="RVN90" s="14"/>
      <c r="RVO90" s="258" t="s">
        <v>254</v>
      </c>
      <c r="RVS90" s="198" t="s">
        <v>362</v>
      </c>
      <c r="RWA90" s="306"/>
      <c r="RWB90"/>
      <c r="RWC90" s="307" t="s">
        <v>215</v>
      </c>
      <c r="RWD90" s="14"/>
      <c r="RWE90" s="258" t="s">
        <v>254</v>
      </c>
      <c r="RWI90" s="198" t="s">
        <v>362</v>
      </c>
      <c r="RWQ90" s="306"/>
      <c r="RWR90"/>
      <c r="RWS90" s="307" t="s">
        <v>215</v>
      </c>
      <c r="RWT90" s="14"/>
      <c r="RWU90" s="258" t="s">
        <v>254</v>
      </c>
      <c r="RWY90" s="198" t="s">
        <v>362</v>
      </c>
      <c r="RXG90" s="306"/>
      <c r="RXH90"/>
      <c r="RXI90" s="307" t="s">
        <v>215</v>
      </c>
      <c r="RXJ90" s="14"/>
      <c r="RXK90" s="258" t="s">
        <v>254</v>
      </c>
      <c r="RXO90" s="198" t="s">
        <v>362</v>
      </c>
      <c r="RXW90" s="306"/>
      <c r="RXX90"/>
      <c r="RXY90" s="307" t="s">
        <v>215</v>
      </c>
      <c r="RXZ90" s="14"/>
      <c r="RYA90" s="258" t="s">
        <v>254</v>
      </c>
      <c r="RYE90" s="198" t="s">
        <v>362</v>
      </c>
      <c r="RYM90" s="306"/>
      <c r="RYN90"/>
      <c r="RYO90" s="307" t="s">
        <v>215</v>
      </c>
      <c r="RYP90" s="14"/>
      <c r="RYQ90" s="258" t="s">
        <v>254</v>
      </c>
      <c r="RYU90" s="198" t="s">
        <v>362</v>
      </c>
      <c r="RZC90" s="306"/>
      <c r="RZD90"/>
      <c r="RZE90" s="307" t="s">
        <v>215</v>
      </c>
      <c r="RZF90" s="14"/>
      <c r="RZG90" s="258" t="s">
        <v>254</v>
      </c>
      <c r="RZK90" s="198" t="s">
        <v>362</v>
      </c>
      <c r="RZS90" s="306"/>
      <c r="RZT90"/>
      <c r="RZU90" s="307" t="s">
        <v>215</v>
      </c>
      <c r="RZV90" s="14"/>
      <c r="RZW90" s="258" t="s">
        <v>254</v>
      </c>
      <c r="SAA90" s="198" t="s">
        <v>362</v>
      </c>
      <c r="SAI90" s="306"/>
      <c r="SAJ90"/>
      <c r="SAK90" s="307" t="s">
        <v>215</v>
      </c>
      <c r="SAL90" s="14"/>
      <c r="SAM90" s="258" t="s">
        <v>254</v>
      </c>
      <c r="SAQ90" s="198" t="s">
        <v>362</v>
      </c>
      <c r="SAY90" s="306"/>
      <c r="SAZ90"/>
      <c r="SBA90" s="307" t="s">
        <v>215</v>
      </c>
      <c r="SBB90" s="14"/>
      <c r="SBC90" s="258" t="s">
        <v>254</v>
      </c>
      <c r="SBG90" s="198" t="s">
        <v>362</v>
      </c>
      <c r="SBO90" s="306"/>
      <c r="SBP90"/>
      <c r="SBQ90" s="307" t="s">
        <v>215</v>
      </c>
      <c r="SBR90" s="14"/>
      <c r="SBS90" s="258" t="s">
        <v>254</v>
      </c>
      <c r="SBW90" s="198" t="s">
        <v>362</v>
      </c>
      <c r="SCE90" s="306"/>
      <c r="SCF90"/>
      <c r="SCG90" s="307" t="s">
        <v>215</v>
      </c>
      <c r="SCH90" s="14"/>
      <c r="SCI90" s="258" t="s">
        <v>254</v>
      </c>
      <c r="SCM90" s="198" t="s">
        <v>362</v>
      </c>
      <c r="SCU90" s="306"/>
      <c r="SCV90"/>
      <c r="SCW90" s="307" t="s">
        <v>215</v>
      </c>
      <c r="SCX90" s="14"/>
      <c r="SCY90" s="258" t="s">
        <v>254</v>
      </c>
      <c r="SDC90" s="198" t="s">
        <v>362</v>
      </c>
      <c r="SDK90" s="306"/>
      <c r="SDL90"/>
      <c r="SDM90" s="307" t="s">
        <v>215</v>
      </c>
      <c r="SDN90" s="14"/>
      <c r="SDO90" s="258" t="s">
        <v>254</v>
      </c>
      <c r="SDS90" s="198" t="s">
        <v>362</v>
      </c>
      <c r="SEA90" s="306"/>
      <c r="SEB90"/>
      <c r="SEC90" s="307" t="s">
        <v>215</v>
      </c>
      <c r="SED90" s="14"/>
      <c r="SEE90" s="258" t="s">
        <v>254</v>
      </c>
      <c r="SEI90" s="198" t="s">
        <v>362</v>
      </c>
      <c r="SEQ90" s="306"/>
      <c r="SER90"/>
      <c r="SES90" s="307" t="s">
        <v>215</v>
      </c>
      <c r="SET90" s="14"/>
      <c r="SEU90" s="258" t="s">
        <v>254</v>
      </c>
      <c r="SEY90" s="198" t="s">
        <v>362</v>
      </c>
      <c r="SFG90" s="306"/>
      <c r="SFH90"/>
      <c r="SFI90" s="307" t="s">
        <v>215</v>
      </c>
      <c r="SFJ90" s="14"/>
      <c r="SFK90" s="258" t="s">
        <v>254</v>
      </c>
      <c r="SFO90" s="198" t="s">
        <v>362</v>
      </c>
      <c r="SFW90" s="306"/>
      <c r="SFX90"/>
      <c r="SFY90" s="307" t="s">
        <v>215</v>
      </c>
      <c r="SFZ90" s="14"/>
      <c r="SGA90" s="258" t="s">
        <v>254</v>
      </c>
      <c r="SGE90" s="198" t="s">
        <v>362</v>
      </c>
      <c r="SGM90" s="306"/>
      <c r="SGN90"/>
      <c r="SGO90" s="307" t="s">
        <v>215</v>
      </c>
      <c r="SGP90" s="14"/>
      <c r="SGQ90" s="258" t="s">
        <v>254</v>
      </c>
      <c r="SGU90" s="198" t="s">
        <v>362</v>
      </c>
      <c r="SHC90" s="306"/>
      <c r="SHD90"/>
      <c r="SHE90" s="307" t="s">
        <v>215</v>
      </c>
      <c r="SHF90" s="14"/>
      <c r="SHG90" s="258" t="s">
        <v>254</v>
      </c>
      <c r="SHK90" s="198" t="s">
        <v>362</v>
      </c>
      <c r="SHS90" s="306"/>
      <c r="SHT90"/>
      <c r="SHU90" s="307" t="s">
        <v>215</v>
      </c>
      <c r="SHV90" s="14"/>
      <c r="SHW90" s="258" t="s">
        <v>254</v>
      </c>
      <c r="SIA90" s="198" t="s">
        <v>362</v>
      </c>
      <c r="SII90" s="306"/>
      <c r="SIJ90"/>
      <c r="SIK90" s="307" t="s">
        <v>215</v>
      </c>
      <c r="SIL90" s="14"/>
      <c r="SIM90" s="258" t="s">
        <v>254</v>
      </c>
      <c r="SIQ90" s="198" t="s">
        <v>362</v>
      </c>
      <c r="SIY90" s="306"/>
      <c r="SIZ90"/>
      <c r="SJA90" s="307" t="s">
        <v>215</v>
      </c>
      <c r="SJB90" s="14"/>
      <c r="SJC90" s="258" t="s">
        <v>254</v>
      </c>
      <c r="SJG90" s="198" t="s">
        <v>362</v>
      </c>
      <c r="SJO90" s="306"/>
      <c r="SJP90"/>
      <c r="SJQ90" s="307" t="s">
        <v>215</v>
      </c>
      <c r="SJR90" s="14"/>
      <c r="SJS90" s="258" t="s">
        <v>254</v>
      </c>
      <c r="SJW90" s="198" t="s">
        <v>362</v>
      </c>
      <c r="SKE90" s="306"/>
      <c r="SKF90"/>
      <c r="SKG90" s="307" t="s">
        <v>215</v>
      </c>
      <c r="SKH90" s="14"/>
      <c r="SKI90" s="258" t="s">
        <v>254</v>
      </c>
      <c r="SKM90" s="198" t="s">
        <v>362</v>
      </c>
      <c r="SKU90" s="306"/>
      <c r="SKV90"/>
      <c r="SKW90" s="307" t="s">
        <v>215</v>
      </c>
      <c r="SKX90" s="14"/>
      <c r="SKY90" s="258" t="s">
        <v>254</v>
      </c>
      <c r="SLC90" s="198" t="s">
        <v>362</v>
      </c>
      <c r="SLK90" s="306"/>
      <c r="SLL90"/>
      <c r="SLM90" s="307" t="s">
        <v>215</v>
      </c>
      <c r="SLN90" s="14"/>
      <c r="SLO90" s="258" t="s">
        <v>254</v>
      </c>
      <c r="SLS90" s="198" t="s">
        <v>362</v>
      </c>
      <c r="SMA90" s="306"/>
      <c r="SMB90"/>
      <c r="SMC90" s="307" t="s">
        <v>215</v>
      </c>
      <c r="SMD90" s="14"/>
      <c r="SME90" s="258" t="s">
        <v>254</v>
      </c>
      <c r="SMI90" s="198" t="s">
        <v>362</v>
      </c>
      <c r="SMQ90" s="306"/>
      <c r="SMR90"/>
      <c r="SMS90" s="307" t="s">
        <v>215</v>
      </c>
      <c r="SMT90" s="14"/>
      <c r="SMU90" s="258" t="s">
        <v>254</v>
      </c>
      <c r="SMY90" s="198" t="s">
        <v>362</v>
      </c>
      <c r="SNG90" s="306"/>
      <c r="SNH90"/>
      <c r="SNI90" s="307" t="s">
        <v>215</v>
      </c>
      <c r="SNJ90" s="14"/>
      <c r="SNK90" s="258" t="s">
        <v>254</v>
      </c>
      <c r="SNO90" s="198" t="s">
        <v>362</v>
      </c>
      <c r="SNW90" s="306"/>
      <c r="SNX90"/>
      <c r="SNY90" s="307" t="s">
        <v>215</v>
      </c>
      <c r="SNZ90" s="14"/>
      <c r="SOA90" s="258" t="s">
        <v>254</v>
      </c>
      <c r="SOE90" s="198" t="s">
        <v>362</v>
      </c>
      <c r="SOM90" s="306"/>
      <c r="SON90"/>
      <c r="SOO90" s="307" t="s">
        <v>215</v>
      </c>
      <c r="SOP90" s="14"/>
      <c r="SOQ90" s="258" t="s">
        <v>254</v>
      </c>
      <c r="SOU90" s="198" t="s">
        <v>362</v>
      </c>
      <c r="SPC90" s="306"/>
      <c r="SPD90"/>
      <c r="SPE90" s="307" t="s">
        <v>215</v>
      </c>
      <c r="SPF90" s="14"/>
      <c r="SPG90" s="258" t="s">
        <v>254</v>
      </c>
      <c r="SPK90" s="198" t="s">
        <v>362</v>
      </c>
      <c r="SPS90" s="306"/>
      <c r="SPT90"/>
      <c r="SPU90" s="307" t="s">
        <v>215</v>
      </c>
      <c r="SPV90" s="14"/>
      <c r="SPW90" s="258" t="s">
        <v>254</v>
      </c>
      <c r="SQA90" s="198" t="s">
        <v>362</v>
      </c>
      <c r="SQI90" s="306"/>
      <c r="SQJ90"/>
      <c r="SQK90" s="307" t="s">
        <v>215</v>
      </c>
      <c r="SQL90" s="14"/>
      <c r="SQM90" s="258" t="s">
        <v>254</v>
      </c>
      <c r="SQQ90" s="198" t="s">
        <v>362</v>
      </c>
      <c r="SQY90" s="306"/>
      <c r="SQZ90"/>
      <c r="SRA90" s="307" t="s">
        <v>215</v>
      </c>
      <c r="SRB90" s="14"/>
      <c r="SRC90" s="258" t="s">
        <v>254</v>
      </c>
      <c r="SRG90" s="198" t="s">
        <v>362</v>
      </c>
      <c r="SRO90" s="306"/>
      <c r="SRP90"/>
      <c r="SRQ90" s="307" t="s">
        <v>215</v>
      </c>
      <c r="SRR90" s="14"/>
      <c r="SRS90" s="258" t="s">
        <v>254</v>
      </c>
      <c r="SRW90" s="198" t="s">
        <v>362</v>
      </c>
      <c r="SSE90" s="306"/>
      <c r="SSF90"/>
      <c r="SSG90" s="307" t="s">
        <v>215</v>
      </c>
      <c r="SSH90" s="14"/>
      <c r="SSI90" s="258" t="s">
        <v>254</v>
      </c>
      <c r="SSM90" s="198" t="s">
        <v>362</v>
      </c>
      <c r="SSU90" s="306"/>
      <c r="SSV90"/>
      <c r="SSW90" s="307" t="s">
        <v>215</v>
      </c>
      <c r="SSX90" s="14"/>
      <c r="SSY90" s="258" t="s">
        <v>254</v>
      </c>
      <c r="STC90" s="198" t="s">
        <v>362</v>
      </c>
      <c r="STK90" s="306"/>
      <c r="STL90"/>
      <c r="STM90" s="307" t="s">
        <v>215</v>
      </c>
      <c r="STN90" s="14"/>
      <c r="STO90" s="258" t="s">
        <v>254</v>
      </c>
      <c r="STS90" s="198" t="s">
        <v>362</v>
      </c>
      <c r="SUA90" s="306"/>
      <c r="SUB90"/>
      <c r="SUC90" s="307" t="s">
        <v>215</v>
      </c>
      <c r="SUD90" s="14"/>
      <c r="SUE90" s="258" t="s">
        <v>254</v>
      </c>
      <c r="SUI90" s="198" t="s">
        <v>362</v>
      </c>
      <c r="SUQ90" s="306"/>
      <c r="SUR90"/>
      <c r="SUS90" s="307" t="s">
        <v>215</v>
      </c>
      <c r="SUT90" s="14"/>
      <c r="SUU90" s="258" t="s">
        <v>254</v>
      </c>
      <c r="SUY90" s="198" t="s">
        <v>362</v>
      </c>
      <c r="SVG90" s="306"/>
      <c r="SVH90"/>
      <c r="SVI90" s="307" t="s">
        <v>215</v>
      </c>
      <c r="SVJ90" s="14"/>
      <c r="SVK90" s="258" t="s">
        <v>254</v>
      </c>
      <c r="SVO90" s="198" t="s">
        <v>362</v>
      </c>
      <c r="SVW90" s="306"/>
      <c r="SVX90"/>
      <c r="SVY90" s="307" t="s">
        <v>215</v>
      </c>
      <c r="SVZ90" s="14"/>
      <c r="SWA90" s="258" t="s">
        <v>254</v>
      </c>
      <c r="SWE90" s="198" t="s">
        <v>362</v>
      </c>
      <c r="SWM90" s="306"/>
      <c r="SWN90"/>
      <c r="SWO90" s="307" t="s">
        <v>215</v>
      </c>
      <c r="SWP90" s="14"/>
      <c r="SWQ90" s="258" t="s">
        <v>254</v>
      </c>
      <c r="SWU90" s="198" t="s">
        <v>362</v>
      </c>
      <c r="SXC90" s="306"/>
      <c r="SXD90"/>
      <c r="SXE90" s="307" t="s">
        <v>215</v>
      </c>
      <c r="SXF90" s="14"/>
      <c r="SXG90" s="258" t="s">
        <v>254</v>
      </c>
      <c r="SXK90" s="198" t="s">
        <v>362</v>
      </c>
      <c r="SXS90" s="306"/>
      <c r="SXT90"/>
      <c r="SXU90" s="307" t="s">
        <v>215</v>
      </c>
      <c r="SXV90" s="14"/>
      <c r="SXW90" s="258" t="s">
        <v>254</v>
      </c>
      <c r="SYA90" s="198" t="s">
        <v>362</v>
      </c>
      <c r="SYI90" s="306"/>
      <c r="SYJ90"/>
      <c r="SYK90" s="307" t="s">
        <v>215</v>
      </c>
      <c r="SYL90" s="14"/>
      <c r="SYM90" s="258" t="s">
        <v>254</v>
      </c>
      <c r="SYQ90" s="198" t="s">
        <v>362</v>
      </c>
      <c r="SYY90" s="306"/>
      <c r="SYZ90"/>
      <c r="SZA90" s="307" t="s">
        <v>215</v>
      </c>
      <c r="SZB90" s="14"/>
      <c r="SZC90" s="258" t="s">
        <v>254</v>
      </c>
      <c r="SZG90" s="198" t="s">
        <v>362</v>
      </c>
      <c r="SZO90" s="306"/>
      <c r="SZP90"/>
      <c r="SZQ90" s="307" t="s">
        <v>215</v>
      </c>
      <c r="SZR90" s="14"/>
      <c r="SZS90" s="258" t="s">
        <v>254</v>
      </c>
      <c r="SZW90" s="198" t="s">
        <v>362</v>
      </c>
      <c r="TAE90" s="306"/>
      <c r="TAF90"/>
      <c r="TAG90" s="307" t="s">
        <v>215</v>
      </c>
      <c r="TAH90" s="14"/>
      <c r="TAI90" s="258" t="s">
        <v>254</v>
      </c>
      <c r="TAM90" s="198" t="s">
        <v>362</v>
      </c>
      <c r="TAU90" s="306"/>
      <c r="TAV90"/>
      <c r="TAW90" s="307" t="s">
        <v>215</v>
      </c>
      <c r="TAX90" s="14"/>
      <c r="TAY90" s="258" t="s">
        <v>254</v>
      </c>
      <c r="TBC90" s="198" t="s">
        <v>362</v>
      </c>
      <c r="TBK90" s="306"/>
      <c r="TBL90"/>
      <c r="TBM90" s="307" t="s">
        <v>215</v>
      </c>
      <c r="TBN90" s="14"/>
      <c r="TBO90" s="258" t="s">
        <v>254</v>
      </c>
      <c r="TBS90" s="198" t="s">
        <v>362</v>
      </c>
      <c r="TCA90" s="306"/>
      <c r="TCB90"/>
      <c r="TCC90" s="307" t="s">
        <v>215</v>
      </c>
      <c r="TCD90" s="14"/>
      <c r="TCE90" s="258" t="s">
        <v>254</v>
      </c>
      <c r="TCI90" s="198" t="s">
        <v>362</v>
      </c>
      <c r="TCQ90" s="306"/>
      <c r="TCR90"/>
      <c r="TCS90" s="307" t="s">
        <v>215</v>
      </c>
      <c r="TCT90" s="14"/>
      <c r="TCU90" s="258" t="s">
        <v>254</v>
      </c>
      <c r="TCY90" s="198" t="s">
        <v>362</v>
      </c>
      <c r="TDG90" s="306"/>
      <c r="TDH90"/>
      <c r="TDI90" s="307" t="s">
        <v>215</v>
      </c>
      <c r="TDJ90" s="14"/>
      <c r="TDK90" s="258" t="s">
        <v>254</v>
      </c>
      <c r="TDO90" s="198" t="s">
        <v>362</v>
      </c>
      <c r="TDW90" s="306"/>
      <c r="TDX90"/>
      <c r="TDY90" s="307" t="s">
        <v>215</v>
      </c>
      <c r="TDZ90" s="14"/>
      <c r="TEA90" s="258" t="s">
        <v>254</v>
      </c>
      <c r="TEE90" s="198" t="s">
        <v>362</v>
      </c>
      <c r="TEM90" s="306"/>
      <c r="TEN90"/>
      <c r="TEO90" s="307" t="s">
        <v>215</v>
      </c>
      <c r="TEP90" s="14"/>
      <c r="TEQ90" s="258" t="s">
        <v>254</v>
      </c>
      <c r="TEU90" s="198" t="s">
        <v>362</v>
      </c>
      <c r="TFC90" s="306"/>
      <c r="TFD90"/>
      <c r="TFE90" s="307" t="s">
        <v>215</v>
      </c>
      <c r="TFF90" s="14"/>
      <c r="TFG90" s="258" t="s">
        <v>254</v>
      </c>
      <c r="TFK90" s="198" t="s">
        <v>362</v>
      </c>
      <c r="TFS90" s="306"/>
      <c r="TFT90"/>
      <c r="TFU90" s="307" t="s">
        <v>215</v>
      </c>
      <c r="TFV90" s="14"/>
      <c r="TFW90" s="258" t="s">
        <v>254</v>
      </c>
      <c r="TGA90" s="198" t="s">
        <v>362</v>
      </c>
      <c r="TGI90" s="306"/>
      <c r="TGJ90"/>
      <c r="TGK90" s="307" t="s">
        <v>215</v>
      </c>
      <c r="TGL90" s="14"/>
      <c r="TGM90" s="258" t="s">
        <v>254</v>
      </c>
      <c r="TGQ90" s="198" t="s">
        <v>362</v>
      </c>
      <c r="TGY90" s="306"/>
      <c r="TGZ90"/>
      <c r="THA90" s="307" t="s">
        <v>215</v>
      </c>
      <c r="THB90" s="14"/>
      <c r="THC90" s="258" t="s">
        <v>254</v>
      </c>
      <c r="THG90" s="198" t="s">
        <v>362</v>
      </c>
      <c r="THO90" s="306"/>
      <c r="THP90"/>
      <c r="THQ90" s="307" t="s">
        <v>215</v>
      </c>
      <c r="THR90" s="14"/>
      <c r="THS90" s="258" t="s">
        <v>254</v>
      </c>
      <c r="THW90" s="198" t="s">
        <v>362</v>
      </c>
      <c r="TIE90" s="306"/>
      <c r="TIF90"/>
      <c r="TIG90" s="307" t="s">
        <v>215</v>
      </c>
      <c r="TIH90" s="14"/>
      <c r="TII90" s="258" t="s">
        <v>254</v>
      </c>
      <c r="TIM90" s="198" t="s">
        <v>362</v>
      </c>
      <c r="TIU90" s="306"/>
      <c r="TIV90"/>
      <c r="TIW90" s="307" t="s">
        <v>215</v>
      </c>
      <c r="TIX90" s="14"/>
      <c r="TIY90" s="258" t="s">
        <v>254</v>
      </c>
      <c r="TJC90" s="198" t="s">
        <v>362</v>
      </c>
      <c r="TJK90" s="306"/>
      <c r="TJL90"/>
      <c r="TJM90" s="307" t="s">
        <v>215</v>
      </c>
      <c r="TJN90" s="14"/>
      <c r="TJO90" s="258" t="s">
        <v>254</v>
      </c>
      <c r="TJS90" s="198" t="s">
        <v>362</v>
      </c>
      <c r="TKA90" s="306"/>
      <c r="TKB90"/>
      <c r="TKC90" s="307" t="s">
        <v>215</v>
      </c>
      <c r="TKD90" s="14"/>
      <c r="TKE90" s="258" t="s">
        <v>254</v>
      </c>
      <c r="TKI90" s="198" t="s">
        <v>362</v>
      </c>
      <c r="TKQ90" s="306"/>
      <c r="TKR90"/>
      <c r="TKS90" s="307" t="s">
        <v>215</v>
      </c>
      <c r="TKT90" s="14"/>
      <c r="TKU90" s="258" t="s">
        <v>254</v>
      </c>
      <c r="TKY90" s="198" t="s">
        <v>362</v>
      </c>
      <c r="TLG90" s="306"/>
      <c r="TLH90"/>
      <c r="TLI90" s="307" t="s">
        <v>215</v>
      </c>
      <c r="TLJ90" s="14"/>
      <c r="TLK90" s="258" t="s">
        <v>254</v>
      </c>
      <c r="TLO90" s="198" t="s">
        <v>362</v>
      </c>
      <c r="TLW90" s="306"/>
      <c r="TLX90"/>
      <c r="TLY90" s="307" t="s">
        <v>215</v>
      </c>
      <c r="TLZ90" s="14"/>
      <c r="TMA90" s="258" t="s">
        <v>254</v>
      </c>
      <c r="TME90" s="198" t="s">
        <v>362</v>
      </c>
      <c r="TMM90" s="306"/>
      <c r="TMN90"/>
      <c r="TMO90" s="307" t="s">
        <v>215</v>
      </c>
      <c r="TMP90" s="14"/>
      <c r="TMQ90" s="258" t="s">
        <v>254</v>
      </c>
      <c r="TMU90" s="198" t="s">
        <v>362</v>
      </c>
      <c r="TNC90" s="306"/>
      <c r="TND90"/>
      <c r="TNE90" s="307" t="s">
        <v>215</v>
      </c>
      <c r="TNF90" s="14"/>
      <c r="TNG90" s="258" t="s">
        <v>254</v>
      </c>
      <c r="TNK90" s="198" t="s">
        <v>362</v>
      </c>
      <c r="TNS90" s="306"/>
      <c r="TNT90"/>
      <c r="TNU90" s="307" t="s">
        <v>215</v>
      </c>
      <c r="TNV90" s="14"/>
      <c r="TNW90" s="258" t="s">
        <v>254</v>
      </c>
      <c r="TOA90" s="198" t="s">
        <v>362</v>
      </c>
      <c r="TOI90" s="306"/>
      <c r="TOJ90"/>
      <c r="TOK90" s="307" t="s">
        <v>215</v>
      </c>
      <c r="TOL90" s="14"/>
      <c r="TOM90" s="258" t="s">
        <v>254</v>
      </c>
      <c r="TOQ90" s="198" t="s">
        <v>362</v>
      </c>
      <c r="TOY90" s="306"/>
      <c r="TOZ90"/>
      <c r="TPA90" s="307" t="s">
        <v>215</v>
      </c>
      <c r="TPB90" s="14"/>
      <c r="TPC90" s="258" t="s">
        <v>254</v>
      </c>
      <c r="TPG90" s="198" t="s">
        <v>362</v>
      </c>
      <c r="TPO90" s="306"/>
      <c r="TPP90"/>
      <c r="TPQ90" s="307" t="s">
        <v>215</v>
      </c>
      <c r="TPR90" s="14"/>
      <c r="TPS90" s="258" t="s">
        <v>254</v>
      </c>
      <c r="TPW90" s="198" t="s">
        <v>362</v>
      </c>
      <c r="TQE90" s="306"/>
      <c r="TQF90"/>
      <c r="TQG90" s="307" t="s">
        <v>215</v>
      </c>
      <c r="TQH90" s="14"/>
      <c r="TQI90" s="258" t="s">
        <v>254</v>
      </c>
      <c r="TQM90" s="198" t="s">
        <v>362</v>
      </c>
      <c r="TQU90" s="306"/>
      <c r="TQV90"/>
      <c r="TQW90" s="307" t="s">
        <v>215</v>
      </c>
      <c r="TQX90" s="14"/>
      <c r="TQY90" s="258" t="s">
        <v>254</v>
      </c>
      <c r="TRC90" s="198" t="s">
        <v>362</v>
      </c>
      <c r="TRK90" s="306"/>
      <c r="TRL90"/>
      <c r="TRM90" s="307" t="s">
        <v>215</v>
      </c>
      <c r="TRN90" s="14"/>
      <c r="TRO90" s="258" t="s">
        <v>254</v>
      </c>
      <c r="TRS90" s="198" t="s">
        <v>362</v>
      </c>
      <c r="TSA90" s="306"/>
      <c r="TSB90"/>
      <c r="TSC90" s="307" t="s">
        <v>215</v>
      </c>
      <c r="TSD90" s="14"/>
      <c r="TSE90" s="258" t="s">
        <v>254</v>
      </c>
      <c r="TSI90" s="198" t="s">
        <v>362</v>
      </c>
      <c r="TSQ90" s="306"/>
      <c r="TSR90"/>
      <c r="TSS90" s="307" t="s">
        <v>215</v>
      </c>
      <c r="TST90" s="14"/>
      <c r="TSU90" s="258" t="s">
        <v>254</v>
      </c>
      <c r="TSY90" s="198" t="s">
        <v>362</v>
      </c>
      <c r="TTG90" s="306"/>
      <c r="TTH90"/>
      <c r="TTI90" s="307" t="s">
        <v>215</v>
      </c>
      <c r="TTJ90" s="14"/>
      <c r="TTK90" s="258" t="s">
        <v>254</v>
      </c>
      <c r="TTO90" s="198" t="s">
        <v>362</v>
      </c>
      <c r="TTW90" s="306"/>
      <c r="TTX90"/>
      <c r="TTY90" s="307" t="s">
        <v>215</v>
      </c>
      <c r="TTZ90" s="14"/>
      <c r="TUA90" s="258" t="s">
        <v>254</v>
      </c>
      <c r="TUE90" s="198" t="s">
        <v>362</v>
      </c>
      <c r="TUM90" s="306"/>
      <c r="TUN90"/>
      <c r="TUO90" s="307" t="s">
        <v>215</v>
      </c>
      <c r="TUP90" s="14"/>
      <c r="TUQ90" s="258" t="s">
        <v>254</v>
      </c>
      <c r="TUU90" s="198" t="s">
        <v>362</v>
      </c>
      <c r="TVC90" s="306"/>
      <c r="TVD90"/>
      <c r="TVE90" s="307" t="s">
        <v>215</v>
      </c>
      <c r="TVF90" s="14"/>
      <c r="TVG90" s="258" t="s">
        <v>254</v>
      </c>
      <c r="TVK90" s="198" t="s">
        <v>362</v>
      </c>
      <c r="TVS90" s="306"/>
      <c r="TVT90"/>
      <c r="TVU90" s="307" t="s">
        <v>215</v>
      </c>
      <c r="TVV90" s="14"/>
      <c r="TVW90" s="258" t="s">
        <v>254</v>
      </c>
      <c r="TWA90" s="198" t="s">
        <v>362</v>
      </c>
      <c r="TWI90" s="306"/>
      <c r="TWJ90"/>
      <c r="TWK90" s="307" t="s">
        <v>215</v>
      </c>
      <c r="TWL90" s="14"/>
      <c r="TWM90" s="258" t="s">
        <v>254</v>
      </c>
      <c r="TWQ90" s="198" t="s">
        <v>362</v>
      </c>
      <c r="TWY90" s="306"/>
      <c r="TWZ90"/>
      <c r="TXA90" s="307" t="s">
        <v>215</v>
      </c>
      <c r="TXB90" s="14"/>
      <c r="TXC90" s="258" t="s">
        <v>254</v>
      </c>
      <c r="TXG90" s="198" t="s">
        <v>362</v>
      </c>
      <c r="TXO90" s="306"/>
      <c r="TXP90"/>
      <c r="TXQ90" s="307" t="s">
        <v>215</v>
      </c>
      <c r="TXR90" s="14"/>
      <c r="TXS90" s="258" t="s">
        <v>254</v>
      </c>
      <c r="TXW90" s="198" t="s">
        <v>362</v>
      </c>
      <c r="TYE90" s="306"/>
      <c r="TYF90"/>
      <c r="TYG90" s="307" t="s">
        <v>215</v>
      </c>
      <c r="TYH90" s="14"/>
      <c r="TYI90" s="258" t="s">
        <v>254</v>
      </c>
      <c r="TYM90" s="198" t="s">
        <v>362</v>
      </c>
      <c r="TYU90" s="306"/>
      <c r="TYV90"/>
      <c r="TYW90" s="307" t="s">
        <v>215</v>
      </c>
      <c r="TYX90" s="14"/>
      <c r="TYY90" s="258" t="s">
        <v>254</v>
      </c>
      <c r="TZC90" s="198" t="s">
        <v>362</v>
      </c>
      <c r="TZK90" s="306"/>
      <c r="TZL90"/>
      <c r="TZM90" s="307" t="s">
        <v>215</v>
      </c>
      <c r="TZN90" s="14"/>
      <c r="TZO90" s="258" t="s">
        <v>254</v>
      </c>
      <c r="TZS90" s="198" t="s">
        <v>362</v>
      </c>
      <c r="UAA90" s="306"/>
      <c r="UAB90"/>
      <c r="UAC90" s="307" t="s">
        <v>215</v>
      </c>
      <c r="UAD90" s="14"/>
      <c r="UAE90" s="258" t="s">
        <v>254</v>
      </c>
      <c r="UAI90" s="198" t="s">
        <v>362</v>
      </c>
      <c r="UAQ90" s="306"/>
      <c r="UAR90"/>
      <c r="UAS90" s="307" t="s">
        <v>215</v>
      </c>
      <c r="UAT90" s="14"/>
      <c r="UAU90" s="258" t="s">
        <v>254</v>
      </c>
      <c r="UAY90" s="198" t="s">
        <v>362</v>
      </c>
      <c r="UBG90" s="306"/>
      <c r="UBH90"/>
      <c r="UBI90" s="307" t="s">
        <v>215</v>
      </c>
      <c r="UBJ90" s="14"/>
      <c r="UBK90" s="258" t="s">
        <v>254</v>
      </c>
      <c r="UBO90" s="198" t="s">
        <v>362</v>
      </c>
      <c r="UBW90" s="306"/>
      <c r="UBX90"/>
      <c r="UBY90" s="307" t="s">
        <v>215</v>
      </c>
      <c r="UBZ90" s="14"/>
      <c r="UCA90" s="258" t="s">
        <v>254</v>
      </c>
      <c r="UCE90" s="198" t="s">
        <v>362</v>
      </c>
      <c r="UCM90" s="306"/>
      <c r="UCN90"/>
      <c r="UCO90" s="307" t="s">
        <v>215</v>
      </c>
      <c r="UCP90" s="14"/>
      <c r="UCQ90" s="258" t="s">
        <v>254</v>
      </c>
      <c r="UCU90" s="198" t="s">
        <v>362</v>
      </c>
      <c r="UDC90" s="306"/>
      <c r="UDD90"/>
      <c r="UDE90" s="307" t="s">
        <v>215</v>
      </c>
      <c r="UDF90" s="14"/>
      <c r="UDG90" s="258" t="s">
        <v>254</v>
      </c>
      <c r="UDK90" s="198" t="s">
        <v>362</v>
      </c>
      <c r="UDS90" s="306"/>
      <c r="UDT90"/>
      <c r="UDU90" s="307" t="s">
        <v>215</v>
      </c>
      <c r="UDV90" s="14"/>
      <c r="UDW90" s="258" t="s">
        <v>254</v>
      </c>
      <c r="UEA90" s="198" t="s">
        <v>362</v>
      </c>
      <c r="UEI90" s="306"/>
      <c r="UEJ90"/>
      <c r="UEK90" s="307" t="s">
        <v>215</v>
      </c>
      <c r="UEL90" s="14"/>
      <c r="UEM90" s="258" t="s">
        <v>254</v>
      </c>
      <c r="UEQ90" s="198" t="s">
        <v>362</v>
      </c>
      <c r="UEY90" s="306"/>
      <c r="UEZ90"/>
      <c r="UFA90" s="307" t="s">
        <v>215</v>
      </c>
      <c r="UFB90" s="14"/>
      <c r="UFC90" s="258" t="s">
        <v>254</v>
      </c>
      <c r="UFG90" s="198" t="s">
        <v>362</v>
      </c>
      <c r="UFO90" s="306"/>
      <c r="UFP90"/>
      <c r="UFQ90" s="307" t="s">
        <v>215</v>
      </c>
      <c r="UFR90" s="14"/>
      <c r="UFS90" s="258" t="s">
        <v>254</v>
      </c>
      <c r="UFW90" s="198" t="s">
        <v>362</v>
      </c>
      <c r="UGE90" s="306"/>
      <c r="UGF90"/>
      <c r="UGG90" s="307" t="s">
        <v>215</v>
      </c>
      <c r="UGH90" s="14"/>
      <c r="UGI90" s="258" t="s">
        <v>254</v>
      </c>
      <c r="UGM90" s="198" t="s">
        <v>362</v>
      </c>
      <c r="UGU90" s="306"/>
      <c r="UGV90"/>
      <c r="UGW90" s="307" t="s">
        <v>215</v>
      </c>
      <c r="UGX90" s="14"/>
      <c r="UGY90" s="258" t="s">
        <v>254</v>
      </c>
      <c r="UHC90" s="198" t="s">
        <v>362</v>
      </c>
      <c r="UHK90" s="306"/>
      <c r="UHL90"/>
      <c r="UHM90" s="307" t="s">
        <v>215</v>
      </c>
      <c r="UHN90" s="14"/>
      <c r="UHO90" s="258" t="s">
        <v>254</v>
      </c>
      <c r="UHS90" s="198" t="s">
        <v>362</v>
      </c>
      <c r="UIA90" s="306"/>
      <c r="UIB90"/>
      <c r="UIC90" s="307" t="s">
        <v>215</v>
      </c>
      <c r="UID90" s="14"/>
      <c r="UIE90" s="258" t="s">
        <v>254</v>
      </c>
      <c r="UII90" s="198" t="s">
        <v>362</v>
      </c>
      <c r="UIQ90" s="306"/>
      <c r="UIR90"/>
      <c r="UIS90" s="307" t="s">
        <v>215</v>
      </c>
      <c r="UIT90" s="14"/>
      <c r="UIU90" s="258" t="s">
        <v>254</v>
      </c>
      <c r="UIY90" s="198" t="s">
        <v>362</v>
      </c>
      <c r="UJG90" s="306"/>
      <c r="UJH90"/>
      <c r="UJI90" s="307" t="s">
        <v>215</v>
      </c>
      <c r="UJJ90" s="14"/>
      <c r="UJK90" s="258" t="s">
        <v>254</v>
      </c>
      <c r="UJO90" s="198" t="s">
        <v>362</v>
      </c>
      <c r="UJW90" s="306"/>
      <c r="UJX90"/>
      <c r="UJY90" s="307" t="s">
        <v>215</v>
      </c>
      <c r="UJZ90" s="14"/>
      <c r="UKA90" s="258" t="s">
        <v>254</v>
      </c>
      <c r="UKE90" s="198" t="s">
        <v>362</v>
      </c>
      <c r="UKM90" s="306"/>
      <c r="UKN90"/>
      <c r="UKO90" s="307" t="s">
        <v>215</v>
      </c>
      <c r="UKP90" s="14"/>
      <c r="UKQ90" s="258" t="s">
        <v>254</v>
      </c>
      <c r="UKU90" s="198" t="s">
        <v>362</v>
      </c>
      <c r="ULC90" s="306"/>
      <c r="ULD90"/>
      <c r="ULE90" s="307" t="s">
        <v>215</v>
      </c>
      <c r="ULF90" s="14"/>
      <c r="ULG90" s="258" t="s">
        <v>254</v>
      </c>
      <c r="ULK90" s="198" t="s">
        <v>362</v>
      </c>
      <c r="ULS90" s="306"/>
      <c r="ULT90"/>
      <c r="ULU90" s="307" t="s">
        <v>215</v>
      </c>
      <c r="ULV90" s="14"/>
      <c r="ULW90" s="258" t="s">
        <v>254</v>
      </c>
      <c r="UMA90" s="198" t="s">
        <v>362</v>
      </c>
      <c r="UMI90" s="306"/>
      <c r="UMJ90"/>
      <c r="UMK90" s="307" t="s">
        <v>215</v>
      </c>
      <c r="UML90" s="14"/>
      <c r="UMM90" s="258" t="s">
        <v>254</v>
      </c>
      <c r="UMQ90" s="198" t="s">
        <v>362</v>
      </c>
      <c r="UMY90" s="306"/>
      <c r="UMZ90"/>
      <c r="UNA90" s="307" t="s">
        <v>215</v>
      </c>
      <c r="UNB90" s="14"/>
      <c r="UNC90" s="258" t="s">
        <v>254</v>
      </c>
      <c r="UNG90" s="198" t="s">
        <v>362</v>
      </c>
      <c r="UNO90" s="306"/>
      <c r="UNP90"/>
      <c r="UNQ90" s="307" t="s">
        <v>215</v>
      </c>
      <c r="UNR90" s="14"/>
      <c r="UNS90" s="258" t="s">
        <v>254</v>
      </c>
      <c r="UNW90" s="198" t="s">
        <v>362</v>
      </c>
      <c r="UOE90" s="306"/>
      <c r="UOF90"/>
      <c r="UOG90" s="307" t="s">
        <v>215</v>
      </c>
      <c r="UOH90" s="14"/>
      <c r="UOI90" s="258" t="s">
        <v>254</v>
      </c>
      <c r="UOM90" s="198" t="s">
        <v>362</v>
      </c>
      <c r="UOU90" s="306"/>
      <c r="UOV90"/>
      <c r="UOW90" s="307" t="s">
        <v>215</v>
      </c>
      <c r="UOX90" s="14"/>
      <c r="UOY90" s="258" t="s">
        <v>254</v>
      </c>
      <c r="UPC90" s="198" t="s">
        <v>362</v>
      </c>
      <c r="UPK90" s="306"/>
      <c r="UPL90"/>
      <c r="UPM90" s="307" t="s">
        <v>215</v>
      </c>
      <c r="UPN90" s="14"/>
      <c r="UPO90" s="258" t="s">
        <v>254</v>
      </c>
      <c r="UPS90" s="198" t="s">
        <v>362</v>
      </c>
      <c r="UQA90" s="306"/>
      <c r="UQB90"/>
      <c r="UQC90" s="307" t="s">
        <v>215</v>
      </c>
      <c r="UQD90" s="14"/>
      <c r="UQE90" s="258" t="s">
        <v>254</v>
      </c>
      <c r="UQI90" s="198" t="s">
        <v>362</v>
      </c>
      <c r="UQQ90" s="306"/>
      <c r="UQR90"/>
      <c r="UQS90" s="307" t="s">
        <v>215</v>
      </c>
      <c r="UQT90" s="14"/>
      <c r="UQU90" s="258" t="s">
        <v>254</v>
      </c>
      <c r="UQY90" s="198" t="s">
        <v>362</v>
      </c>
      <c r="URG90" s="306"/>
      <c r="URH90"/>
      <c r="URI90" s="307" t="s">
        <v>215</v>
      </c>
      <c r="URJ90" s="14"/>
      <c r="URK90" s="258" t="s">
        <v>254</v>
      </c>
      <c r="URO90" s="198" t="s">
        <v>362</v>
      </c>
      <c r="URW90" s="306"/>
      <c r="URX90"/>
      <c r="URY90" s="307" t="s">
        <v>215</v>
      </c>
      <c r="URZ90" s="14"/>
      <c r="USA90" s="258" t="s">
        <v>254</v>
      </c>
      <c r="USE90" s="198" t="s">
        <v>362</v>
      </c>
      <c r="USM90" s="306"/>
      <c r="USN90"/>
      <c r="USO90" s="307" t="s">
        <v>215</v>
      </c>
      <c r="USP90" s="14"/>
      <c r="USQ90" s="258" t="s">
        <v>254</v>
      </c>
      <c r="USU90" s="198" t="s">
        <v>362</v>
      </c>
      <c r="UTC90" s="306"/>
      <c r="UTD90"/>
      <c r="UTE90" s="307" t="s">
        <v>215</v>
      </c>
      <c r="UTF90" s="14"/>
      <c r="UTG90" s="258" t="s">
        <v>254</v>
      </c>
      <c r="UTK90" s="198" t="s">
        <v>362</v>
      </c>
      <c r="UTS90" s="306"/>
      <c r="UTT90"/>
      <c r="UTU90" s="307" t="s">
        <v>215</v>
      </c>
      <c r="UTV90" s="14"/>
      <c r="UTW90" s="258" t="s">
        <v>254</v>
      </c>
      <c r="UUA90" s="198" t="s">
        <v>362</v>
      </c>
      <c r="UUI90" s="306"/>
      <c r="UUJ90"/>
      <c r="UUK90" s="307" t="s">
        <v>215</v>
      </c>
      <c r="UUL90" s="14"/>
      <c r="UUM90" s="258" t="s">
        <v>254</v>
      </c>
      <c r="UUQ90" s="198" t="s">
        <v>362</v>
      </c>
      <c r="UUY90" s="306"/>
      <c r="UUZ90"/>
      <c r="UVA90" s="307" t="s">
        <v>215</v>
      </c>
      <c r="UVB90" s="14"/>
      <c r="UVC90" s="258" t="s">
        <v>254</v>
      </c>
      <c r="UVG90" s="198" t="s">
        <v>362</v>
      </c>
      <c r="UVO90" s="306"/>
      <c r="UVP90"/>
      <c r="UVQ90" s="307" t="s">
        <v>215</v>
      </c>
      <c r="UVR90" s="14"/>
      <c r="UVS90" s="258" t="s">
        <v>254</v>
      </c>
      <c r="UVW90" s="198" t="s">
        <v>362</v>
      </c>
      <c r="UWE90" s="306"/>
      <c r="UWF90"/>
      <c r="UWG90" s="307" t="s">
        <v>215</v>
      </c>
      <c r="UWH90" s="14"/>
      <c r="UWI90" s="258" t="s">
        <v>254</v>
      </c>
      <c r="UWM90" s="198" t="s">
        <v>362</v>
      </c>
      <c r="UWU90" s="306"/>
      <c r="UWV90"/>
      <c r="UWW90" s="307" t="s">
        <v>215</v>
      </c>
      <c r="UWX90" s="14"/>
      <c r="UWY90" s="258" t="s">
        <v>254</v>
      </c>
      <c r="UXC90" s="198" t="s">
        <v>362</v>
      </c>
      <c r="UXK90" s="306"/>
      <c r="UXL90"/>
      <c r="UXM90" s="307" t="s">
        <v>215</v>
      </c>
      <c r="UXN90" s="14"/>
      <c r="UXO90" s="258" t="s">
        <v>254</v>
      </c>
      <c r="UXS90" s="198" t="s">
        <v>362</v>
      </c>
      <c r="UYA90" s="306"/>
      <c r="UYB90"/>
      <c r="UYC90" s="307" t="s">
        <v>215</v>
      </c>
      <c r="UYD90" s="14"/>
      <c r="UYE90" s="258" t="s">
        <v>254</v>
      </c>
      <c r="UYI90" s="198" t="s">
        <v>362</v>
      </c>
      <c r="UYQ90" s="306"/>
      <c r="UYR90"/>
      <c r="UYS90" s="307" t="s">
        <v>215</v>
      </c>
      <c r="UYT90" s="14"/>
      <c r="UYU90" s="258" t="s">
        <v>254</v>
      </c>
      <c r="UYY90" s="198" t="s">
        <v>362</v>
      </c>
      <c r="UZG90" s="306"/>
      <c r="UZH90"/>
      <c r="UZI90" s="307" t="s">
        <v>215</v>
      </c>
      <c r="UZJ90" s="14"/>
      <c r="UZK90" s="258" t="s">
        <v>254</v>
      </c>
      <c r="UZO90" s="198" t="s">
        <v>362</v>
      </c>
      <c r="UZW90" s="306"/>
      <c r="UZX90"/>
      <c r="UZY90" s="307" t="s">
        <v>215</v>
      </c>
      <c r="UZZ90" s="14"/>
      <c r="VAA90" s="258" t="s">
        <v>254</v>
      </c>
      <c r="VAE90" s="198" t="s">
        <v>362</v>
      </c>
      <c r="VAM90" s="306"/>
      <c r="VAN90"/>
      <c r="VAO90" s="307" t="s">
        <v>215</v>
      </c>
      <c r="VAP90" s="14"/>
      <c r="VAQ90" s="258" t="s">
        <v>254</v>
      </c>
      <c r="VAU90" s="198" t="s">
        <v>362</v>
      </c>
      <c r="VBC90" s="306"/>
      <c r="VBD90"/>
      <c r="VBE90" s="307" t="s">
        <v>215</v>
      </c>
      <c r="VBF90" s="14"/>
      <c r="VBG90" s="258" t="s">
        <v>254</v>
      </c>
      <c r="VBK90" s="198" t="s">
        <v>362</v>
      </c>
      <c r="VBS90" s="306"/>
      <c r="VBT90"/>
      <c r="VBU90" s="307" t="s">
        <v>215</v>
      </c>
      <c r="VBV90" s="14"/>
      <c r="VBW90" s="258" t="s">
        <v>254</v>
      </c>
      <c r="VCA90" s="198" t="s">
        <v>362</v>
      </c>
      <c r="VCI90" s="306"/>
      <c r="VCJ90"/>
      <c r="VCK90" s="307" t="s">
        <v>215</v>
      </c>
      <c r="VCL90" s="14"/>
      <c r="VCM90" s="258" t="s">
        <v>254</v>
      </c>
      <c r="VCQ90" s="198" t="s">
        <v>362</v>
      </c>
      <c r="VCY90" s="306"/>
      <c r="VCZ90"/>
      <c r="VDA90" s="307" t="s">
        <v>215</v>
      </c>
      <c r="VDB90" s="14"/>
      <c r="VDC90" s="258" t="s">
        <v>254</v>
      </c>
      <c r="VDG90" s="198" t="s">
        <v>362</v>
      </c>
      <c r="VDO90" s="306"/>
      <c r="VDP90"/>
      <c r="VDQ90" s="307" t="s">
        <v>215</v>
      </c>
      <c r="VDR90" s="14"/>
      <c r="VDS90" s="258" t="s">
        <v>254</v>
      </c>
      <c r="VDW90" s="198" t="s">
        <v>362</v>
      </c>
      <c r="VEE90" s="306"/>
      <c r="VEF90"/>
      <c r="VEG90" s="307" t="s">
        <v>215</v>
      </c>
      <c r="VEH90" s="14"/>
      <c r="VEI90" s="258" t="s">
        <v>254</v>
      </c>
      <c r="VEM90" s="198" t="s">
        <v>362</v>
      </c>
      <c r="VEU90" s="306"/>
      <c r="VEV90"/>
      <c r="VEW90" s="307" t="s">
        <v>215</v>
      </c>
      <c r="VEX90" s="14"/>
      <c r="VEY90" s="258" t="s">
        <v>254</v>
      </c>
      <c r="VFC90" s="198" t="s">
        <v>362</v>
      </c>
      <c r="VFK90" s="306"/>
      <c r="VFL90"/>
      <c r="VFM90" s="307" t="s">
        <v>215</v>
      </c>
      <c r="VFN90" s="14"/>
      <c r="VFO90" s="258" t="s">
        <v>254</v>
      </c>
      <c r="VFS90" s="198" t="s">
        <v>362</v>
      </c>
      <c r="VGA90" s="306"/>
      <c r="VGB90"/>
      <c r="VGC90" s="307" t="s">
        <v>215</v>
      </c>
      <c r="VGD90" s="14"/>
      <c r="VGE90" s="258" t="s">
        <v>254</v>
      </c>
      <c r="VGI90" s="198" t="s">
        <v>362</v>
      </c>
      <c r="VGQ90" s="306"/>
      <c r="VGR90"/>
      <c r="VGS90" s="307" t="s">
        <v>215</v>
      </c>
      <c r="VGT90" s="14"/>
      <c r="VGU90" s="258" t="s">
        <v>254</v>
      </c>
      <c r="VGY90" s="198" t="s">
        <v>362</v>
      </c>
      <c r="VHG90" s="306"/>
      <c r="VHH90"/>
      <c r="VHI90" s="307" t="s">
        <v>215</v>
      </c>
      <c r="VHJ90" s="14"/>
      <c r="VHK90" s="258" t="s">
        <v>254</v>
      </c>
      <c r="VHO90" s="198" t="s">
        <v>362</v>
      </c>
      <c r="VHW90" s="306"/>
      <c r="VHX90"/>
      <c r="VHY90" s="307" t="s">
        <v>215</v>
      </c>
      <c r="VHZ90" s="14"/>
      <c r="VIA90" s="258" t="s">
        <v>254</v>
      </c>
      <c r="VIE90" s="198" t="s">
        <v>362</v>
      </c>
      <c r="VIM90" s="306"/>
      <c r="VIN90"/>
      <c r="VIO90" s="307" t="s">
        <v>215</v>
      </c>
      <c r="VIP90" s="14"/>
      <c r="VIQ90" s="258" t="s">
        <v>254</v>
      </c>
      <c r="VIU90" s="198" t="s">
        <v>362</v>
      </c>
      <c r="VJC90" s="306"/>
      <c r="VJD90"/>
      <c r="VJE90" s="307" t="s">
        <v>215</v>
      </c>
      <c r="VJF90" s="14"/>
      <c r="VJG90" s="258" t="s">
        <v>254</v>
      </c>
      <c r="VJK90" s="198" t="s">
        <v>362</v>
      </c>
      <c r="VJS90" s="306"/>
      <c r="VJT90"/>
      <c r="VJU90" s="307" t="s">
        <v>215</v>
      </c>
      <c r="VJV90" s="14"/>
      <c r="VJW90" s="258" t="s">
        <v>254</v>
      </c>
      <c r="VKA90" s="198" t="s">
        <v>362</v>
      </c>
      <c r="VKI90" s="306"/>
      <c r="VKJ90"/>
      <c r="VKK90" s="307" t="s">
        <v>215</v>
      </c>
      <c r="VKL90" s="14"/>
      <c r="VKM90" s="258" t="s">
        <v>254</v>
      </c>
      <c r="VKQ90" s="198" t="s">
        <v>362</v>
      </c>
      <c r="VKY90" s="306"/>
      <c r="VKZ90"/>
      <c r="VLA90" s="307" t="s">
        <v>215</v>
      </c>
      <c r="VLB90" s="14"/>
      <c r="VLC90" s="258" t="s">
        <v>254</v>
      </c>
      <c r="VLG90" s="198" t="s">
        <v>362</v>
      </c>
      <c r="VLO90" s="306"/>
      <c r="VLP90"/>
      <c r="VLQ90" s="307" t="s">
        <v>215</v>
      </c>
      <c r="VLR90" s="14"/>
      <c r="VLS90" s="258" t="s">
        <v>254</v>
      </c>
      <c r="VLW90" s="198" t="s">
        <v>362</v>
      </c>
      <c r="VME90" s="306"/>
      <c r="VMF90"/>
      <c r="VMG90" s="307" t="s">
        <v>215</v>
      </c>
      <c r="VMH90" s="14"/>
      <c r="VMI90" s="258" t="s">
        <v>254</v>
      </c>
      <c r="VMM90" s="198" t="s">
        <v>362</v>
      </c>
      <c r="VMU90" s="306"/>
      <c r="VMV90"/>
      <c r="VMW90" s="307" t="s">
        <v>215</v>
      </c>
      <c r="VMX90" s="14"/>
      <c r="VMY90" s="258" t="s">
        <v>254</v>
      </c>
      <c r="VNC90" s="198" t="s">
        <v>362</v>
      </c>
      <c r="VNK90" s="306"/>
      <c r="VNL90"/>
      <c r="VNM90" s="307" t="s">
        <v>215</v>
      </c>
      <c r="VNN90" s="14"/>
      <c r="VNO90" s="258" t="s">
        <v>254</v>
      </c>
      <c r="VNS90" s="198" t="s">
        <v>362</v>
      </c>
      <c r="VOA90" s="306"/>
      <c r="VOB90"/>
      <c r="VOC90" s="307" t="s">
        <v>215</v>
      </c>
      <c r="VOD90" s="14"/>
      <c r="VOE90" s="258" t="s">
        <v>254</v>
      </c>
      <c r="VOI90" s="198" t="s">
        <v>362</v>
      </c>
      <c r="VOQ90" s="306"/>
      <c r="VOR90"/>
      <c r="VOS90" s="307" t="s">
        <v>215</v>
      </c>
      <c r="VOT90" s="14"/>
      <c r="VOU90" s="258" t="s">
        <v>254</v>
      </c>
      <c r="VOY90" s="198" t="s">
        <v>362</v>
      </c>
      <c r="VPG90" s="306"/>
      <c r="VPH90"/>
      <c r="VPI90" s="307" t="s">
        <v>215</v>
      </c>
      <c r="VPJ90" s="14"/>
      <c r="VPK90" s="258" t="s">
        <v>254</v>
      </c>
      <c r="VPO90" s="198" t="s">
        <v>362</v>
      </c>
      <c r="VPW90" s="306"/>
      <c r="VPX90"/>
      <c r="VPY90" s="307" t="s">
        <v>215</v>
      </c>
      <c r="VPZ90" s="14"/>
      <c r="VQA90" s="258" t="s">
        <v>254</v>
      </c>
      <c r="VQE90" s="198" t="s">
        <v>362</v>
      </c>
      <c r="VQM90" s="306"/>
      <c r="VQN90"/>
      <c r="VQO90" s="307" t="s">
        <v>215</v>
      </c>
      <c r="VQP90" s="14"/>
      <c r="VQQ90" s="258" t="s">
        <v>254</v>
      </c>
      <c r="VQU90" s="198" t="s">
        <v>362</v>
      </c>
      <c r="VRC90" s="306"/>
      <c r="VRD90"/>
      <c r="VRE90" s="307" t="s">
        <v>215</v>
      </c>
      <c r="VRF90" s="14"/>
      <c r="VRG90" s="258" t="s">
        <v>254</v>
      </c>
      <c r="VRK90" s="198" t="s">
        <v>362</v>
      </c>
      <c r="VRS90" s="306"/>
      <c r="VRT90"/>
      <c r="VRU90" s="307" t="s">
        <v>215</v>
      </c>
      <c r="VRV90" s="14"/>
      <c r="VRW90" s="258" t="s">
        <v>254</v>
      </c>
      <c r="VSA90" s="198" t="s">
        <v>362</v>
      </c>
      <c r="VSI90" s="306"/>
      <c r="VSJ90"/>
      <c r="VSK90" s="307" t="s">
        <v>215</v>
      </c>
      <c r="VSL90" s="14"/>
      <c r="VSM90" s="258" t="s">
        <v>254</v>
      </c>
      <c r="VSQ90" s="198" t="s">
        <v>362</v>
      </c>
      <c r="VSY90" s="306"/>
      <c r="VSZ90"/>
      <c r="VTA90" s="307" t="s">
        <v>215</v>
      </c>
      <c r="VTB90" s="14"/>
      <c r="VTC90" s="258" t="s">
        <v>254</v>
      </c>
      <c r="VTG90" s="198" t="s">
        <v>362</v>
      </c>
      <c r="VTO90" s="306"/>
      <c r="VTP90"/>
      <c r="VTQ90" s="307" t="s">
        <v>215</v>
      </c>
      <c r="VTR90" s="14"/>
      <c r="VTS90" s="258" t="s">
        <v>254</v>
      </c>
      <c r="VTW90" s="198" t="s">
        <v>362</v>
      </c>
      <c r="VUE90" s="306"/>
      <c r="VUF90"/>
      <c r="VUG90" s="307" t="s">
        <v>215</v>
      </c>
      <c r="VUH90" s="14"/>
      <c r="VUI90" s="258" t="s">
        <v>254</v>
      </c>
      <c r="VUM90" s="198" t="s">
        <v>362</v>
      </c>
      <c r="VUU90" s="306"/>
      <c r="VUV90"/>
      <c r="VUW90" s="307" t="s">
        <v>215</v>
      </c>
      <c r="VUX90" s="14"/>
      <c r="VUY90" s="258" t="s">
        <v>254</v>
      </c>
      <c r="VVC90" s="198" t="s">
        <v>362</v>
      </c>
      <c r="VVK90" s="306"/>
      <c r="VVL90"/>
      <c r="VVM90" s="307" t="s">
        <v>215</v>
      </c>
      <c r="VVN90" s="14"/>
      <c r="VVO90" s="258" t="s">
        <v>254</v>
      </c>
      <c r="VVS90" s="198" t="s">
        <v>362</v>
      </c>
      <c r="VWA90" s="306"/>
      <c r="VWB90"/>
      <c r="VWC90" s="307" t="s">
        <v>215</v>
      </c>
      <c r="VWD90" s="14"/>
      <c r="VWE90" s="258" t="s">
        <v>254</v>
      </c>
      <c r="VWI90" s="198" t="s">
        <v>362</v>
      </c>
      <c r="VWQ90" s="306"/>
      <c r="VWR90"/>
      <c r="VWS90" s="307" t="s">
        <v>215</v>
      </c>
      <c r="VWT90" s="14"/>
      <c r="VWU90" s="258" t="s">
        <v>254</v>
      </c>
      <c r="VWY90" s="198" t="s">
        <v>362</v>
      </c>
      <c r="VXG90" s="306"/>
      <c r="VXH90"/>
      <c r="VXI90" s="307" t="s">
        <v>215</v>
      </c>
      <c r="VXJ90" s="14"/>
      <c r="VXK90" s="258" t="s">
        <v>254</v>
      </c>
      <c r="VXO90" s="198" t="s">
        <v>362</v>
      </c>
      <c r="VXW90" s="306"/>
      <c r="VXX90"/>
      <c r="VXY90" s="307" t="s">
        <v>215</v>
      </c>
      <c r="VXZ90" s="14"/>
      <c r="VYA90" s="258" t="s">
        <v>254</v>
      </c>
      <c r="VYE90" s="198" t="s">
        <v>362</v>
      </c>
      <c r="VYM90" s="306"/>
      <c r="VYN90"/>
      <c r="VYO90" s="307" t="s">
        <v>215</v>
      </c>
      <c r="VYP90" s="14"/>
      <c r="VYQ90" s="258" t="s">
        <v>254</v>
      </c>
      <c r="VYU90" s="198" t="s">
        <v>362</v>
      </c>
      <c r="VZC90" s="306"/>
      <c r="VZD90"/>
      <c r="VZE90" s="307" t="s">
        <v>215</v>
      </c>
      <c r="VZF90" s="14"/>
      <c r="VZG90" s="258" t="s">
        <v>254</v>
      </c>
      <c r="VZK90" s="198" t="s">
        <v>362</v>
      </c>
      <c r="VZS90" s="306"/>
      <c r="VZT90"/>
      <c r="VZU90" s="307" t="s">
        <v>215</v>
      </c>
      <c r="VZV90" s="14"/>
      <c r="VZW90" s="258" t="s">
        <v>254</v>
      </c>
      <c r="WAA90" s="198" t="s">
        <v>362</v>
      </c>
      <c r="WAI90" s="306"/>
      <c r="WAJ90"/>
      <c r="WAK90" s="307" t="s">
        <v>215</v>
      </c>
      <c r="WAL90" s="14"/>
      <c r="WAM90" s="258" t="s">
        <v>254</v>
      </c>
      <c r="WAQ90" s="198" t="s">
        <v>362</v>
      </c>
      <c r="WAY90" s="306"/>
      <c r="WAZ90"/>
      <c r="WBA90" s="307" t="s">
        <v>215</v>
      </c>
      <c r="WBB90" s="14"/>
      <c r="WBC90" s="258" t="s">
        <v>254</v>
      </c>
      <c r="WBG90" s="198" t="s">
        <v>362</v>
      </c>
      <c r="WBO90" s="306"/>
      <c r="WBP90"/>
      <c r="WBQ90" s="307" t="s">
        <v>215</v>
      </c>
      <c r="WBR90" s="14"/>
      <c r="WBS90" s="258" t="s">
        <v>254</v>
      </c>
      <c r="WBW90" s="198" t="s">
        <v>362</v>
      </c>
      <c r="WCE90" s="306"/>
      <c r="WCF90"/>
      <c r="WCG90" s="307" t="s">
        <v>215</v>
      </c>
      <c r="WCH90" s="14"/>
      <c r="WCI90" s="258" t="s">
        <v>254</v>
      </c>
      <c r="WCM90" s="198" t="s">
        <v>362</v>
      </c>
      <c r="WCU90" s="306"/>
      <c r="WCV90"/>
      <c r="WCW90" s="307" t="s">
        <v>215</v>
      </c>
      <c r="WCX90" s="14"/>
      <c r="WCY90" s="258" t="s">
        <v>254</v>
      </c>
      <c r="WDC90" s="198" t="s">
        <v>362</v>
      </c>
      <c r="WDK90" s="306"/>
      <c r="WDL90"/>
      <c r="WDM90" s="307" t="s">
        <v>215</v>
      </c>
      <c r="WDN90" s="14"/>
      <c r="WDO90" s="258" t="s">
        <v>254</v>
      </c>
      <c r="WDS90" s="198" t="s">
        <v>362</v>
      </c>
      <c r="WEA90" s="306"/>
      <c r="WEB90"/>
      <c r="WEC90" s="307" t="s">
        <v>215</v>
      </c>
      <c r="WED90" s="14"/>
      <c r="WEE90" s="258" t="s">
        <v>254</v>
      </c>
      <c r="WEI90" s="198" t="s">
        <v>362</v>
      </c>
      <c r="WEQ90" s="306"/>
      <c r="WER90"/>
      <c r="WES90" s="307" t="s">
        <v>215</v>
      </c>
      <c r="WET90" s="14"/>
      <c r="WEU90" s="258" t="s">
        <v>254</v>
      </c>
      <c r="WEY90" s="198" t="s">
        <v>362</v>
      </c>
      <c r="WFG90" s="306"/>
      <c r="WFH90"/>
      <c r="WFI90" s="307" t="s">
        <v>215</v>
      </c>
      <c r="WFJ90" s="14"/>
      <c r="WFK90" s="258" t="s">
        <v>254</v>
      </c>
      <c r="WFO90" s="198" t="s">
        <v>362</v>
      </c>
      <c r="WFW90" s="306"/>
      <c r="WFX90"/>
      <c r="WFY90" s="307" t="s">
        <v>215</v>
      </c>
      <c r="WFZ90" s="14"/>
      <c r="WGA90" s="258" t="s">
        <v>254</v>
      </c>
      <c r="WGE90" s="198" t="s">
        <v>362</v>
      </c>
      <c r="WGM90" s="306"/>
      <c r="WGN90"/>
      <c r="WGO90" s="307" t="s">
        <v>215</v>
      </c>
      <c r="WGP90" s="14"/>
      <c r="WGQ90" s="258" t="s">
        <v>254</v>
      </c>
      <c r="WGU90" s="198" t="s">
        <v>362</v>
      </c>
      <c r="WHC90" s="306"/>
      <c r="WHD90"/>
      <c r="WHE90" s="307" t="s">
        <v>215</v>
      </c>
      <c r="WHF90" s="14"/>
      <c r="WHG90" s="258" t="s">
        <v>254</v>
      </c>
      <c r="WHK90" s="198" t="s">
        <v>362</v>
      </c>
      <c r="WHS90" s="306"/>
      <c r="WHT90"/>
      <c r="WHU90" s="307" t="s">
        <v>215</v>
      </c>
      <c r="WHV90" s="14"/>
      <c r="WHW90" s="258" t="s">
        <v>254</v>
      </c>
      <c r="WIA90" s="198" t="s">
        <v>362</v>
      </c>
      <c r="WII90" s="306"/>
      <c r="WIJ90"/>
      <c r="WIK90" s="307" t="s">
        <v>215</v>
      </c>
      <c r="WIL90" s="14"/>
      <c r="WIM90" s="258" t="s">
        <v>254</v>
      </c>
      <c r="WIQ90" s="198" t="s">
        <v>362</v>
      </c>
      <c r="WIY90" s="306"/>
      <c r="WIZ90"/>
      <c r="WJA90" s="307" t="s">
        <v>215</v>
      </c>
      <c r="WJB90" s="14"/>
      <c r="WJC90" s="258" t="s">
        <v>254</v>
      </c>
      <c r="WJG90" s="198" t="s">
        <v>362</v>
      </c>
      <c r="WJO90" s="306"/>
      <c r="WJP90"/>
      <c r="WJQ90" s="307" t="s">
        <v>215</v>
      </c>
      <c r="WJR90" s="14"/>
      <c r="WJS90" s="258" t="s">
        <v>254</v>
      </c>
      <c r="WJW90" s="198" t="s">
        <v>362</v>
      </c>
      <c r="WKE90" s="306"/>
      <c r="WKF90"/>
      <c r="WKG90" s="307" t="s">
        <v>215</v>
      </c>
      <c r="WKH90" s="14"/>
      <c r="WKI90" s="258" t="s">
        <v>254</v>
      </c>
      <c r="WKM90" s="198" t="s">
        <v>362</v>
      </c>
      <c r="WKU90" s="306"/>
      <c r="WKV90"/>
      <c r="WKW90" s="307" t="s">
        <v>215</v>
      </c>
      <c r="WKX90" s="14"/>
      <c r="WKY90" s="258" t="s">
        <v>254</v>
      </c>
      <c r="WLC90" s="198" t="s">
        <v>362</v>
      </c>
      <c r="WLK90" s="306"/>
      <c r="WLL90"/>
      <c r="WLM90" s="307" t="s">
        <v>215</v>
      </c>
      <c r="WLN90" s="14"/>
      <c r="WLO90" s="258" t="s">
        <v>254</v>
      </c>
      <c r="WLS90" s="198" t="s">
        <v>362</v>
      </c>
      <c r="WMA90" s="306"/>
      <c r="WMB90"/>
      <c r="WMC90" s="307" t="s">
        <v>215</v>
      </c>
      <c r="WMD90" s="14"/>
      <c r="WME90" s="258" t="s">
        <v>254</v>
      </c>
      <c r="WMI90" s="198" t="s">
        <v>362</v>
      </c>
      <c r="WMQ90" s="306"/>
      <c r="WMR90"/>
      <c r="WMS90" s="307" t="s">
        <v>215</v>
      </c>
      <c r="WMT90" s="14"/>
      <c r="WMU90" s="258" t="s">
        <v>254</v>
      </c>
      <c r="WMY90" s="198" t="s">
        <v>362</v>
      </c>
      <c r="WNG90" s="306"/>
      <c r="WNH90"/>
      <c r="WNI90" s="307" t="s">
        <v>215</v>
      </c>
      <c r="WNJ90" s="14"/>
      <c r="WNK90" s="258" t="s">
        <v>254</v>
      </c>
      <c r="WNO90" s="198" t="s">
        <v>362</v>
      </c>
      <c r="WNW90" s="306"/>
      <c r="WNX90"/>
      <c r="WNY90" s="307" t="s">
        <v>215</v>
      </c>
      <c r="WNZ90" s="14"/>
      <c r="WOA90" s="258" t="s">
        <v>254</v>
      </c>
      <c r="WOE90" s="198" t="s">
        <v>362</v>
      </c>
      <c r="WOM90" s="306"/>
      <c r="WON90"/>
      <c r="WOO90" s="307" t="s">
        <v>215</v>
      </c>
      <c r="WOP90" s="14"/>
      <c r="WOQ90" s="258" t="s">
        <v>254</v>
      </c>
      <c r="WOU90" s="198" t="s">
        <v>362</v>
      </c>
      <c r="WPC90" s="306"/>
      <c r="WPD90"/>
      <c r="WPE90" s="307" t="s">
        <v>215</v>
      </c>
      <c r="WPF90" s="14"/>
      <c r="WPG90" s="258" t="s">
        <v>254</v>
      </c>
      <c r="WPK90" s="198" t="s">
        <v>362</v>
      </c>
      <c r="WPS90" s="306"/>
      <c r="WPT90"/>
      <c r="WPU90" s="307" t="s">
        <v>215</v>
      </c>
      <c r="WPV90" s="14"/>
      <c r="WPW90" s="258" t="s">
        <v>254</v>
      </c>
      <c r="WQA90" s="198" t="s">
        <v>362</v>
      </c>
      <c r="WQI90" s="306"/>
      <c r="WQJ90"/>
      <c r="WQK90" s="307" t="s">
        <v>215</v>
      </c>
      <c r="WQL90" s="14"/>
      <c r="WQM90" s="258" t="s">
        <v>254</v>
      </c>
      <c r="WQQ90" s="198" t="s">
        <v>362</v>
      </c>
      <c r="WQY90" s="306"/>
      <c r="WQZ90"/>
      <c r="WRA90" s="307" t="s">
        <v>215</v>
      </c>
      <c r="WRB90" s="14"/>
      <c r="WRC90" s="258" t="s">
        <v>254</v>
      </c>
      <c r="WRG90" s="198" t="s">
        <v>362</v>
      </c>
      <c r="WRO90" s="306"/>
      <c r="WRP90"/>
      <c r="WRQ90" s="307" t="s">
        <v>215</v>
      </c>
      <c r="WRR90" s="14"/>
      <c r="WRS90" s="258" t="s">
        <v>254</v>
      </c>
      <c r="WRW90" s="198" t="s">
        <v>362</v>
      </c>
      <c r="WSE90" s="306"/>
      <c r="WSF90"/>
      <c r="WSG90" s="307" t="s">
        <v>215</v>
      </c>
      <c r="WSH90" s="14"/>
      <c r="WSI90" s="258" t="s">
        <v>254</v>
      </c>
      <c r="WSM90" s="198" t="s">
        <v>362</v>
      </c>
      <c r="WSU90" s="306"/>
      <c r="WSV90"/>
      <c r="WSW90" s="307" t="s">
        <v>215</v>
      </c>
      <c r="WSX90" s="14"/>
      <c r="WSY90" s="258" t="s">
        <v>254</v>
      </c>
      <c r="WTC90" s="198" t="s">
        <v>362</v>
      </c>
      <c r="WTK90" s="306"/>
      <c r="WTL90"/>
      <c r="WTM90" s="307" t="s">
        <v>215</v>
      </c>
      <c r="WTN90" s="14"/>
      <c r="WTO90" s="258" t="s">
        <v>254</v>
      </c>
      <c r="WTS90" s="198" t="s">
        <v>362</v>
      </c>
      <c r="WUA90" s="306"/>
      <c r="WUB90"/>
      <c r="WUC90" s="307" t="s">
        <v>215</v>
      </c>
      <c r="WUD90" s="14"/>
      <c r="WUE90" s="258" t="s">
        <v>254</v>
      </c>
      <c r="WUI90" s="198" t="s">
        <v>362</v>
      </c>
      <c r="WUQ90" s="306"/>
      <c r="WUR90"/>
      <c r="WUS90" s="307" t="s">
        <v>215</v>
      </c>
      <c r="WUT90" s="14"/>
      <c r="WUU90" s="258" t="s">
        <v>254</v>
      </c>
      <c r="WUY90" s="198" t="s">
        <v>362</v>
      </c>
      <c r="WVG90" s="306"/>
      <c r="WVH90"/>
      <c r="WVI90" s="307" t="s">
        <v>215</v>
      </c>
      <c r="WVJ90" s="14"/>
      <c r="WVK90" s="258" t="s">
        <v>254</v>
      </c>
      <c r="WVO90" s="198" t="s">
        <v>362</v>
      </c>
      <c r="WVW90" s="306"/>
      <c r="WVX90"/>
      <c r="WVY90" s="307" t="s">
        <v>215</v>
      </c>
      <c r="WVZ90" s="14"/>
      <c r="WWA90" s="258" t="s">
        <v>254</v>
      </c>
      <c r="WWE90" s="198" t="s">
        <v>362</v>
      </c>
      <c r="WWM90" s="306"/>
      <c r="WWN90"/>
      <c r="WWO90" s="307" t="s">
        <v>215</v>
      </c>
      <c r="WWP90" s="14"/>
      <c r="WWQ90" s="258" t="s">
        <v>254</v>
      </c>
      <c r="WWU90" s="198" t="s">
        <v>362</v>
      </c>
      <c r="WXC90" s="306"/>
      <c r="WXD90"/>
      <c r="WXE90" s="307" t="s">
        <v>215</v>
      </c>
      <c r="WXF90" s="14"/>
      <c r="WXG90" s="258" t="s">
        <v>254</v>
      </c>
      <c r="WXK90" s="198" t="s">
        <v>362</v>
      </c>
      <c r="WXS90" s="306"/>
      <c r="WXT90"/>
      <c r="WXU90" s="307" t="s">
        <v>215</v>
      </c>
      <c r="WXV90" s="14"/>
      <c r="WXW90" s="258" t="s">
        <v>254</v>
      </c>
      <c r="WYA90" s="198" t="s">
        <v>362</v>
      </c>
      <c r="WYI90" s="306"/>
      <c r="WYJ90"/>
      <c r="WYK90" s="307" t="s">
        <v>215</v>
      </c>
      <c r="WYL90" s="14"/>
      <c r="WYM90" s="258" t="s">
        <v>254</v>
      </c>
      <c r="WYQ90" s="198" t="s">
        <v>362</v>
      </c>
      <c r="WYY90" s="306"/>
      <c r="WYZ90"/>
      <c r="WZA90" s="307" t="s">
        <v>215</v>
      </c>
      <c r="WZB90" s="14"/>
      <c r="WZC90" s="258" t="s">
        <v>254</v>
      </c>
      <c r="WZG90" s="198" t="s">
        <v>362</v>
      </c>
      <c r="WZO90" s="306"/>
      <c r="WZP90"/>
      <c r="WZQ90" s="307" t="s">
        <v>215</v>
      </c>
      <c r="WZR90" s="14"/>
      <c r="WZS90" s="258" t="s">
        <v>254</v>
      </c>
      <c r="WZW90" s="198" t="s">
        <v>362</v>
      </c>
      <c r="XAE90" s="306"/>
      <c r="XAF90"/>
      <c r="XAG90" s="307" t="s">
        <v>215</v>
      </c>
      <c r="XAH90" s="14"/>
      <c r="XAI90" s="258" t="s">
        <v>254</v>
      </c>
      <c r="XAM90" s="198" t="s">
        <v>362</v>
      </c>
      <c r="XAU90" s="306"/>
      <c r="XAV90"/>
      <c r="XAW90" s="307" t="s">
        <v>215</v>
      </c>
      <c r="XAX90" s="14"/>
      <c r="XAY90" s="258" t="s">
        <v>254</v>
      </c>
      <c r="XBC90" s="198" t="s">
        <v>362</v>
      </c>
      <c r="XBK90" s="306"/>
      <c r="XBL90"/>
      <c r="XBM90" s="307" t="s">
        <v>215</v>
      </c>
      <c r="XBN90" s="14"/>
      <c r="XBO90" s="258" t="s">
        <v>254</v>
      </c>
      <c r="XBS90" s="198" t="s">
        <v>362</v>
      </c>
      <c r="XCA90" s="306"/>
      <c r="XCB90"/>
      <c r="XCC90" s="307" t="s">
        <v>215</v>
      </c>
      <c r="XCD90" s="14"/>
      <c r="XCE90" s="258" t="s">
        <v>254</v>
      </c>
      <c r="XCI90" s="198" t="s">
        <v>362</v>
      </c>
      <c r="XCQ90" s="306"/>
      <c r="XCR90"/>
      <c r="XCS90" s="307" t="s">
        <v>215</v>
      </c>
      <c r="XCT90" s="14"/>
      <c r="XCU90" s="258" t="s">
        <v>254</v>
      </c>
      <c r="XCY90" s="198" t="s">
        <v>362</v>
      </c>
      <c r="XDG90" s="306"/>
      <c r="XDH90"/>
      <c r="XDI90" s="307" t="s">
        <v>215</v>
      </c>
      <c r="XDJ90" s="14"/>
      <c r="XDK90" s="258" t="s">
        <v>254</v>
      </c>
      <c r="XDO90" s="198" t="s">
        <v>362</v>
      </c>
      <c r="XDW90" s="306"/>
      <c r="XDX90"/>
      <c r="XDY90" s="307" t="s">
        <v>215</v>
      </c>
      <c r="XDZ90" s="14"/>
      <c r="XEA90" s="258" t="s">
        <v>254</v>
      </c>
      <c r="XEE90" s="198" t="s">
        <v>362</v>
      </c>
      <c r="XEM90" s="306"/>
      <c r="XEN90"/>
      <c r="XEO90" s="307" t="s">
        <v>215</v>
      </c>
      <c r="XEP90" s="14"/>
      <c r="XEQ90" s="258" t="s">
        <v>254</v>
      </c>
      <c r="XEU90" s="198" t="s">
        <v>362</v>
      </c>
      <c r="XFC90" s="306"/>
      <c r="XFD90"/>
    </row>
    <row r="91" spans="1:16384" s="258" customFormat="1" ht="28" customHeight="1" x14ac:dyDescent="0.25">
      <c r="A91" s="303"/>
      <c r="B91" s="304"/>
      <c r="C91" s="512" t="s">
        <v>443</v>
      </c>
      <c r="D91" s="513"/>
      <c r="E91" s="513"/>
      <c r="F91" s="513"/>
      <c r="G91" s="513"/>
      <c r="H91" s="513"/>
      <c r="I91" s="513"/>
      <c r="J91" s="513"/>
      <c r="K91" s="513"/>
      <c r="L91" s="513"/>
      <c r="M91" s="513"/>
      <c r="N91" s="513"/>
      <c r="O91" s="514"/>
      <c r="P91"/>
      <c r="R91" s="301"/>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2"/>
      <c r="BA91" s="272"/>
      <c r="BB91" s="272"/>
      <c r="BC91" s="272"/>
      <c r="BD91" s="272"/>
      <c r="BE91" s="272"/>
      <c r="BF91" s="272"/>
      <c r="BG91" s="272"/>
      <c r="BH91" s="272"/>
      <c r="BI91" s="272"/>
      <c r="BJ91" s="272"/>
      <c r="BK91" s="272"/>
      <c r="BL91" s="272"/>
      <c r="BM91" s="272"/>
      <c r="BN91" s="272"/>
      <c r="BO91" s="272"/>
      <c r="BP91" s="272"/>
      <c r="BQ91" s="272"/>
      <c r="BR91" s="272"/>
      <c r="BS91" s="272"/>
      <c r="BT91" s="272"/>
      <c r="BU91" s="272"/>
      <c r="BV91" s="272"/>
      <c r="BW91" s="272"/>
      <c r="BX91" s="272"/>
      <c r="BY91" s="272"/>
      <c r="BZ91" s="272"/>
      <c r="CA91" s="272"/>
      <c r="CB91" s="272"/>
      <c r="CC91" s="272"/>
      <c r="CD91" s="272"/>
      <c r="CE91" s="272"/>
      <c r="CF91" s="272"/>
      <c r="CG91" s="272"/>
      <c r="CH91" s="272"/>
      <c r="CI91" s="272"/>
      <c r="CJ91" s="272"/>
      <c r="CK91" s="272"/>
      <c r="CL91" s="272"/>
      <c r="CM91" s="272"/>
      <c r="CN91" s="272"/>
      <c r="CO91" s="272"/>
      <c r="CP91" s="272"/>
      <c r="CQ91" s="272"/>
      <c r="CR91" s="272"/>
      <c r="CS91" s="272"/>
      <c r="CT91" s="272"/>
      <c r="CU91" s="272"/>
      <c r="CV91" s="272"/>
      <c r="CW91" s="272"/>
      <c r="CX91" s="272"/>
      <c r="CY91" s="272"/>
      <c r="CZ91" s="272"/>
      <c r="DA91" s="272"/>
      <c r="DB91" s="272"/>
      <c r="DC91" s="272"/>
      <c r="DD91" s="272"/>
      <c r="DE91" s="272"/>
      <c r="DF91" s="272"/>
      <c r="DG91" s="272"/>
      <c r="DH91" s="272"/>
      <c r="DI91" s="272"/>
      <c r="DJ91" s="272"/>
      <c r="DK91" s="272"/>
      <c r="DL91" s="272"/>
      <c r="DM91" s="272"/>
      <c r="DN91" s="272"/>
      <c r="DO91" s="272"/>
      <c r="DP91" s="272"/>
      <c r="DQ91" s="272"/>
      <c r="DR91" s="272"/>
      <c r="DS91" s="272"/>
      <c r="DT91" s="272"/>
      <c r="DU91" s="272"/>
      <c r="DV91" s="272"/>
      <c r="DW91" s="272"/>
      <c r="DX91" s="272"/>
      <c r="DY91" s="272"/>
      <c r="DZ91" s="272"/>
      <c r="EA91" s="272"/>
      <c r="EB91" s="272"/>
      <c r="EC91" s="272"/>
      <c r="ED91" s="272"/>
      <c r="EE91" s="272"/>
      <c r="EF91" s="272"/>
      <c r="EG91" s="272"/>
      <c r="EH91" s="272"/>
      <c r="EI91" s="272"/>
      <c r="EJ91" s="272"/>
      <c r="EK91" s="272"/>
      <c r="EL91" s="272"/>
      <c r="EM91" s="272"/>
      <c r="EN91" s="272"/>
      <c r="EO91" s="272"/>
      <c r="EP91" s="272"/>
      <c r="EQ91" s="272"/>
      <c r="ER91" s="272"/>
      <c r="ES91" s="272"/>
      <c r="ET91" s="272"/>
      <c r="EU91" s="272"/>
      <c r="EV91" s="272"/>
      <c r="EW91" s="272"/>
      <c r="EX91" s="272"/>
      <c r="EY91" s="272"/>
      <c r="EZ91" s="272"/>
      <c r="FA91" s="272"/>
      <c r="FB91" s="272"/>
      <c r="FC91" s="272"/>
      <c r="FD91" s="272"/>
      <c r="FE91" s="272"/>
      <c r="FF91" s="272"/>
      <c r="FG91" s="272"/>
      <c r="FH91" s="272"/>
      <c r="FI91" s="272"/>
      <c r="FJ91" s="272"/>
      <c r="FK91" s="272"/>
      <c r="FL91" s="272"/>
      <c r="FM91" s="272"/>
      <c r="FN91" s="272"/>
      <c r="FO91" s="272"/>
      <c r="FP91" s="272"/>
      <c r="FQ91" s="272"/>
      <c r="FR91" s="272"/>
      <c r="FS91" s="272"/>
      <c r="FT91" s="272"/>
      <c r="FU91" s="272"/>
      <c r="FV91" s="272"/>
      <c r="FW91" s="272"/>
      <c r="FX91" s="272"/>
      <c r="FY91" s="272"/>
      <c r="FZ91" s="272"/>
      <c r="GA91" s="272"/>
      <c r="GB91" s="272"/>
      <c r="GC91" s="272"/>
      <c r="GD91" s="272"/>
      <c r="GE91" s="272"/>
      <c r="GF91" s="272"/>
      <c r="GG91" s="272"/>
      <c r="GH91" s="272"/>
      <c r="GI91" s="272"/>
      <c r="GJ91" s="272"/>
      <c r="GK91" s="272"/>
      <c r="GL91" s="272"/>
      <c r="GM91" s="272"/>
      <c r="GN91" s="272"/>
      <c r="GO91" s="272"/>
      <c r="GP91" s="272"/>
      <c r="GQ91" s="272"/>
      <c r="GR91" s="272"/>
      <c r="GS91" s="272"/>
      <c r="GT91" s="272"/>
      <c r="GU91" s="272"/>
      <c r="GV91" s="272"/>
      <c r="GW91" s="272"/>
      <c r="GX91" s="272"/>
      <c r="GY91" s="272"/>
      <c r="GZ91" s="272"/>
      <c r="HA91" s="272"/>
      <c r="HB91" s="272"/>
      <c r="HC91" s="272"/>
      <c r="HD91" s="272"/>
      <c r="HE91" s="272"/>
      <c r="HF91" s="272"/>
      <c r="HG91" s="272"/>
      <c r="HH91" s="272"/>
      <c r="HI91" s="272"/>
      <c r="HJ91" s="272"/>
      <c r="HK91" s="272"/>
      <c r="HL91" s="272"/>
      <c r="HM91" s="272"/>
      <c r="HN91" s="272"/>
      <c r="HO91" s="272"/>
      <c r="HP91" s="272"/>
      <c r="HQ91" s="272"/>
      <c r="HR91" s="272"/>
      <c r="HS91" s="272"/>
      <c r="HT91" s="272"/>
      <c r="HU91" s="272"/>
      <c r="HV91" s="272"/>
      <c r="HW91" s="272"/>
      <c r="HX91" s="272"/>
      <c r="HY91" s="272"/>
      <c r="HZ91" s="272"/>
      <c r="IA91" s="272"/>
      <c r="IB91" s="272"/>
      <c r="IC91" s="272"/>
      <c r="ID91" s="272"/>
      <c r="IE91" s="272"/>
      <c r="IF91" s="272"/>
      <c r="IG91" s="272"/>
      <c r="IH91" s="272"/>
      <c r="II91" s="272"/>
      <c r="IJ91" s="272"/>
      <c r="IK91" s="272"/>
      <c r="IL91" s="272"/>
      <c r="IM91" s="272"/>
      <c r="IN91" s="272"/>
      <c r="IO91" s="272"/>
      <c r="IP91" s="272"/>
      <c r="IQ91" s="272"/>
      <c r="IR91" s="272"/>
      <c r="IS91" s="272"/>
      <c r="IT91" s="272"/>
      <c r="IU91" s="272"/>
      <c r="IV91" s="272"/>
      <c r="IW91" s="272"/>
      <c r="IX91" s="272"/>
      <c r="IY91" s="272"/>
      <c r="IZ91" s="272"/>
      <c r="JA91" s="272"/>
      <c r="JB91" s="272"/>
      <c r="JC91" s="272"/>
      <c r="JD91" s="272"/>
      <c r="JE91" s="272"/>
      <c r="JF91" s="272"/>
      <c r="JG91" s="272"/>
      <c r="JH91" s="272"/>
      <c r="JI91" s="272"/>
      <c r="JJ91" s="272"/>
      <c r="JK91" s="272"/>
      <c r="JL91" s="272"/>
      <c r="JM91" s="272"/>
      <c r="JN91" s="272"/>
      <c r="JO91" s="272"/>
      <c r="JP91" s="272"/>
      <c r="JQ91" s="272"/>
      <c r="JR91" s="272"/>
      <c r="JS91" s="272"/>
      <c r="JT91" s="272"/>
      <c r="JU91" s="272"/>
      <c r="JV91" s="272"/>
      <c r="JW91" s="272"/>
      <c r="JX91" s="272"/>
      <c r="JY91" s="272"/>
      <c r="JZ91" s="272"/>
      <c r="KA91" s="272"/>
      <c r="KB91" s="272"/>
      <c r="KC91" s="272"/>
      <c r="KD91" s="272"/>
      <c r="KE91" s="272"/>
      <c r="KF91" s="272"/>
      <c r="KG91" s="272"/>
      <c r="KH91" s="272"/>
      <c r="KI91" s="272"/>
      <c r="KJ91" s="272"/>
      <c r="KK91" s="272"/>
      <c r="KL91" s="272"/>
      <c r="KM91" s="272"/>
      <c r="KN91" s="272"/>
      <c r="KO91" s="272"/>
      <c r="KP91" s="272"/>
      <c r="KQ91" s="272"/>
      <c r="KR91" s="272"/>
      <c r="KS91" s="272"/>
      <c r="KT91" s="272"/>
      <c r="KU91" s="272"/>
      <c r="KV91" s="272"/>
      <c r="KW91" s="272"/>
      <c r="KX91" s="272"/>
      <c r="KY91" s="272"/>
      <c r="KZ91" s="272"/>
      <c r="LA91" s="272"/>
      <c r="LB91" s="272"/>
      <c r="LC91" s="272"/>
      <c r="LD91" s="272"/>
      <c r="LE91" s="272"/>
      <c r="LF91" s="272"/>
      <c r="LG91" s="272"/>
      <c r="LH91" s="272"/>
      <c r="LI91" s="272"/>
      <c r="LJ91" s="272"/>
      <c r="LK91" s="272"/>
      <c r="LL91" s="272"/>
      <c r="LM91" s="272"/>
      <c r="LN91" s="272"/>
      <c r="LO91" s="272"/>
      <c r="LP91" s="272"/>
      <c r="LQ91" s="272"/>
      <c r="LR91" s="272"/>
      <c r="LS91" s="272"/>
      <c r="LT91" s="272"/>
      <c r="LU91" s="272"/>
      <c r="LV91" s="272"/>
      <c r="LW91" s="272"/>
      <c r="LX91" s="272"/>
      <c r="LY91" s="272"/>
      <c r="LZ91" s="272"/>
      <c r="MA91" s="272"/>
      <c r="MB91" s="272"/>
      <c r="MC91" s="272"/>
      <c r="MD91" s="272"/>
      <c r="ME91" s="272"/>
      <c r="MF91" s="272"/>
      <c r="MG91" s="272"/>
      <c r="MH91" s="272"/>
      <c r="MI91" s="272"/>
      <c r="MJ91" s="272"/>
      <c r="MK91" s="272"/>
      <c r="ML91" s="272"/>
      <c r="MM91" s="272"/>
      <c r="MN91" s="272"/>
      <c r="MO91" s="272"/>
      <c r="MP91" s="272"/>
      <c r="MQ91" s="272"/>
      <c r="MR91" s="272"/>
      <c r="MS91" s="272"/>
      <c r="MT91" s="272"/>
      <c r="MU91" s="272"/>
      <c r="MV91" s="272"/>
      <c r="MW91" s="272"/>
      <c r="MX91" s="272"/>
      <c r="MY91" s="272"/>
      <c r="MZ91" s="272"/>
      <c r="NA91" s="272"/>
      <c r="NB91" s="272"/>
      <c r="NC91" s="272"/>
      <c r="ND91" s="272"/>
      <c r="NE91" s="272"/>
      <c r="NF91" s="272"/>
      <c r="NG91" s="272"/>
      <c r="NH91" s="272"/>
      <c r="NI91" s="272"/>
      <c r="NJ91" s="272"/>
      <c r="NK91" s="272"/>
      <c r="NL91" s="272"/>
      <c r="NM91" s="272"/>
      <c r="NN91" s="272"/>
      <c r="NO91" s="272"/>
      <c r="NP91" s="272"/>
      <c r="NQ91" s="272"/>
      <c r="NR91" s="272"/>
      <c r="NS91" s="272"/>
      <c r="NT91" s="272"/>
      <c r="NU91" s="272"/>
      <c r="NV91" s="272"/>
      <c r="NW91" s="272"/>
      <c r="NX91" s="272"/>
      <c r="NY91" s="272"/>
      <c r="NZ91" s="272"/>
      <c r="OA91" s="272"/>
      <c r="OB91" s="272"/>
      <c r="OC91" s="272"/>
      <c r="OD91" s="272"/>
      <c r="OE91" s="272"/>
      <c r="OF91" s="272"/>
      <c r="OG91" s="272"/>
      <c r="OH91" s="272"/>
      <c r="OI91" s="272"/>
      <c r="OJ91" s="272"/>
      <c r="OK91" s="272"/>
      <c r="OL91" s="272"/>
      <c r="OM91" s="272"/>
      <c r="ON91" s="272"/>
      <c r="OO91" s="272"/>
      <c r="OP91" s="272"/>
      <c r="OQ91" s="272"/>
      <c r="OR91" s="272"/>
      <c r="OS91" s="272"/>
      <c r="OT91" s="272"/>
      <c r="OU91" s="272"/>
      <c r="OV91" s="272"/>
      <c r="OW91" s="272"/>
      <c r="OX91" s="272"/>
      <c r="OY91" s="272"/>
      <c r="OZ91" s="272"/>
      <c r="PA91" s="272"/>
      <c r="PB91" s="272"/>
      <c r="PC91" s="272"/>
      <c r="PD91" s="272"/>
      <c r="PE91" s="272"/>
      <c r="PF91" s="272"/>
      <c r="PG91" s="272"/>
      <c r="PH91" s="272"/>
      <c r="PI91" s="272"/>
      <c r="PJ91" s="272"/>
      <c r="PK91" s="272"/>
      <c r="PL91" s="272"/>
      <c r="PM91" s="272"/>
      <c r="PN91" s="272"/>
      <c r="PO91" s="272"/>
      <c r="PP91" s="272"/>
      <c r="PQ91" s="272"/>
      <c r="PR91" s="272"/>
      <c r="PS91" s="272"/>
      <c r="PT91" s="272"/>
      <c r="PU91" s="272"/>
      <c r="PV91" s="272"/>
      <c r="PW91" s="272"/>
      <c r="PX91" s="272"/>
      <c r="PY91" s="272"/>
      <c r="PZ91" s="272"/>
      <c r="QA91" s="272"/>
      <c r="QB91" s="272"/>
      <c r="QC91" s="272"/>
      <c r="QD91" s="272"/>
      <c r="QE91" s="272"/>
      <c r="QF91" s="272"/>
      <c r="QG91" s="272"/>
      <c r="QH91" s="272"/>
      <c r="QI91" s="272"/>
      <c r="QJ91" s="272"/>
      <c r="QK91" s="272"/>
      <c r="QL91" s="272"/>
      <c r="QM91" s="272"/>
      <c r="QN91" s="272"/>
      <c r="QO91" s="272"/>
      <c r="QP91" s="272"/>
      <c r="QQ91" s="272"/>
      <c r="QR91" s="272"/>
      <c r="QS91" s="272"/>
      <c r="QT91" s="272"/>
      <c r="QU91" s="272"/>
      <c r="QV91" s="272"/>
      <c r="QW91" s="272"/>
      <c r="QX91" s="272"/>
      <c r="QY91" s="272"/>
      <c r="QZ91" s="272"/>
      <c r="RA91" s="272"/>
      <c r="RB91" s="272"/>
      <c r="RC91" s="272"/>
      <c r="RD91" s="272"/>
      <c r="RE91" s="272"/>
      <c r="RF91" s="272"/>
      <c r="RG91" s="272"/>
      <c r="RH91" s="272"/>
      <c r="RI91" s="272"/>
      <c r="RJ91" s="272"/>
      <c r="RK91" s="272"/>
      <c r="RL91" s="272"/>
      <c r="RM91" s="272"/>
      <c r="RN91" s="272"/>
      <c r="RO91" s="272"/>
      <c r="RP91" s="272"/>
      <c r="RQ91" s="272"/>
      <c r="RR91" s="272"/>
      <c r="RS91" s="272"/>
      <c r="RT91" s="272"/>
      <c r="RU91" s="272"/>
      <c r="RV91" s="272"/>
      <c r="RW91" s="272"/>
      <c r="RX91" s="272"/>
      <c r="RY91" s="272"/>
      <c r="RZ91" s="272"/>
      <c r="SA91" s="272"/>
      <c r="SB91" s="272"/>
      <c r="SC91" s="272"/>
      <c r="SD91" s="272"/>
      <c r="SE91" s="272"/>
      <c r="SF91" s="272"/>
      <c r="SG91" s="272"/>
      <c r="SH91" s="272"/>
      <c r="SI91" s="272"/>
      <c r="SJ91" s="272"/>
      <c r="SK91" s="272"/>
      <c r="SL91" s="272"/>
      <c r="SM91" s="272"/>
      <c r="SN91" s="272"/>
      <c r="SO91" s="272"/>
      <c r="SP91" s="272"/>
      <c r="SQ91" s="272"/>
      <c r="SR91" s="272"/>
      <c r="SS91" s="272"/>
      <c r="ST91" s="272"/>
      <c r="SU91" s="272"/>
      <c r="SV91" s="272"/>
      <c r="SW91" s="272"/>
      <c r="SX91" s="272"/>
      <c r="SY91" s="272"/>
      <c r="SZ91" s="272"/>
      <c r="TA91" s="272"/>
      <c r="TB91" s="272"/>
      <c r="TC91" s="272"/>
      <c r="TD91" s="272"/>
      <c r="TE91" s="272"/>
      <c r="TF91" s="272"/>
      <c r="TG91" s="272"/>
      <c r="TH91" s="272"/>
      <c r="TI91" s="272"/>
      <c r="TJ91" s="272"/>
      <c r="TK91" s="272"/>
      <c r="TL91" s="272"/>
      <c r="TM91" s="272"/>
      <c r="TN91" s="272"/>
      <c r="TO91" s="272"/>
      <c r="TP91" s="272"/>
      <c r="TQ91" s="272"/>
      <c r="TR91" s="272"/>
      <c r="TS91" s="272"/>
      <c r="TT91" s="272"/>
      <c r="TU91" s="272"/>
      <c r="TV91" s="272"/>
      <c r="TW91" s="272"/>
      <c r="TX91" s="272"/>
      <c r="TY91" s="272"/>
      <c r="TZ91" s="272"/>
      <c r="UA91" s="272"/>
      <c r="UB91" s="272"/>
      <c r="UC91" s="272"/>
      <c r="UD91" s="272"/>
      <c r="UE91" s="272"/>
      <c r="UF91" s="272"/>
      <c r="UG91" s="272"/>
      <c r="UH91" s="272"/>
      <c r="UI91" s="272"/>
      <c r="UJ91" s="272"/>
      <c r="UK91" s="272"/>
      <c r="UL91" s="272"/>
      <c r="UM91" s="272"/>
      <c r="UN91" s="272"/>
      <c r="UO91" s="272"/>
      <c r="UP91" s="272"/>
      <c r="UQ91" s="272"/>
      <c r="UR91" s="272"/>
      <c r="US91" s="272"/>
      <c r="UT91" s="272"/>
      <c r="UU91" s="272"/>
      <c r="UV91" s="272"/>
      <c r="UW91" s="272"/>
      <c r="UX91" s="272"/>
      <c r="UY91" s="272"/>
      <c r="UZ91" s="272"/>
      <c r="VA91" s="272"/>
      <c r="VB91" s="272"/>
      <c r="VC91" s="272"/>
      <c r="VD91" s="272"/>
      <c r="VE91" s="272"/>
      <c r="VF91" s="272"/>
      <c r="VG91" s="272"/>
      <c r="VH91" s="272"/>
      <c r="VI91" s="272"/>
      <c r="VJ91" s="272"/>
      <c r="VK91" s="272"/>
      <c r="VL91" s="272"/>
      <c r="VM91" s="272"/>
      <c r="VN91" s="272"/>
      <c r="VO91" s="272"/>
      <c r="VP91" s="272"/>
      <c r="VQ91" s="272"/>
      <c r="VR91" s="272"/>
      <c r="VS91" s="272"/>
      <c r="VT91" s="272"/>
      <c r="VU91" s="272"/>
      <c r="VV91" s="272"/>
      <c r="VW91" s="272"/>
      <c r="VX91" s="272"/>
      <c r="VY91" s="272"/>
      <c r="VZ91" s="272"/>
      <c r="WA91" s="272"/>
      <c r="WB91" s="272"/>
      <c r="WC91" s="272"/>
      <c r="WD91" s="272"/>
      <c r="WE91" s="272"/>
      <c r="WF91" s="272"/>
      <c r="WG91" s="272"/>
      <c r="WH91" s="272"/>
      <c r="WI91" s="272"/>
      <c r="WJ91" s="272"/>
      <c r="WK91" s="272"/>
      <c r="WL91" s="272"/>
      <c r="WM91" s="272"/>
      <c r="WN91" s="272"/>
      <c r="WO91" s="272"/>
      <c r="WP91" s="272"/>
      <c r="WQ91" s="272"/>
      <c r="WR91" s="272"/>
      <c r="WS91" s="272"/>
      <c r="WT91" s="272"/>
      <c r="WU91" s="272"/>
      <c r="WV91" s="272"/>
      <c r="WW91" s="272"/>
      <c r="WX91" s="272"/>
      <c r="WY91" s="272"/>
      <c r="WZ91" s="272"/>
      <c r="XA91" s="272"/>
      <c r="XB91" s="272"/>
      <c r="XC91" s="272"/>
      <c r="XD91" s="272"/>
      <c r="XE91" s="272"/>
      <c r="XF91" s="272"/>
      <c r="XG91" s="272"/>
      <c r="XH91" s="272"/>
      <c r="XI91" s="272"/>
      <c r="XJ91" s="272"/>
      <c r="XK91" s="272"/>
      <c r="XL91" s="272"/>
      <c r="XM91" s="272"/>
      <c r="XN91" s="272"/>
      <c r="XO91" s="272"/>
      <c r="XP91" s="272"/>
      <c r="XQ91" s="272"/>
      <c r="XR91" s="272"/>
      <c r="XS91" s="272"/>
      <c r="XT91" s="272"/>
      <c r="XU91" s="272"/>
      <c r="XV91" s="272"/>
      <c r="XW91" s="272"/>
      <c r="XX91" s="272"/>
      <c r="XY91" s="272"/>
      <c r="XZ91" s="272"/>
      <c r="YA91" s="272"/>
      <c r="YB91" s="272"/>
      <c r="YC91" s="272"/>
      <c r="YD91" s="272"/>
      <c r="YE91" s="272"/>
      <c r="YF91" s="272"/>
      <c r="YG91" s="272"/>
      <c r="YH91" s="272"/>
      <c r="YI91" s="272"/>
      <c r="YJ91" s="272"/>
      <c r="YK91" s="272"/>
      <c r="YL91" s="272"/>
      <c r="YM91" s="272"/>
      <c r="YN91" s="272"/>
      <c r="YO91" s="272"/>
      <c r="YP91" s="272"/>
      <c r="YQ91" s="272"/>
      <c r="YR91" s="272"/>
      <c r="YS91" s="272"/>
      <c r="YT91" s="272"/>
      <c r="YU91" s="272"/>
      <c r="YV91" s="272"/>
      <c r="YW91" s="272"/>
      <c r="YX91" s="272"/>
      <c r="YY91" s="272"/>
      <c r="YZ91" s="272"/>
      <c r="ZA91" s="272"/>
      <c r="ZB91" s="272"/>
      <c r="ZC91" s="272"/>
      <c r="ZD91" s="272"/>
      <c r="ZE91" s="272"/>
      <c r="ZF91" s="272"/>
      <c r="ZG91" s="272"/>
      <c r="ZH91" s="272"/>
      <c r="ZI91" s="272"/>
      <c r="ZJ91" s="272"/>
      <c r="ZK91" s="272"/>
      <c r="ZL91" s="272"/>
      <c r="ZM91" s="272"/>
      <c r="ZN91" s="272"/>
      <c r="ZO91" s="272"/>
      <c r="ZP91" s="272"/>
      <c r="ZQ91" s="272"/>
      <c r="ZR91" s="272"/>
      <c r="ZS91" s="272"/>
      <c r="ZT91" s="272"/>
      <c r="ZU91" s="272"/>
      <c r="ZV91" s="272"/>
      <c r="ZW91" s="272"/>
      <c r="ZX91" s="272"/>
      <c r="ZY91" s="272"/>
      <c r="ZZ91" s="272"/>
      <c r="AAA91" s="272"/>
      <c r="AAB91" s="272"/>
      <c r="AAC91" s="272"/>
      <c r="AAD91" s="272"/>
      <c r="AAE91" s="272"/>
      <c r="AAF91" s="272"/>
      <c r="AAG91" s="272"/>
      <c r="AAH91" s="272"/>
      <c r="AAI91" s="272"/>
      <c r="AAJ91" s="272"/>
      <c r="AAK91" s="272"/>
      <c r="AAL91" s="272"/>
      <c r="AAM91" s="272"/>
      <c r="AAN91" s="272"/>
      <c r="AAO91" s="272"/>
      <c r="AAP91" s="272"/>
      <c r="AAQ91" s="272"/>
      <c r="AAR91" s="272"/>
      <c r="AAS91" s="272"/>
      <c r="AAT91" s="272"/>
      <c r="AAU91" s="272"/>
      <c r="AAV91" s="272"/>
      <c r="AAW91" s="272"/>
      <c r="AAX91" s="272"/>
      <c r="AAY91" s="272"/>
      <c r="AAZ91" s="272"/>
      <c r="ABA91" s="272"/>
      <c r="ABB91" s="272"/>
      <c r="ABC91" s="272"/>
      <c r="ABD91" s="272"/>
      <c r="ABE91" s="272"/>
      <c r="ABF91" s="272"/>
      <c r="ABG91" s="272"/>
      <c r="ABH91" s="272"/>
      <c r="ABI91" s="272"/>
      <c r="ABJ91" s="272"/>
      <c r="ABK91" s="272"/>
      <c r="ABL91" s="272"/>
      <c r="ABM91" s="272"/>
      <c r="ABN91" s="272"/>
      <c r="ABO91" s="272"/>
      <c r="ABP91" s="272"/>
      <c r="ABQ91" s="272"/>
      <c r="ABR91" s="272"/>
      <c r="ABS91" s="272"/>
      <c r="ABT91" s="272"/>
      <c r="ABU91" s="272"/>
      <c r="ABV91" s="272"/>
      <c r="ABW91" s="272"/>
      <c r="ABX91" s="272"/>
      <c r="ABY91" s="272"/>
      <c r="ABZ91" s="272"/>
      <c r="ACA91" s="272"/>
      <c r="ACB91" s="272"/>
      <c r="ACC91" s="272"/>
      <c r="ACD91" s="272"/>
      <c r="ACE91" s="272"/>
      <c r="ACF91" s="272"/>
      <c r="ACG91" s="272"/>
      <c r="ACH91" s="272"/>
      <c r="ACI91" s="272"/>
      <c r="ACJ91" s="272"/>
      <c r="ACK91" s="272"/>
      <c r="ACL91" s="272"/>
      <c r="ACM91" s="272"/>
      <c r="ACN91" s="272"/>
      <c r="ACO91" s="272"/>
      <c r="ACP91" s="272"/>
      <c r="ACQ91" s="272"/>
      <c r="ACR91" s="272"/>
      <c r="ACS91" s="272"/>
      <c r="ACT91" s="272"/>
      <c r="ACU91" s="272"/>
      <c r="ACV91" s="272"/>
      <c r="ACW91" s="272"/>
      <c r="ACX91" s="272"/>
      <c r="ACY91" s="272"/>
      <c r="ACZ91" s="272"/>
      <c r="ADA91" s="272"/>
      <c r="ADB91" s="272"/>
      <c r="ADC91" s="272"/>
      <c r="ADD91" s="272"/>
      <c r="ADE91" s="272"/>
      <c r="ADF91" s="272"/>
      <c r="ADG91" s="272"/>
      <c r="ADH91" s="272"/>
      <c r="ADI91" s="272"/>
      <c r="ADJ91" s="272"/>
      <c r="ADK91" s="272"/>
      <c r="ADL91" s="272"/>
      <c r="ADM91" s="272"/>
      <c r="ADN91" s="272"/>
      <c r="ADO91" s="272"/>
      <c r="ADP91" s="272"/>
      <c r="ADQ91" s="272"/>
      <c r="ADR91" s="272"/>
      <c r="ADS91" s="272"/>
      <c r="ADT91" s="272"/>
      <c r="ADU91" s="272"/>
      <c r="ADV91" s="272"/>
      <c r="ADW91" s="272"/>
      <c r="ADX91" s="272"/>
      <c r="ADY91" s="272"/>
      <c r="ADZ91" s="272"/>
      <c r="AEA91" s="272"/>
      <c r="AEB91" s="272"/>
      <c r="AEC91" s="272"/>
      <c r="AED91" s="272"/>
      <c r="AEE91" s="272"/>
      <c r="AEF91" s="272"/>
      <c r="AEG91" s="272"/>
      <c r="AEH91" s="272"/>
      <c r="AEI91" s="272"/>
      <c r="AEJ91" s="272"/>
      <c r="AEK91" s="272"/>
      <c r="AEL91" s="272"/>
      <c r="AEM91" s="272"/>
      <c r="AEN91" s="272"/>
      <c r="AEO91" s="272"/>
      <c r="AEP91" s="272"/>
      <c r="AEQ91" s="272"/>
      <c r="AER91" s="272"/>
      <c r="AES91" s="272"/>
      <c r="AET91" s="272"/>
      <c r="AEU91" s="272"/>
      <c r="AEV91" s="272"/>
      <c r="AEW91" s="272"/>
      <c r="AEX91" s="272"/>
      <c r="AEY91" s="272"/>
      <c r="AEZ91" s="272"/>
      <c r="AFA91" s="272"/>
      <c r="AFB91" s="272"/>
      <c r="AFC91" s="272"/>
      <c r="AFD91" s="272"/>
      <c r="AFE91" s="272"/>
      <c r="AFF91" s="272"/>
      <c r="AFG91" s="272"/>
      <c r="AFH91" s="272"/>
      <c r="AFI91" s="272"/>
      <c r="AFJ91" s="272"/>
      <c r="AFK91" s="272"/>
      <c r="AFL91" s="272"/>
      <c r="AFM91" s="272"/>
      <c r="AFN91" s="272"/>
      <c r="AFO91" s="272"/>
      <c r="AFP91" s="272"/>
      <c r="AFQ91" s="272"/>
      <c r="AFR91" s="272"/>
      <c r="AFS91" s="272"/>
      <c r="AFT91" s="272"/>
      <c r="AFU91" s="272"/>
      <c r="AFV91" s="272"/>
      <c r="AFW91" s="272"/>
      <c r="AFX91" s="272"/>
      <c r="AFY91" s="272"/>
      <c r="AFZ91" s="272"/>
      <c r="AGA91" s="272"/>
      <c r="AGB91" s="272"/>
      <c r="AGC91" s="272"/>
      <c r="AGD91" s="272"/>
      <c r="AGE91" s="272"/>
      <c r="AGF91" s="272"/>
      <c r="AGG91" s="272"/>
      <c r="AGH91" s="272"/>
      <c r="AGI91" s="272"/>
      <c r="AGJ91" s="272"/>
      <c r="AGK91" s="272"/>
      <c r="AGL91" s="272"/>
      <c r="AGM91" s="272"/>
      <c r="AGN91" s="272"/>
      <c r="AGO91" s="272"/>
      <c r="AGP91" s="272"/>
      <c r="AGQ91" s="272"/>
      <c r="AGR91" s="272"/>
      <c r="AGS91" s="272"/>
      <c r="AGT91" s="272"/>
      <c r="AGU91" s="272"/>
      <c r="AGV91" s="272"/>
      <c r="AGW91" s="272"/>
      <c r="AGX91" s="272"/>
      <c r="AGY91" s="272"/>
      <c r="AGZ91" s="272"/>
      <c r="AHA91" s="272"/>
      <c r="AHB91" s="272"/>
      <c r="AHC91" s="272"/>
      <c r="AHD91" s="272"/>
      <c r="AHE91" s="272"/>
      <c r="AHF91" s="272"/>
      <c r="AHG91" s="272"/>
      <c r="AHH91" s="272"/>
      <c r="AHI91" s="272"/>
      <c r="AHJ91" s="272"/>
      <c r="AHK91" s="272"/>
      <c r="AHL91" s="272"/>
      <c r="AHM91" s="272"/>
      <c r="AHN91" s="272"/>
      <c r="AHO91" s="272"/>
      <c r="AHP91" s="272"/>
      <c r="AHQ91" s="272"/>
      <c r="AHR91" s="272"/>
      <c r="AHS91" s="272"/>
      <c r="AHT91" s="272"/>
      <c r="AHU91" s="272"/>
      <c r="AHV91" s="272"/>
      <c r="AHW91" s="272"/>
      <c r="AHX91" s="272"/>
      <c r="AHY91" s="272"/>
      <c r="AHZ91" s="272"/>
      <c r="AIA91" s="272"/>
      <c r="AIB91" s="272"/>
      <c r="AIC91" s="272"/>
      <c r="AID91" s="272"/>
      <c r="AIE91" s="272"/>
      <c r="AIF91" s="272"/>
      <c r="AIG91" s="272"/>
      <c r="AIH91" s="272"/>
      <c r="AII91" s="272"/>
      <c r="AIJ91" s="272"/>
      <c r="AIK91" s="272"/>
      <c r="AIL91" s="272"/>
      <c r="AIM91" s="272"/>
      <c r="AIN91" s="272"/>
      <c r="AIO91" s="272"/>
      <c r="AIP91" s="272"/>
      <c r="AIQ91" s="272"/>
      <c r="AIR91" s="272"/>
      <c r="AIS91" s="272"/>
      <c r="AIT91" s="272"/>
    </row>
    <row r="92" spans="1:16384" s="258" customFormat="1" ht="15" customHeight="1" x14ac:dyDescent="0.25">
      <c r="A92" s="307" t="s">
        <v>199</v>
      </c>
      <c r="B92" s="14"/>
      <c r="C92" s="258" t="s">
        <v>364</v>
      </c>
      <c r="O92" s="306"/>
      <c r="P92"/>
      <c r="R92" s="301"/>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2"/>
      <c r="BA92" s="272"/>
      <c r="BB92" s="272"/>
      <c r="BC92" s="272"/>
      <c r="BD92" s="272"/>
      <c r="BE92" s="272"/>
      <c r="BF92" s="272"/>
      <c r="BG92" s="272"/>
      <c r="BH92" s="272"/>
      <c r="BI92" s="272"/>
      <c r="BJ92" s="272"/>
      <c r="BK92" s="272"/>
      <c r="BL92" s="272"/>
      <c r="BM92" s="272"/>
      <c r="BN92" s="272"/>
      <c r="BO92" s="272"/>
      <c r="BP92" s="272"/>
      <c r="BQ92" s="272"/>
      <c r="BR92" s="272"/>
      <c r="BS92" s="272"/>
      <c r="BT92" s="272"/>
      <c r="BU92" s="272"/>
      <c r="BV92" s="272"/>
      <c r="BW92" s="272"/>
      <c r="BX92" s="272"/>
      <c r="BY92" s="272"/>
      <c r="BZ92" s="272"/>
      <c r="CA92" s="272"/>
      <c r="CB92" s="272"/>
      <c r="CC92" s="272"/>
      <c r="CD92" s="272"/>
      <c r="CE92" s="272"/>
      <c r="CF92" s="272"/>
      <c r="CG92" s="272"/>
      <c r="CH92" s="272"/>
      <c r="CI92" s="272"/>
      <c r="CJ92" s="272"/>
      <c r="CK92" s="272"/>
      <c r="CL92" s="272"/>
      <c r="CM92" s="272"/>
      <c r="CN92" s="272"/>
      <c r="CO92" s="272"/>
      <c r="CP92" s="272"/>
      <c r="CQ92" s="272"/>
      <c r="CR92" s="272"/>
      <c r="CS92" s="272"/>
      <c r="CT92" s="272"/>
      <c r="CU92" s="272"/>
      <c r="CV92" s="272"/>
      <c r="CW92" s="272"/>
      <c r="CX92" s="272"/>
      <c r="CY92" s="272"/>
      <c r="CZ92" s="272"/>
      <c r="DA92" s="272"/>
      <c r="DB92" s="272"/>
      <c r="DC92" s="272"/>
      <c r="DD92" s="272"/>
      <c r="DE92" s="272"/>
      <c r="DF92" s="272"/>
      <c r="DG92" s="272"/>
      <c r="DH92" s="272"/>
      <c r="DI92" s="272"/>
      <c r="DJ92" s="272"/>
      <c r="DK92" s="272"/>
      <c r="DL92" s="272"/>
      <c r="DM92" s="272"/>
      <c r="DN92" s="272"/>
      <c r="DO92" s="272"/>
      <c r="DP92" s="272"/>
      <c r="DQ92" s="272"/>
      <c r="DR92" s="272"/>
      <c r="DS92" s="272"/>
      <c r="DT92" s="272"/>
      <c r="DU92" s="272"/>
      <c r="DV92" s="272"/>
      <c r="DW92" s="272"/>
      <c r="DX92" s="272"/>
      <c r="DY92" s="272"/>
      <c r="DZ92" s="272"/>
      <c r="EA92" s="272"/>
      <c r="EB92" s="272"/>
      <c r="EC92" s="272"/>
      <c r="ED92" s="272"/>
      <c r="EE92" s="272"/>
      <c r="EF92" s="272"/>
      <c r="EG92" s="272"/>
      <c r="EH92" s="272"/>
      <c r="EI92" s="272"/>
      <c r="EJ92" s="272"/>
      <c r="EK92" s="272"/>
      <c r="EL92" s="272"/>
      <c r="EM92" s="272"/>
      <c r="EN92" s="272"/>
      <c r="EO92" s="272"/>
      <c r="EP92" s="272"/>
      <c r="EQ92" s="272"/>
      <c r="ER92" s="272"/>
      <c r="ES92" s="272"/>
      <c r="ET92" s="272"/>
      <c r="EU92" s="272"/>
      <c r="EV92" s="272"/>
      <c r="EW92" s="272"/>
      <c r="EX92" s="272"/>
      <c r="EY92" s="272"/>
      <c r="EZ92" s="272"/>
      <c r="FA92" s="272"/>
      <c r="FB92" s="272"/>
      <c r="FC92" s="272"/>
      <c r="FD92" s="272"/>
      <c r="FE92" s="272"/>
      <c r="FF92" s="272"/>
      <c r="FG92" s="272"/>
      <c r="FH92" s="272"/>
      <c r="FI92" s="272"/>
      <c r="FJ92" s="272"/>
      <c r="FK92" s="272"/>
      <c r="FL92" s="272"/>
      <c r="FM92" s="272"/>
      <c r="FN92" s="272"/>
      <c r="FO92" s="272"/>
      <c r="FP92" s="272"/>
      <c r="FQ92" s="272"/>
      <c r="FR92" s="272"/>
      <c r="FS92" s="272"/>
      <c r="FT92" s="272"/>
      <c r="FU92" s="272"/>
      <c r="FV92" s="272"/>
      <c r="FW92" s="272"/>
      <c r="FX92" s="272"/>
      <c r="FY92" s="272"/>
      <c r="FZ92" s="272"/>
      <c r="GA92" s="272"/>
      <c r="GB92" s="272"/>
      <c r="GC92" s="272"/>
      <c r="GD92" s="272"/>
      <c r="GE92" s="272"/>
      <c r="GF92" s="272"/>
      <c r="GG92" s="272"/>
      <c r="GH92" s="272"/>
      <c r="GI92" s="272"/>
      <c r="GJ92" s="272"/>
      <c r="GK92" s="272"/>
      <c r="GL92" s="272"/>
      <c r="GM92" s="272"/>
      <c r="GN92" s="272"/>
      <c r="GO92" s="272"/>
      <c r="GP92" s="272"/>
      <c r="GQ92" s="272"/>
      <c r="GR92" s="272"/>
      <c r="GS92" s="272"/>
      <c r="GT92" s="272"/>
      <c r="GU92" s="272"/>
      <c r="GV92" s="272"/>
      <c r="GW92" s="272"/>
      <c r="GX92" s="272"/>
      <c r="GY92" s="272"/>
      <c r="GZ92" s="272"/>
      <c r="HA92" s="272"/>
      <c r="HB92" s="272"/>
      <c r="HC92" s="272"/>
      <c r="HD92" s="272"/>
      <c r="HE92" s="272"/>
      <c r="HF92" s="272"/>
      <c r="HG92" s="272"/>
      <c r="HH92" s="272"/>
      <c r="HI92" s="272"/>
      <c r="HJ92" s="272"/>
      <c r="HK92" s="272"/>
      <c r="HL92" s="272"/>
      <c r="HM92" s="272"/>
      <c r="HN92" s="272"/>
      <c r="HO92" s="272"/>
      <c r="HP92" s="272"/>
      <c r="HQ92" s="272"/>
      <c r="HR92" s="272"/>
      <c r="HS92" s="272"/>
      <c r="HT92" s="272"/>
      <c r="HU92" s="272"/>
      <c r="HV92" s="272"/>
      <c r="HW92" s="272"/>
      <c r="HX92" s="272"/>
      <c r="HY92" s="272"/>
      <c r="HZ92" s="272"/>
      <c r="IA92" s="272"/>
      <c r="IB92" s="272"/>
      <c r="IC92" s="272"/>
      <c r="ID92" s="272"/>
      <c r="IE92" s="272"/>
      <c r="IF92" s="272"/>
      <c r="IG92" s="272"/>
      <c r="IH92" s="272"/>
      <c r="II92" s="272"/>
      <c r="IJ92" s="272"/>
      <c r="IK92" s="272"/>
      <c r="IL92" s="272"/>
      <c r="IM92" s="272"/>
      <c r="IN92" s="272"/>
      <c r="IO92" s="272"/>
      <c r="IP92" s="272"/>
      <c r="IQ92" s="272"/>
      <c r="IR92" s="272"/>
      <c r="IS92" s="272"/>
      <c r="IT92" s="272"/>
      <c r="IU92" s="272"/>
      <c r="IV92" s="272"/>
      <c r="IW92" s="272"/>
      <c r="IX92" s="272"/>
      <c r="IY92" s="272"/>
      <c r="IZ92" s="272"/>
      <c r="JA92" s="272"/>
      <c r="JB92" s="272"/>
      <c r="JC92" s="272"/>
      <c r="JD92" s="272"/>
      <c r="JE92" s="272"/>
      <c r="JF92" s="272"/>
      <c r="JG92" s="272"/>
      <c r="JH92" s="272"/>
      <c r="JI92" s="272"/>
      <c r="JJ92" s="272"/>
      <c r="JK92" s="272"/>
      <c r="JL92" s="272"/>
      <c r="JM92" s="272"/>
      <c r="JN92" s="272"/>
      <c r="JO92" s="272"/>
      <c r="JP92" s="272"/>
      <c r="JQ92" s="272"/>
      <c r="JR92" s="272"/>
      <c r="JS92" s="272"/>
      <c r="JT92" s="272"/>
      <c r="JU92" s="272"/>
      <c r="JV92" s="272"/>
      <c r="JW92" s="272"/>
      <c r="JX92" s="272"/>
      <c r="JY92" s="272"/>
      <c r="JZ92" s="272"/>
      <c r="KA92" s="272"/>
      <c r="KB92" s="272"/>
      <c r="KC92" s="272"/>
      <c r="KD92" s="272"/>
      <c r="KE92" s="272"/>
      <c r="KF92" s="272"/>
      <c r="KG92" s="272"/>
      <c r="KH92" s="272"/>
      <c r="KI92" s="272"/>
      <c r="KJ92" s="272"/>
      <c r="KK92" s="272"/>
      <c r="KL92" s="272"/>
      <c r="KM92" s="272"/>
      <c r="KN92" s="272"/>
      <c r="KO92" s="272"/>
      <c r="KP92" s="272"/>
      <c r="KQ92" s="272"/>
      <c r="KR92" s="272"/>
      <c r="KS92" s="272"/>
      <c r="KT92" s="272"/>
      <c r="KU92" s="272"/>
      <c r="KV92" s="272"/>
      <c r="KW92" s="272"/>
      <c r="KX92" s="272"/>
      <c r="KY92" s="272"/>
      <c r="KZ92" s="272"/>
      <c r="LA92" s="272"/>
      <c r="LB92" s="272"/>
      <c r="LC92" s="272"/>
      <c r="LD92" s="272"/>
      <c r="LE92" s="272"/>
      <c r="LF92" s="272"/>
      <c r="LG92" s="272"/>
      <c r="LH92" s="272"/>
      <c r="LI92" s="272"/>
      <c r="LJ92" s="272"/>
      <c r="LK92" s="272"/>
      <c r="LL92" s="272"/>
      <c r="LM92" s="272"/>
      <c r="LN92" s="272"/>
      <c r="LO92" s="272"/>
      <c r="LP92" s="272"/>
      <c r="LQ92" s="272"/>
      <c r="LR92" s="272"/>
      <c r="LS92" s="272"/>
      <c r="LT92" s="272"/>
      <c r="LU92" s="272"/>
      <c r="LV92" s="272"/>
      <c r="LW92" s="272"/>
      <c r="LX92" s="272"/>
      <c r="LY92" s="272"/>
      <c r="LZ92" s="272"/>
      <c r="MA92" s="272"/>
      <c r="MB92" s="272"/>
      <c r="MC92" s="272"/>
      <c r="MD92" s="272"/>
      <c r="ME92" s="272"/>
      <c r="MF92" s="272"/>
      <c r="MG92" s="272"/>
      <c r="MH92" s="272"/>
      <c r="MI92" s="272"/>
      <c r="MJ92" s="272"/>
      <c r="MK92" s="272"/>
      <c r="ML92" s="272"/>
      <c r="MM92" s="272"/>
      <c r="MN92" s="272"/>
      <c r="MO92" s="272"/>
      <c r="MP92" s="272"/>
      <c r="MQ92" s="272"/>
      <c r="MR92" s="272"/>
      <c r="MS92" s="272"/>
      <c r="MT92" s="272"/>
      <c r="MU92" s="272"/>
      <c r="MV92" s="272"/>
      <c r="MW92" s="272"/>
      <c r="MX92" s="272"/>
      <c r="MY92" s="272"/>
      <c r="MZ92" s="272"/>
      <c r="NA92" s="272"/>
      <c r="NB92" s="272"/>
      <c r="NC92" s="272"/>
      <c r="ND92" s="272"/>
      <c r="NE92" s="272"/>
      <c r="NF92" s="272"/>
      <c r="NG92" s="272"/>
      <c r="NH92" s="272"/>
      <c r="NI92" s="272"/>
      <c r="NJ92" s="272"/>
      <c r="NK92" s="272"/>
      <c r="NL92" s="272"/>
      <c r="NM92" s="272"/>
      <c r="NN92" s="272"/>
      <c r="NO92" s="272"/>
      <c r="NP92" s="272"/>
      <c r="NQ92" s="272"/>
      <c r="NR92" s="272"/>
      <c r="NS92" s="272"/>
      <c r="NT92" s="272"/>
      <c r="NU92" s="272"/>
      <c r="NV92" s="272"/>
      <c r="NW92" s="272"/>
      <c r="NX92" s="272"/>
      <c r="NY92" s="272"/>
      <c r="NZ92" s="272"/>
      <c r="OA92" s="272"/>
      <c r="OB92" s="272"/>
      <c r="OC92" s="272"/>
      <c r="OD92" s="272"/>
      <c r="OE92" s="272"/>
      <c r="OF92" s="272"/>
      <c r="OG92" s="272"/>
      <c r="OH92" s="272"/>
      <c r="OI92" s="272"/>
      <c r="OJ92" s="272"/>
      <c r="OK92" s="272"/>
      <c r="OL92" s="272"/>
      <c r="OM92" s="272"/>
      <c r="ON92" s="272"/>
      <c r="OO92" s="272"/>
      <c r="OP92" s="272"/>
      <c r="OQ92" s="272"/>
      <c r="OR92" s="272"/>
      <c r="OS92" s="272"/>
      <c r="OT92" s="272"/>
      <c r="OU92" s="272"/>
      <c r="OV92" s="272"/>
      <c r="OW92" s="272"/>
      <c r="OX92" s="272"/>
      <c r="OY92" s="272"/>
      <c r="OZ92" s="272"/>
      <c r="PA92" s="272"/>
      <c r="PB92" s="272"/>
      <c r="PC92" s="272"/>
      <c r="PD92" s="272"/>
      <c r="PE92" s="272"/>
      <c r="PF92" s="272"/>
      <c r="PG92" s="272"/>
      <c r="PH92" s="272"/>
      <c r="PI92" s="272"/>
      <c r="PJ92" s="272"/>
      <c r="PK92" s="272"/>
      <c r="PL92" s="272"/>
      <c r="PM92" s="272"/>
      <c r="PN92" s="272"/>
      <c r="PO92" s="272"/>
      <c r="PP92" s="272"/>
      <c r="PQ92" s="272"/>
      <c r="PR92" s="272"/>
      <c r="PS92" s="272"/>
      <c r="PT92" s="272"/>
      <c r="PU92" s="272"/>
      <c r="PV92" s="272"/>
      <c r="PW92" s="272"/>
      <c r="PX92" s="272"/>
      <c r="PY92" s="272"/>
      <c r="PZ92" s="272"/>
      <c r="QA92" s="272"/>
      <c r="QB92" s="272"/>
      <c r="QC92" s="272"/>
      <c r="QD92" s="272"/>
      <c r="QE92" s="272"/>
      <c r="QF92" s="272"/>
      <c r="QG92" s="272"/>
      <c r="QH92" s="272"/>
      <c r="QI92" s="272"/>
      <c r="QJ92" s="272"/>
      <c r="QK92" s="272"/>
      <c r="QL92" s="272"/>
      <c r="QM92" s="272"/>
      <c r="QN92" s="272"/>
      <c r="QO92" s="272"/>
      <c r="QP92" s="272"/>
      <c r="QQ92" s="272"/>
      <c r="QR92" s="272"/>
      <c r="QS92" s="272"/>
      <c r="QT92" s="272"/>
      <c r="QU92" s="272"/>
      <c r="QV92" s="272"/>
      <c r="QW92" s="272"/>
      <c r="QX92" s="272"/>
      <c r="QY92" s="272"/>
      <c r="QZ92" s="272"/>
      <c r="RA92" s="272"/>
      <c r="RB92" s="272"/>
      <c r="RC92" s="272"/>
      <c r="RD92" s="272"/>
      <c r="RE92" s="272"/>
      <c r="RF92" s="272"/>
      <c r="RG92" s="272"/>
      <c r="RH92" s="272"/>
      <c r="RI92" s="272"/>
      <c r="RJ92" s="272"/>
      <c r="RK92" s="272"/>
      <c r="RL92" s="272"/>
      <c r="RM92" s="272"/>
      <c r="RN92" s="272"/>
      <c r="RO92" s="272"/>
      <c r="RP92" s="272"/>
      <c r="RQ92" s="272"/>
      <c r="RR92" s="272"/>
      <c r="RS92" s="272"/>
      <c r="RT92" s="272"/>
      <c r="RU92" s="272"/>
      <c r="RV92" s="272"/>
      <c r="RW92" s="272"/>
      <c r="RX92" s="272"/>
      <c r="RY92" s="272"/>
      <c r="RZ92" s="272"/>
      <c r="SA92" s="272"/>
      <c r="SB92" s="272"/>
      <c r="SC92" s="272"/>
      <c r="SD92" s="272"/>
      <c r="SE92" s="272"/>
      <c r="SF92" s="272"/>
      <c r="SG92" s="272"/>
      <c r="SH92" s="272"/>
      <c r="SI92" s="272"/>
      <c r="SJ92" s="272"/>
      <c r="SK92" s="272"/>
      <c r="SL92" s="272"/>
      <c r="SM92" s="272"/>
      <c r="SN92" s="272"/>
      <c r="SO92" s="272"/>
      <c r="SP92" s="272"/>
      <c r="SQ92" s="272"/>
      <c r="SR92" s="272"/>
      <c r="SS92" s="272"/>
      <c r="ST92" s="272"/>
      <c r="SU92" s="272"/>
      <c r="SV92" s="272"/>
      <c r="SW92" s="272"/>
      <c r="SX92" s="272"/>
      <c r="SY92" s="272"/>
      <c r="SZ92" s="272"/>
      <c r="TA92" s="272"/>
      <c r="TB92" s="272"/>
      <c r="TC92" s="272"/>
      <c r="TD92" s="272"/>
      <c r="TE92" s="272"/>
      <c r="TF92" s="272"/>
      <c r="TG92" s="272"/>
      <c r="TH92" s="272"/>
      <c r="TI92" s="272"/>
      <c r="TJ92" s="272"/>
      <c r="TK92" s="272"/>
      <c r="TL92" s="272"/>
      <c r="TM92" s="272"/>
      <c r="TN92" s="272"/>
      <c r="TO92" s="272"/>
      <c r="TP92" s="272"/>
      <c r="TQ92" s="272"/>
      <c r="TR92" s="272"/>
      <c r="TS92" s="272"/>
      <c r="TT92" s="272"/>
      <c r="TU92" s="272"/>
      <c r="TV92" s="272"/>
      <c r="TW92" s="272"/>
      <c r="TX92" s="272"/>
      <c r="TY92" s="272"/>
      <c r="TZ92" s="272"/>
      <c r="UA92" s="272"/>
      <c r="UB92" s="272"/>
      <c r="UC92" s="272"/>
      <c r="UD92" s="272"/>
      <c r="UE92" s="272"/>
      <c r="UF92" s="272"/>
      <c r="UG92" s="272"/>
      <c r="UH92" s="272"/>
      <c r="UI92" s="272"/>
      <c r="UJ92" s="272"/>
      <c r="UK92" s="272"/>
      <c r="UL92" s="272"/>
      <c r="UM92" s="272"/>
      <c r="UN92" s="272"/>
      <c r="UO92" s="272"/>
      <c r="UP92" s="272"/>
      <c r="UQ92" s="272"/>
      <c r="UR92" s="272"/>
      <c r="US92" s="272"/>
      <c r="UT92" s="272"/>
      <c r="UU92" s="272"/>
      <c r="UV92" s="272"/>
      <c r="UW92" s="272"/>
      <c r="UX92" s="272"/>
      <c r="UY92" s="272"/>
      <c r="UZ92" s="272"/>
      <c r="VA92" s="272"/>
      <c r="VB92" s="272"/>
      <c r="VC92" s="272"/>
      <c r="VD92" s="272"/>
      <c r="VE92" s="272"/>
      <c r="VF92" s="272"/>
      <c r="VG92" s="272"/>
      <c r="VH92" s="272"/>
      <c r="VI92" s="272"/>
      <c r="VJ92" s="272"/>
      <c r="VK92" s="272"/>
      <c r="VL92" s="272"/>
      <c r="VM92" s="272"/>
      <c r="VN92" s="272"/>
      <c r="VO92" s="272"/>
      <c r="VP92" s="272"/>
      <c r="VQ92" s="272"/>
      <c r="VR92" s="272"/>
      <c r="VS92" s="272"/>
      <c r="VT92" s="272"/>
      <c r="VU92" s="272"/>
      <c r="VV92" s="272"/>
      <c r="VW92" s="272"/>
      <c r="VX92" s="272"/>
      <c r="VY92" s="272"/>
      <c r="VZ92" s="272"/>
      <c r="WA92" s="272"/>
      <c r="WB92" s="272"/>
      <c r="WC92" s="272"/>
      <c r="WD92" s="272"/>
      <c r="WE92" s="272"/>
      <c r="WF92" s="272"/>
      <c r="WG92" s="272"/>
      <c r="WH92" s="272"/>
      <c r="WI92" s="272"/>
      <c r="WJ92" s="272"/>
      <c r="WK92" s="272"/>
      <c r="WL92" s="272"/>
      <c r="WM92" s="272"/>
      <c r="WN92" s="272"/>
      <c r="WO92" s="272"/>
      <c r="WP92" s="272"/>
      <c r="WQ92" s="272"/>
      <c r="WR92" s="272"/>
      <c r="WS92" s="272"/>
      <c r="WT92" s="272"/>
      <c r="WU92" s="272"/>
      <c r="WV92" s="272"/>
      <c r="WW92" s="272"/>
      <c r="WX92" s="272"/>
      <c r="WY92" s="272"/>
      <c r="WZ92" s="272"/>
      <c r="XA92" s="272"/>
      <c r="XB92" s="272"/>
      <c r="XC92" s="272"/>
      <c r="XD92" s="272"/>
      <c r="XE92" s="272"/>
      <c r="XF92" s="272"/>
      <c r="XG92" s="272"/>
      <c r="XH92" s="272"/>
      <c r="XI92" s="272"/>
      <c r="XJ92" s="272"/>
      <c r="XK92" s="272"/>
      <c r="XL92" s="272"/>
      <c r="XM92" s="272"/>
      <c r="XN92" s="272"/>
      <c r="XO92" s="272"/>
      <c r="XP92" s="272"/>
      <c r="XQ92" s="272"/>
      <c r="XR92" s="272"/>
      <c r="XS92" s="272"/>
      <c r="XT92" s="272"/>
      <c r="XU92" s="272"/>
      <c r="XV92" s="272"/>
      <c r="XW92" s="272"/>
      <c r="XX92" s="272"/>
      <c r="XY92" s="272"/>
      <c r="XZ92" s="272"/>
      <c r="YA92" s="272"/>
      <c r="YB92" s="272"/>
      <c r="YC92" s="272"/>
      <c r="YD92" s="272"/>
      <c r="YE92" s="272"/>
      <c r="YF92" s="272"/>
      <c r="YG92" s="272"/>
      <c r="YH92" s="272"/>
      <c r="YI92" s="272"/>
      <c r="YJ92" s="272"/>
      <c r="YK92" s="272"/>
      <c r="YL92" s="272"/>
      <c r="YM92" s="272"/>
      <c r="YN92" s="272"/>
      <c r="YO92" s="272"/>
      <c r="YP92" s="272"/>
      <c r="YQ92" s="272"/>
      <c r="YR92" s="272"/>
      <c r="YS92" s="272"/>
      <c r="YT92" s="272"/>
      <c r="YU92" s="272"/>
      <c r="YV92" s="272"/>
      <c r="YW92" s="272"/>
      <c r="YX92" s="272"/>
      <c r="YY92" s="272"/>
      <c r="YZ92" s="272"/>
      <c r="ZA92" s="272"/>
      <c r="ZB92" s="272"/>
      <c r="ZC92" s="272"/>
      <c r="ZD92" s="272"/>
      <c r="ZE92" s="272"/>
      <c r="ZF92" s="272"/>
      <c r="ZG92" s="272"/>
      <c r="ZH92" s="272"/>
      <c r="ZI92" s="272"/>
      <c r="ZJ92" s="272"/>
      <c r="ZK92" s="272"/>
      <c r="ZL92" s="272"/>
      <c r="ZM92" s="272"/>
      <c r="ZN92" s="272"/>
      <c r="ZO92" s="272"/>
      <c r="ZP92" s="272"/>
      <c r="ZQ92" s="272"/>
      <c r="ZR92" s="272"/>
      <c r="ZS92" s="272"/>
      <c r="ZT92" s="272"/>
      <c r="ZU92" s="272"/>
      <c r="ZV92" s="272"/>
      <c r="ZW92" s="272"/>
      <c r="ZX92" s="272"/>
      <c r="ZY92" s="272"/>
      <c r="ZZ92" s="272"/>
      <c r="AAA92" s="272"/>
      <c r="AAB92" s="272"/>
      <c r="AAC92" s="272"/>
      <c r="AAD92" s="272"/>
      <c r="AAE92" s="272"/>
      <c r="AAF92" s="272"/>
      <c r="AAG92" s="272"/>
      <c r="AAH92" s="272"/>
      <c r="AAI92" s="272"/>
      <c r="AAJ92" s="272"/>
      <c r="AAK92" s="272"/>
      <c r="AAL92" s="272"/>
      <c r="AAM92" s="272"/>
      <c r="AAN92" s="272"/>
      <c r="AAO92" s="272"/>
      <c r="AAP92" s="272"/>
      <c r="AAQ92" s="272"/>
      <c r="AAR92" s="272"/>
      <c r="AAS92" s="272"/>
      <c r="AAT92" s="272"/>
      <c r="AAU92" s="272"/>
      <c r="AAV92" s="272"/>
      <c r="AAW92" s="272"/>
      <c r="AAX92" s="272"/>
      <c r="AAY92" s="272"/>
      <c r="AAZ92" s="272"/>
      <c r="ABA92" s="272"/>
      <c r="ABB92" s="272"/>
      <c r="ABC92" s="272"/>
      <c r="ABD92" s="272"/>
      <c r="ABE92" s="272"/>
      <c r="ABF92" s="272"/>
      <c r="ABG92" s="272"/>
      <c r="ABH92" s="272"/>
      <c r="ABI92" s="272"/>
      <c r="ABJ92" s="272"/>
      <c r="ABK92" s="272"/>
      <c r="ABL92" s="272"/>
      <c r="ABM92" s="272"/>
      <c r="ABN92" s="272"/>
      <c r="ABO92" s="272"/>
      <c r="ABP92" s="272"/>
      <c r="ABQ92" s="272"/>
      <c r="ABR92" s="272"/>
      <c r="ABS92" s="272"/>
      <c r="ABT92" s="272"/>
      <c r="ABU92" s="272"/>
      <c r="ABV92" s="272"/>
      <c r="ABW92" s="272"/>
      <c r="ABX92" s="272"/>
      <c r="ABY92" s="272"/>
      <c r="ABZ92" s="272"/>
      <c r="ACA92" s="272"/>
      <c r="ACB92" s="272"/>
      <c r="ACC92" s="272"/>
      <c r="ACD92" s="272"/>
      <c r="ACE92" s="272"/>
      <c r="ACF92" s="272"/>
      <c r="ACG92" s="272"/>
      <c r="ACH92" s="272"/>
      <c r="ACI92" s="272"/>
      <c r="ACJ92" s="272"/>
      <c r="ACK92" s="272"/>
      <c r="ACL92" s="272"/>
      <c r="ACM92" s="272"/>
      <c r="ACN92" s="272"/>
      <c r="ACO92" s="272"/>
      <c r="ACP92" s="272"/>
      <c r="ACQ92" s="272"/>
      <c r="ACR92" s="272"/>
      <c r="ACS92" s="272"/>
      <c r="ACT92" s="272"/>
      <c r="ACU92" s="272"/>
      <c r="ACV92" s="272"/>
      <c r="ACW92" s="272"/>
      <c r="ACX92" s="272"/>
      <c r="ACY92" s="272"/>
      <c r="ACZ92" s="272"/>
      <c r="ADA92" s="272"/>
      <c r="ADB92" s="272"/>
      <c r="ADC92" s="272"/>
      <c r="ADD92" s="272"/>
      <c r="ADE92" s="272"/>
      <c r="ADF92" s="272"/>
      <c r="ADG92" s="272"/>
      <c r="ADH92" s="272"/>
      <c r="ADI92" s="272"/>
      <c r="ADJ92" s="272"/>
      <c r="ADK92" s="272"/>
      <c r="ADL92" s="272"/>
      <c r="ADM92" s="272"/>
      <c r="ADN92" s="272"/>
      <c r="ADO92" s="272"/>
      <c r="ADP92" s="272"/>
      <c r="ADQ92" s="272"/>
      <c r="ADR92" s="272"/>
      <c r="ADS92" s="272"/>
      <c r="ADT92" s="272"/>
      <c r="ADU92" s="272"/>
      <c r="ADV92" s="272"/>
      <c r="ADW92" s="272"/>
      <c r="ADX92" s="272"/>
      <c r="ADY92" s="272"/>
      <c r="ADZ92" s="272"/>
      <c r="AEA92" s="272"/>
      <c r="AEB92" s="272"/>
      <c r="AEC92" s="272"/>
      <c r="AED92" s="272"/>
      <c r="AEE92" s="272"/>
      <c r="AEF92" s="272"/>
      <c r="AEG92" s="272"/>
      <c r="AEH92" s="272"/>
      <c r="AEI92" s="272"/>
      <c r="AEJ92" s="272"/>
      <c r="AEK92" s="272"/>
      <c r="AEL92" s="272"/>
      <c r="AEM92" s="272"/>
      <c r="AEN92" s="272"/>
      <c r="AEO92" s="272"/>
      <c r="AEP92" s="272"/>
      <c r="AEQ92" s="272"/>
      <c r="AER92" s="272"/>
      <c r="AES92" s="272"/>
      <c r="AET92" s="272"/>
      <c r="AEU92" s="272"/>
      <c r="AEV92" s="272"/>
      <c r="AEW92" s="272"/>
      <c r="AEX92" s="272"/>
      <c r="AEY92" s="272"/>
      <c r="AEZ92" s="272"/>
      <c r="AFA92" s="272"/>
      <c r="AFB92" s="272"/>
      <c r="AFC92" s="272"/>
      <c r="AFD92" s="272"/>
      <c r="AFE92" s="272"/>
      <c r="AFF92" s="272"/>
      <c r="AFG92" s="272"/>
      <c r="AFH92" s="272"/>
      <c r="AFI92" s="272"/>
      <c r="AFJ92" s="272"/>
      <c r="AFK92" s="272"/>
      <c r="AFL92" s="272"/>
      <c r="AFM92" s="272"/>
      <c r="AFN92" s="272"/>
      <c r="AFO92" s="272"/>
      <c r="AFP92" s="272"/>
      <c r="AFQ92" s="272"/>
      <c r="AFR92" s="272"/>
      <c r="AFS92" s="272"/>
      <c r="AFT92" s="272"/>
      <c r="AFU92" s="272"/>
      <c r="AFV92" s="272"/>
      <c r="AFW92" s="272"/>
      <c r="AFX92" s="272"/>
      <c r="AFY92" s="272"/>
      <c r="AFZ92" s="272"/>
      <c r="AGA92" s="272"/>
      <c r="AGB92" s="272"/>
      <c r="AGC92" s="272"/>
      <c r="AGD92" s="272"/>
      <c r="AGE92" s="272"/>
      <c r="AGF92" s="272"/>
      <c r="AGG92" s="272"/>
      <c r="AGH92" s="272"/>
      <c r="AGI92" s="272"/>
      <c r="AGJ92" s="272"/>
      <c r="AGK92" s="272"/>
      <c r="AGL92" s="272"/>
      <c r="AGM92" s="272"/>
      <c r="AGN92" s="272"/>
      <c r="AGO92" s="272"/>
      <c r="AGP92" s="272"/>
      <c r="AGQ92" s="272"/>
      <c r="AGR92" s="272"/>
      <c r="AGS92" s="272"/>
      <c r="AGT92" s="272"/>
      <c r="AGU92" s="272"/>
      <c r="AGV92" s="272"/>
      <c r="AGW92" s="272"/>
      <c r="AGX92" s="272"/>
      <c r="AGY92" s="272"/>
      <c r="AGZ92" s="272"/>
      <c r="AHA92" s="272"/>
      <c r="AHB92" s="272"/>
      <c r="AHC92" s="272"/>
      <c r="AHD92" s="272"/>
      <c r="AHE92" s="272"/>
      <c r="AHF92" s="272"/>
      <c r="AHG92" s="272"/>
      <c r="AHH92" s="272"/>
      <c r="AHI92" s="272"/>
      <c r="AHJ92" s="272"/>
      <c r="AHK92" s="272"/>
      <c r="AHL92" s="272"/>
      <c r="AHM92" s="272"/>
      <c r="AHN92" s="272"/>
      <c r="AHO92" s="272"/>
      <c r="AHP92" s="272"/>
      <c r="AHQ92" s="272"/>
      <c r="AHR92" s="272"/>
      <c r="AHS92" s="272"/>
      <c r="AHT92" s="272"/>
      <c r="AHU92" s="272"/>
      <c r="AHV92" s="272"/>
      <c r="AHW92" s="272"/>
      <c r="AHX92" s="272"/>
      <c r="AHY92" s="272"/>
      <c r="AHZ92" s="272"/>
      <c r="AIA92" s="272"/>
      <c r="AIB92" s="272"/>
      <c r="AIC92" s="272"/>
      <c r="AID92" s="272"/>
      <c r="AIE92" s="272"/>
      <c r="AIF92" s="272"/>
      <c r="AIG92" s="272"/>
      <c r="AIH92" s="272"/>
      <c r="AII92" s="272"/>
      <c r="AIJ92" s="272"/>
      <c r="AIK92" s="272"/>
      <c r="AIL92" s="272"/>
      <c r="AIM92" s="272"/>
      <c r="AIN92" s="272"/>
      <c r="AIO92" s="272"/>
      <c r="AIP92" s="272"/>
      <c r="AIQ92" s="272"/>
      <c r="AIR92" s="272"/>
      <c r="AIS92" s="272"/>
      <c r="AIT92" s="272"/>
    </row>
    <row r="93" spans="1:16384" s="258" customFormat="1" ht="15" customHeight="1" x14ac:dyDescent="0.25">
      <c r="A93" s="307" t="s">
        <v>202</v>
      </c>
      <c r="B93" s="14"/>
      <c r="C93" s="258" t="s">
        <v>444</v>
      </c>
      <c r="O93" s="306"/>
      <c r="P93"/>
      <c r="R93" s="301"/>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2"/>
      <c r="BA93" s="272"/>
      <c r="BB93" s="272"/>
      <c r="BC93" s="272"/>
      <c r="BD93" s="272"/>
      <c r="BE93" s="272"/>
      <c r="BF93" s="272"/>
      <c r="BG93" s="272"/>
      <c r="BH93" s="272"/>
      <c r="BI93" s="272"/>
      <c r="BJ93" s="272"/>
      <c r="BK93" s="272"/>
      <c r="BL93" s="272"/>
      <c r="BM93" s="272"/>
      <c r="BN93" s="272"/>
      <c r="BO93" s="272"/>
      <c r="BP93" s="272"/>
      <c r="BQ93" s="272"/>
      <c r="BR93" s="272"/>
      <c r="BS93" s="272"/>
      <c r="BT93" s="272"/>
      <c r="BU93" s="272"/>
      <c r="BV93" s="272"/>
      <c r="BW93" s="272"/>
      <c r="BX93" s="272"/>
      <c r="BY93" s="272"/>
      <c r="BZ93" s="272"/>
      <c r="CA93" s="272"/>
      <c r="CB93" s="272"/>
      <c r="CC93" s="272"/>
      <c r="CD93" s="272"/>
      <c r="CE93" s="272"/>
      <c r="CF93" s="272"/>
      <c r="CG93" s="272"/>
      <c r="CH93" s="272"/>
      <c r="CI93" s="272"/>
      <c r="CJ93" s="272"/>
      <c r="CK93" s="272"/>
      <c r="CL93" s="272"/>
      <c r="CM93" s="272"/>
      <c r="CN93" s="272"/>
      <c r="CO93" s="272"/>
      <c r="CP93" s="272"/>
      <c r="CQ93" s="272"/>
      <c r="CR93" s="272"/>
      <c r="CS93" s="272"/>
      <c r="CT93" s="272"/>
      <c r="CU93" s="272"/>
      <c r="CV93" s="272"/>
      <c r="CW93" s="272"/>
      <c r="CX93" s="272"/>
      <c r="CY93" s="272"/>
      <c r="CZ93" s="272"/>
      <c r="DA93" s="272"/>
      <c r="DB93" s="272"/>
      <c r="DC93" s="272"/>
      <c r="DD93" s="272"/>
      <c r="DE93" s="272"/>
      <c r="DF93" s="272"/>
      <c r="DG93" s="272"/>
      <c r="DH93" s="272"/>
      <c r="DI93" s="272"/>
      <c r="DJ93" s="272"/>
      <c r="DK93" s="272"/>
      <c r="DL93" s="272"/>
      <c r="DM93" s="272"/>
      <c r="DN93" s="272"/>
      <c r="DO93" s="272"/>
      <c r="DP93" s="272"/>
      <c r="DQ93" s="272"/>
      <c r="DR93" s="272"/>
      <c r="DS93" s="272"/>
      <c r="DT93" s="272"/>
      <c r="DU93" s="272"/>
      <c r="DV93" s="272"/>
      <c r="DW93" s="272"/>
      <c r="DX93" s="272"/>
      <c r="DY93" s="272"/>
      <c r="DZ93" s="272"/>
      <c r="EA93" s="272"/>
      <c r="EB93" s="272"/>
      <c r="EC93" s="272"/>
      <c r="ED93" s="272"/>
      <c r="EE93" s="272"/>
      <c r="EF93" s="272"/>
      <c r="EG93" s="272"/>
      <c r="EH93" s="272"/>
      <c r="EI93" s="272"/>
      <c r="EJ93" s="272"/>
      <c r="EK93" s="272"/>
      <c r="EL93" s="272"/>
      <c r="EM93" s="272"/>
      <c r="EN93" s="272"/>
      <c r="EO93" s="272"/>
      <c r="EP93" s="272"/>
      <c r="EQ93" s="272"/>
      <c r="ER93" s="272"/>
      <c r="ES93" s="272"/>
      <c r="ET93" s="272"/>
      <c r="EU93" s="272"/>
      <c r="EV93" s="272"/>
      <c r="EW93" s="272"/>
      <c r="EX93" s="272"/>
      <c r="EY93" s="272"/>
      <c r="EZ93" s="272"/>
      <c r="FA93" s="272"/>
      <c r="FB93" s="272"/>
      <c r="FC93" s="272"/>
      <c r="FD93" s="272"/>
      <c r="FE93" s="272"/>
      <c r="FF93" s="272"/>
      <c r="FG93" s="272"/>
      <c r="FH93" s="272"/>
      <c r="FI93" s="272"/>
      <c r="FJ93" s="272"/>
      <c r="FK93" s="272"/>
      <c r="FL93" s="272"/>
      <c r="FM93" s="272"/>
      <c r="FN93" s="272"/>
      <c r="FO93" s="272"/>
      <c r="FP93" s="272"/>
      <c r="FQ93" s="272"/>
      <c r="FR93" s="272"/>
      <c r="FS93" s="272"/>
      <c r="FT93" s="272"/>
      <c r="FU93" s="272"/>
      <c r="FV93" s="272"/>
      <c r="FW93" s="272"/>
      <c r="FX93" s="272"/>
      <c r="FY93" s="272"/>
      <c r="FZ93" s="272"/>
      <c r="GA93" s="272"/>
      <c r="GB93" s="272"/>
      <c r="GC93" s="272"/>
      <c r="GD93" s="272"/>
      <c r="GE93" s="272"/>
      <c r="GF93" s="272"/>
      <c r="GG93" s="272"/>
      <c r="GH93" s="272"/>
      <c r="GI93" s="272"/>
      <c r="GJ93" s="272"/>
      <c r="GK93" s="272"/>
      <c r="GL93" s="272"/>
      <c r="GM93" s="272"/>
      <c r="GN93" s="272"/>
      <c r="GO93" s="272"/>
      <c r="GP93" s="272"/>
      <c r="GQ93" s="272"/>
      <c r="GR93" s="272"/>
      <c r="GS93" s="272"/>
      <c r="GT93" s="272"/>
      <c r="GU93" s="272"/>
      <c r="GV93" s="272"/>
      <c r="GW93" s="272"/>
      <c r="GX93" s="272"/>
      <c r="GY93" s="272"/>
      <c r="GZ93" s="272"/>
      <c r="HA93" s="272"/>
      <c r="HB93" s="272"/>
      <c r="HC93" s="272"/>
      <c r="HD93" s="272"/>
      <c r="HE93" s="272"/>
      <c r="HF93" s="272"/>
      <c r="HG93" s="272"/>
      <c r="HH93" s="272"/>
      <c r="HI93" s="272"/>
      <c r="HJ93" s="272"/>
      <c r="HK93" s="272"/>
      <c r="HL93" s="272"/>
      <c r="HM93" s="272"/>
      <c r="HN93" s="272"/>
      <c r="HO93" s="272"/>
      <c r="HP93" s="272"/>
      <c r="HQ93" s="272"/>
      <c r="HR93" s="272"/>
      <c r="HS93" s="272"/>
      <c r="HT93" s="272"/>
      <c r="HU93" s="272"/>
      <c r="HV93" s="272"/>
      <c r="HW93" s="272"/>
      <c r="HX93" s="272"/>
      <c r="HY93" s="272"/>
      <c r="HZ93" s="272"/>
      <c r="IA93" s="272"/>
      <c r="IB93" s="272"/>
      <c r="IC93" s="272"/>
      <c r="ID93" s="272"/>
      <c r="IE93" s="272"/>
      <c r="IF93" s="272"/>
      <c r="IG93" s="272"/>
      <c r="IH93" s="272"/>
      <c r="II93" s="272"/>
      <c r="IJ93" s="272"/>
      <c r="IK93" s="272"/>
      <c r="IL93" s="272"/>
      <c r="IM93" s="272"/>
      <c r="IN93" s="272"/>
      <c r="IO93" s="272"/>
      <c r="IP93" s="272"/>
      <c r="IQ93" s="272"/>
      <c r="IR93" s="272"/>
      <c r="IS93" s="272"/>
      <c r="IT93" s="272"/>
      <c r="IU93" s="272"/>
      <c r="IV93" s="272"/>
      <c r="IW93" s="272"/>
      <c r="IX93" s="272"/>
      <c r="IY93" s="272"/>
      <c r="IZ93" s="272"/>
      <c r="JA93" s="272"/>
      <c r="JB93" s="272"/>
      <c r="JC93" s="272"/>
      <c r="JD93" s="272"/>
      <c r="JE93" s="272"/>
      <c r="JF93" s="272"/>
      <c r="JG93" s="272"/>
      <c r="JH93" s="272"/>
      <c r="JI93" s="272"/>
      <c r="JJ93" s="272"/>
      <c r="JK93" s="272"/>
      <c r="JL93" s="272"/>
      <c r="JM93" s="272"/>
      <c r="JN93" s="272"/>
      <c r="JO93" s="272"/>
      <c r="JP93" s="272"/>
      <c r="JQ93" s="272"/>
      <c r="JR93" s="272"/>
      <c r="JS93" s="272"/>
      <c r="JT93" s="272"/>
      <c r="JU93" s="272"/>
      <c r="JV93" s="272"/>
      <c r="JW93" s="272"/>
      <c r="JX93" s="272"/>
      <c r="JY93" s="272"/>
      <c r="JZ93" s="272"/>
      <c r="KA93" s="272"/>
      <c r="KB93" s="272"/>
      <c r="KC93" s="272"/>
      <c r="KD93" s="272"/>
      <c r="KE93" s="272"/>
      <c r="KF93" s="272"/>
      <c r="KG93" s="272"/>
      <c r="KH93" s="272"/>
      <c r="KI93" s="272"/>
      <c r="KJ93" s="272"/>
      <c r="KK93" s="272"/>
      <c r="KL93" s="272"/>
      <c r="KM93" s="272"/>
      <c r="KN93" s="272"/>
      <c r="KO93" s="272"/>
      <c r="KP93" s="272"/>
      <c r="KQ93" s="272"/>
      <c r="KR93" s="272"/>
      <c r="KS93" s="272"/>
      <c r="KT93" s="272"/>
      <c r="KU93" s="272"/>
      <c r="KV93" s="272"/>
      <c r="KW93" s="272"/>
      <c r="KX93" s="272"/>
      <c r="KY93" s="272"/>
      <c r="KZ93" s="272"/>
      <c r="LA93" s="272"/>
      <c r="LB93" s="272"/>
      <c r="LC93" s="272"/>
      <c r="LD93" s="272"/>
      <c r="LE93" s="272"/>
      <c r="LF93" s="272"/>
      <c r="LG93" s="272"/>
      <c r="LH93" s="272"/>
      <c r="LI93" s="272"/>
      <c r="LJ93" s="272"/>
      <c r="LK93" s="272"/>
      <c r="LL93" s="272"/>
      <c r="LM93" s="272"/>
      <c r="LN93" s="272"/>
      <c r="LO93" s="272"/>
      <c r="LP93" s="272"/>
      <c r="LQ93" s="272"/>
      <c r="LR93" s="272"/>
      <c r="LS93" s="272"/>
      <c r="LT93" s="272"/>
      <c r="LU93" s="272"/>
      <c r="LV93" s="272"/>
      <c r="LW93" s="272"/>
      <c r="LX93" s="272"/>
      <c r="LY93" s="272"/>
      <c r="LZ93" s="272"/>
      <c r="MA93" s="272"/>
      <c r="MB93" s="272"/>
      <c r="MC93" s="272"/>
      <c r="MD93" s="272"/>
      <c r="ME93" s="272"/>
      <c r="MF93" s="272"/>
      <c r="MG93" s="272"/>
      <c r="MH93" s="272"/>
      <c r="MI93" s="272"/>
      <c r="MJ93" s="272"/>
      <c r="MK93" s="272"/>
      <c r="ML93" s="272"/>
      <c r="MM93" s="272"/>
      <c r="MN93" s="272"/>
      <c r="MO93" s="272"/>
      <c r="MP93" s="272"/>
      <c r="MQ93" s="272"/>
      <c r="MR93" s="272"/>
      <c r="MS93" s="272"/>
      <c r="MT93" s="272"/>
      <c r="MU93" s="272"/>
      <c r="MV93" s="272"/>
      <c r="MW93" s="272"/>
      <c r="MX93" s="272"/>
      <c r="MY93" s="272"/>
      <c r="MZ93" s="272"/>
      <c r="NA93" s="272"/>
      <c r="NB93" s="272"/>
      <c r="NC93" s="272"/>
      <c r="ND93" s="272"/>
      <c r="NE93" s="272"/>
      <c r="NF93" s="272"/>
      <c r="NG93" s="272"/>
      <c r="NH93" s="272"/>
      <c r="NI93" s="272"/>
      <c r="NJ93" s="272"/>
      <c r="NK93" s="272"/>
      <c r="NL93" s="272"/>
      <c r="NM93" s="272"/>
      <c r="NN93" s="272"/>
      <c r="NO93" s="272"/>
      <c r="NP93" s="272"/>
      <c r="NQ93" s="272"/>
      <c r="NR93" s="272"/>
      <c r="NS93" s="272"/>
      <c r="NT93" s="272"/>
      <c r="NU93" s="272"/>
      <c r="NV93" s="272"/>
      <c r="NW93" s="272"/>
      <c r="NX93" s="272"/>
      <c r="NY93" s="272"/>
      <c r="NZ93" s="272"/>
      <c r="OA93" s="272"/>
      <c r="OB93" s="272"/>
      <c r="OC93" s="272"/>
      <c r="OD93" s="272"/>
      <c r="OE93" s="272"/>
      <c r="OF93" s="272"/>
      <c r="OG93" s="272"/>
      <c r="OH93" s="272"/>
      <c r="OI93" s="272"/>
      <c r="OJ93" s="272"/>
      <c r="OK93" s="272"/>
      <c r="OL93" s="272"/>
      <c r="OM93" s="272"/>
      <c r="ON93" s="272"/>
      <c r="OO93" s="272"/>
      <c r="OP93" s="272"/>
      <c r="OQ93" s="272"/>
      <c r="OR93" s="272"/>
      <c r="OS93" s="272"/>
      <c r="OT93" s="272"/>
      <c r="OU93" s="272"/>
      <c r="OV93" s="272"/>
      <c r="OW93" s="272"/>
      <c r="OX93" s="272"/>
      <c r="OY93" s="272"/>
      <c r="OZ93" s="272"/>
      <c r="PA93" s="272"/>
      <c r="PB93" s="272"/>
      <c r="PC93" s="272"/>
      <c r="PD93" s="272"/>
      <c r="PE93" s="272"/>
      <c r="PF93" s="272"/>
      <c r="PG93" s="272"/>
      <c r="PH93" s="272"/>
      <c r="PI93" s="272"/>
      <c r="PJ93" s="272"/>
      <c r="PK93" s="272"/>
      <c r="PL93" s="272"/>
      <c r="PM93" s="272"/>
      <c r="PN93" s="272"/>
      <c r="PO93" s="272"/>
      <c r="PP93" s="272"/>
      <c r="PQ93" s="272"/>
      <c r="PR93" s="272"/>
      <c r="PS93" s="272"/>
      <c r="PT93" s="272"/>
      <c r="PU93" s="272"/>
      <c r="PV93" s="272"/>
      <c r="PW93" s="272"/>
      <c r="PX93" s="272"/>
      <c r="PY93" s="272"/>
      <c r="PZ93" s="272"/>
      <c r="QA93" s="272"/>
      <c r="QB93" s="272"/>
      <c r="QC93" s="272"/>
      <c r="QD93" s="272"/>
      <c r="QE93" s="272"/>
      <c r="QF93" s="272"/>
      <c r="QG93" s="272"/>
      <c r="QH93" s="272"/>
      <c r="QI93" s="272"/>
      <c r="QJ93" s="272"/>
      <c r="QK93" s="272"/>
      <c r="QL93" s="272"/>
      <c r="QM93" s="272"/>
      <c r="QN93" s="272"/>
      <c r="QO93" s="272"/>
      <c r="QP93" s="272"/>
      <c r="QQ93" s="272"/>
      <c r="QR93" s="272"/>
      <c r="QS93" s="272"/>
      <c r="QT93" s="272"/>
      <c r="QU93" s="272"/>
      <c r="QV93" s="272"/>
      <c r="QW93" s="272"/>
      <c r="QX93" s="272"/>
      <c r="QY93" s="272"/>
      <c r="QZ93" s="272"/>
      <c r="RA93" s="272"/>
      <c r="RB93" s="272"/>
      <c r="RC93" s="272"/>
      <c r="RD93" s="272"/>
      <c r="RE93" s="272"/>
      <c r="RF93" s="272"/>
      <c r="RG93" s="272"/>
      <c r="RH93" s="272"/>
      <c r="RI93" s="272"/>
      <c r="RJ93" s="272"/>
      <c r="RK93" s="272"/>
      <c r="RL93" s="272"/>
      <c r="RM93" s="272"/>
      <c r="RN93" s="272"/>
      <c r="RO93" s="272"/>
      <c r="RP93" s="272"/>
      <c r="RQ93" s="272"/>
      <c r="RR93" s="272"/>
      <c r="RS93" s="272"/>
      <c r="RT93" s="272"/>
      <c r="RU93" s="272"/>
      <c r="RV93" s="272"/>
      <c r="RW93" s="272"/>
      <c r="RX93" s="272"/>
      <c r="RY93" s="272"/>
      <c r="RZ93" s="272"/>
      <c r="SA93" s="272"/>
      <c r="SB93" s="272"/>
      <c r="SC93" s="272"/>
      <c r="SD93" s="272"/>
      <c r="SE93" s="272"/>
      <c r="SF93" s="272"/>
      <c r="SG93" s="272"/>
      <c r="SH93" s="272"/>
      <c r="SI93" s="272"/>
      <c r="SJ93" s="272"/>
      <c r="SK93" s="272"/>
      <c r="SL93" s="272"/>
      <c r="SM93" s="272"/>
      <c r="SN93" s="272"/>
      <c r="SO93" s="272"/>
      <c r="SP93" s="272"/>
      <c r="SQ93" s="272"/>
      <c r="SR93" s="272"/>
      <c r="SS93" s="272"/>
      <c r="ST93" s="272"/>
      <c r="SU93" s="272"/>
      <c r="SV93" s="272"/>
      <c r="SW93" s="272"/>
      <c r="SX93" s="272"/>
      <c r="SY93" s="272"/>
      <c r="SZ93" s="272"/>
      <c r="TA93" s="272"/>
      <c r="TB93" s="272"/>
      <c r="TC93" s="272"/>
      <c r="TD93" s="272"/>
      <c r="TE93" s="272"/>
      <c r="TF93" s="272"/>
      <c r="TG93" s="272"/>
      <c r="TH93" s="272"/>
      <c r="TI93" s="272"/>
      <c r="TJ93" s="272"/>
      <c r="TK93" s="272"/>
      <c r="TL93" s="272"/>
      <c r="TM93" s="272"/>
      <c r="TN93" s="272"/>
      <c r="TO93" s="272"/>
      <c r="TP93" s="272"/>
      <c r="TQ93" s="272"/>
      <c r="TR93" s="272"/>
      <c r="TS93" s="272"/>
      <c r="TT93" s="272"/>
      <c r="TU93" s="272"/>
      <c r="TV93" s="272"/>
      <c r="TW93" s="272"/>
      <c r="TX93" s="272"/>
      <c r="TY93" s="272"/>
      <c r="TZ93" s="272"/>
      <c r="UA93" s="272"/>
      <c r="UB93" s="272"/>
      <c r="UC93" s="272"/>
      <c r="UD93" s="272"/>
      <c r="UE93" s="272"/>
      <c r="UF93" s="272"/>
      <c r="UG93" s="272"/>
      <c r="UH93" s="272"/>
      <c r="UI93" s="272"/>
      <c r="UJ93" s="272"/>
      <c r="UK93" s="272"/>
      <c r="UL93" s="272"/>
      <c r="UM93" s="272"/>
      <c r="UN93" s="272"/>
      <c r="UO93" s="272"/>
      <c r="UP93" s="272"/>
      <c r="UQ93" s="272"/>
      <c r="UR93" s="272"/>
      <c r="US93" s="272"/>
      <c r="UT93" s="272"/>
      <c r="UU93" s="272"/>
      <c r="UV93" s="272"/>
      <c r="UW93" s="272"/>
      <c r="UX93" s="272"/>
      <c r="UY93" s="272"/>
      <c r="UZ93" s="272"/>
      <c r="VA93" s="272"/>
      <c r="VB93" s="272"/>
      <c r="VC93" s="272"/>
      <c r="VD93" s="272"/>
      <c r="VE93" s="272"/>
      <c r="VF93" s="272"/>
      <c r="VG93" s="272"/>
      <c r="VH93" s="272"/>
      <c r="VI93" s="272"/>
      <c r="VJ93" s="272"/>
      <c r="VK93" s="272"/>
      <c r="VL93" s="272"/>
      <c r="VM93" s="272"/>
      <c r="VN93" s="272"/>
      <c r="VO93" s="272"/>
      <c r="VP93" s="272"/>
      <c r="VQ93" s="272"/>
      <c r="VR93" s="272"/>
      <c r="VS93" s="272"/>
      <c r="VT93" s="272"/>
      <c r="VU93" s="272"/>
      <c r="VV93" s="272"/>
      <c r="VW93" s="272"/>
      <c r="VX93" s="272"/>
      <c r="VY93" s="272"/>
      <c r="VZ93" s="272"/>
      <c r="WA93" s="272"/>
      <c r="WB93" s="272"/>
      <c r="WC93" s="272"/>
      <c r="WD93" s="272"/>
      <c r="WE93" s="272"/>
      <c r="WF93" s="272"/>
      <c r="WG93" s="272"/>
      <c r="WH93" s="272"/>
      <c r="WI93" s="272"/>
      <c r="WJ93" s="272"/>
      <c r="WK93" s="272"/>
      <c r="WL93" s="272"/>
      <c r="WM93" s="272"/>
      <c r="WN93" s="272"/>
      <c r="WO93" s="272"/>
      <c r="WP93" s="272"/>
      <c r="WQ93" s="272"/>
      <c r="WR93" s="272"/>
      <c r="WS93" s="272"/>
      <c r="WT93" s="272"/>
      <c r="WU93" s="272"/>
      <c r="WV93" s="272"/>
      <c r="WW93" s="272"/>
      <c r="WX93" s="272"/>
      <c r="WY93" s="272"/>
      <c r="WZ93" s="272"/>
      <c r="XA93" s="272"/>
      <c r="XB93" s="272"/>
      <c r="XC93" s="272"/>
      <c r="XD93" s="272"/>
      <c r="XE93" s="272"/>
      <c r="XF93" s="272"/>
      <c r="XG93" s="272"/>
      <c r="XH93" s="272"/>
      <c r="XI93" s="272"/>
      <c r="XJ93" s="272"/>
      <c r="XK93" s="272"/>
      <c r="XL93" s="272"/>
      <c r="XM93" s="272"/>
      <c r="XN93" s="272"/>
      <c r="XO93" s="272"/>
      <c r="XP93" s="272"/>
      <c r="XQ93" s="272"/>
      <c r="XR93" s="272"/>
      <c r="XS93" s="272"/>
      <c r="XT93" s="272"/>
      <c r="XU93" s="272"/>
      <c r="XV93" s="272"/>
      <c r="XW93" s="272"/>
      <c r="XX93" s="272"/>
      <c r="XY93" s="272"/>
      <c r="XZ93" s="272"/>
      <c r="YA93" s="272"/>
      <c r="YB93" s="272"/>
      <c r="YC93" s="272"/>
      <c r="YD93" s="272"/>
      <c r="YE93" s="272"/>
      <c r="YF93" s="272"/>
      <c r="YG93" s="272"/>
      <c r="YH93" s="272"/>
      <c r="YI93" s="272"/>
      <c r="YJ93" s="272"/>
      <c r="YK93" s="272"/>
      <c r="YL93" s="272"/>
      <c r="YM93" s="272"/>
      <c r="YN93" s="272"/>
      <c r="YO93" s="272"/>
      <c r="YP93" s="272"/>
      <c r="YQ93" s="272"/>
      <c r="YR93" s="272"/>
      <c r="YS93" s="272"/>
      <c r="YT93" s="272"/>
      <c r="YU93" s="272"/>
      <c r="YV93" s="272"/>
      <c r="YW93" s="272"/>
      <c r="YX93" s="272"/>
      <c r="YY93" s="272"/>
      <c r="YZ93" s="272"/>
      <c r="ZA93" s="272"/>
      <c r="ZB93" s="272"/>
      <c r="ZC93" s="272"/>
      <c r="ZD93" s="272"/>
      <c r="ZE93" s="272"/>
      <c r="ZF93" s="272"/>
      <c r="ZG93" s="272"/>
      <c r="ZH93" s="272"/>
      <c r="ZI93" s="272"/>
      <c r="ZJ93" s="272"/>
      <c r="ZK93" s="272"/>
      <c r="ZL93" s="272"/>
      <c r="ZM93" s="272"/>
      <c r="ZN93" s="272"/>
      <c r="ZO93" s="272"/>
      <c r="ZP93" s="272"/>
      <c r="ZQ93" s="272"/>
      <c r="ZR93" s="272"/>
      <c r="ZS93" s="272"/>
      <c r="ZT93" s="272"/>
      <c r="ZU93" s="272"/>
      <c r="ZV93" s="272"/>
      <c r="ZW93" s="272"/>
      <c r="ZX93" s="272"/>
      <c r="ZY93" s="272"/>
      <c r="ZZ93" s="272"/>
      <c r="AAA93" s="272"/>
      <c r="AAB93" s="272"/>
      <c r="AAC93" s="272"/>
      <c r="AAD93" s="272"/>
      <c r="AAE93" s="272"/>
      <c r="AAF93" s="272"/>
      <c r="AAG93" s="272"/>
      <c r="AAH93" s="272"/>
      <c r="AAI93" s="272"/>
      <c r="AAJ93" s="272"/>
      <c r="AAK93" s="272"/>
      <c r="AAL93" s="272"/>
      <c r="AAM93" s="272"/>
      <c r="AAN93" s="272"/>
      <c r="AAO93" s="272"/>
      <c r="AAP93" s="272"/>
      <c r="AAQ93" s="272"/>
      <c r="AAR93" s="272"/>
      <c r="AAS93" s="272"/>
      <c r="AAT93" s="272"/>
      <c r="AAU93" s="272"/>
      <c r="AAV93" s="272"/>
      <c r="AAW93" s="272"/>
      <c r="AAX93" s="272"/>
      <c r="AAY93" s="272"/>
      <c r="AAZ93" s="272"/>
      <c r="ABA93" s="272"/>
      <c r="ABB93" s="272"/>
      <c r="ABC93" s="272"/>
      <c r="ABD93" s="272"/>
      <c r="ABE93" s="272"/>
      <c r="ABF93" s="272"/>
      <c r="ABG93" s="272"/>
      <c r="ABH93" s="272"/>
      <c r="ABI93" s="272"/>
      <c r="ABJ93" s="272"/>
      <c r="ABK93" s="272"/>
      <c r="ABL93" s="272"/>
      <c r="ABM93" s="272"/>
      <c r="ABN93" s="272"/>
      <c r="ABO93" s="272"/>
      <c r="ABP93" s="272"/>
      <c r="ABQ93" s="272"/>
      <c r="ABR93" s="272"/>
      <c r="ABS93" s="272"/>
      <c r="ABT93" s="272"/>
      <c r="ABU93" s="272"/>
      <c r="ABV93" s="272"/>
      <c r="ABW93" s="272"/>
      <c r="ABX93" s="272"/>
      <c r="ABY93" s="272"/>
      <c r="ABZ93" s="272"/>
      <c r="ACA93" s="272"/>
      <c r="ACB93" s="272"/>
      <c r="ACC93" s="272"/>
      <c r="ACD93" s="272"/>
      <c r="ACE93" s="272"/>
      <c r="ACF93" s="272"/>
      <c r="ACG93" s="272"/>
      <c r="ACH93" s="272"/>
      <c r="ACI93" s="272"/>
      <c r="ACJ93" s="272"/>
      <c r="ACK93" s="272"/>
      <c r="ACL93" s="272"/>
      <c r="ACM93" s="272"/>
      <c r="ACN93" s="272"/>
      <c r="ACO93" s="272"/>
      <c r="ACP93" s="272"/>
      <c r="ACQ93" s="272"/>
      <c r="ACR93" s="272"/>
      <c r="ACS93" s="272"/>
      <c r="ACT93" s="272"/>
      <c r="ACU93" s="272"/>
      <c r="ACV93" s="272"/>
      <c r="ACW93" s="272"/>
      <c r="ACX93" s="272"/>
      <c r="ACY93" s="272"/>
      <c r="ACZ93" s="272"/>
      <c r="ADA93" s="272"/>
      <c r="ADB93" s="272"/>
      <c r="ADC93" s="272"/>
      <c r="ADD93" s="272"/>
      <c r="ADE93" s="272"/>
      <c r="ADF93" s="272"/>
      <c r="ADG93" s="272"/>
      <c r="ADH93" s="272"/>
      <c r="ADI93" s="272"/>
      <c r="ADJ93" s="272"/>
      <c r="ADK93" s="272"/>
      <c r="ADL93" s="272"/>
      <c r="ADM93" s="272"/>
      <c r="ADN93" s="272"/>
      <c r="ADO93" s="272"/>
      <c r="ADP93" s="272"/>
      <c r="ADQ93" s="272"/>
      <c r="ADR93" s="272"/>
      <c r="ADS93" s="272"/>
      <c r="ADT93" s="272"/>
      <c r="ADU93" s="272"/>
      <c r="ADV93" s="272"/>
      <c r="ADW93" s="272"/>
      <c r="ADX93" s="272"/>
      <c r="ADY93" s="272"/>
      <c r="ADZ93" s="272"/>
      <c r="AEA93" s="272"/>
      <c r="AEB93" s="272"/>
      <c r="AEC93" s="272"/>
      <c r="AED93" s="272"/>
      <c r="AEE93" s="272"/>
      <c r="AEF93" s="272"/>
      <c r="AEG93" s="272"/>
      <c r="AEH93" s="272"/>
      <c r="AEI93" s="272"/>
      <c r="AEJ93" s="272"/>
      <c r="AEK93" s="272"/>
      <c r="AEL93" s="272"/>
      <c r="AEM93" s="272"/>
      <c r="AEN93" s="272"/>
      <c r="AEO93" s="272"/>
      <c r="AEP93" s="272"/>
      <c r="AEQ93" s="272"/>
      <c r="AER93" s="272"/>
      <c r="AES93" s="272"/>
      <c r="AET93" s="272"/>
      <c r="AEU93" s="272"/>
      <c r="AEV93" s="272"/>
      <c r="AEW93" s="272"/>
      <c r="AEX93" s="272"/>
      <c r="AEY93" s="272"/>
      <c r="AEZ93" s="272"/>
      <c r="AFA93" s="272"/>
      <c r="AFB93" s="272"/>
      <c r="AFC93" s="272"/>
      <c r="AFD93" s="272"/>
      <c r="AFE93" s="272"/>
      <c r="AFF93" s="272"/>
      <c r="AFG93" s="272"/>
      <c r="AFH93" s="272"/>
      <c r="AFI93" s="272"/>
      <c r="AFJ93" s="272"/>
      <c r="AFK93" s="272"/>
      <c r="AFL93" s="272"/>
      <c r="AFM93" s="272"/>
      <c r="AFN93" s="272"/>
      <c r="AFO93" s="272"/>
      <c r="AFP93" s="272"/>
      <c r="AFQ93" s="272"/>
      <c r="AFR93" s="272"/>
      <c r="AFS93" s="272"/>
      <c r="AFT93" s="272"/>
      <c r="AFU93" s="272"/>
      <c r="AFV93" s="272"/>
      <c r="AFW93" s="272"/>
      <c r="AFX93" s="272"/>
      <c r="AFY93" s="272"/>
      <c r="AFZ93" s="272"/>
      <c r="AGA93" s="272"/>
      <c r="AGB93" s="272"/>
      <c r="AGC93" s="272"/>
      <c r="AGD93" s="272"/>
      <c r="AGE93" s="272"/>
      <c r="AGF93" s="272"/>
      <c r="AGG93" s="272"/>
      <c r="AGH93" s="272"/>
      <c r="AGI93" s="272"/>
      <c r="AGJ93" s="272"/>
      <c r="AGK93" s="272"/>
      <c r="AGL93" s="272"/>
      <c r="AGM93" s="272"/>
      <c r="AGN93" s="272"/>
      <c r="AGO93" s="272"/>
      <c r="AGP93" s="272"/>
      <c r="AGQ93" s="272"/>
      <c r="AGR93" s="272"/>
      <c r="AGS93" s="272"/>
      <c r="AGT93" s="272"/>
      <c r="AGU93" s="272"/>
      <c r="AGV93" s="272"/>
      <c r="AGW93" s="272"/>
      <c r="AGX93" s="272"/>
      <c r="AGY93" s="272"/>
      <c r="AGZ93" s="272"/>
      <c r="AHA93" s="272"/>
      <c r="AHB93" s="272"/>
      <c r="AHC93" s="272"/>
      <c r="AHD93" s="272"/>
      <c r="AHE93" s="272"/>
      <c r="AHF93" s="272"/>
      <c r="AHG93" s="272"/>
      <c r="AHH93" s="272"/>
      <c r="AHI93" s="272"/>
      <c r="AHJ93" s="272"/>
      <c r="AHK93" s="272"/>
      <c r="AHL93" s="272"/>
      <c r="AHM93" s="272"/>
      <c r="AHN93" s="272"/>
      <c r="AHO93" s="272"/>
      <c r="AHP93" s="272"/>
      <c r="AHQ93" s="272"/>
      <c r="AHR93" s="272"/>
      <c r="AHS93" s="272"/>
      <c r="AHT93" s="272"/>
      <c r="AHU93" s="272"/>
      <c r="AHV93" s="272"/>
      <c r="AHW93" s="272"/>
      <c r="AHX93" s="272"/>
      <c r="AHY93" s="272"/>
      <c r="AHZ93" s="272"/>
      <c r="AIA93" s="272"/>
      <c r="AIB93" s="272"/>
      <c r="AIC93" s="272"/>
      <c r="AID93" s="272"/>
      <c r="AIE93" s="272"/>
      <c r="AIF93" s="272"/>
      <c r="AIG93" s="272"/>
      <c r="AIH93" s="272"/>
      <c r="AII93" s="272"/>
      <c r="AIJ93" s="272"/>
      <c r="AIK93" s="272"/>
      <c r="AIL93" s="272"/>
      <c r="AIM93" s="272"/>
      <c r="AIN93" s="272"/>
      <c r="AIO93" s="272"/>
      <c r="AIP93" s="272"/>
      <c r="AIQ93" s="272"/>
      <c r="AIR93" s="272"/>
      <c r="AIS93" s="272"/>
      <c r="AIT93" s="272"/>
    </row>
    <row r="94" spans="1:16384" s="258" customFormat="1" ht="15" customHeight="1" x14ac:dyDescent="0.25">
      <c r="A94" s="307" t="s">
        <v>205</v>
      </c>
      <c r="B94" s="14"/>
      <c r="C94" s="258" t="s">
        <v>366</v>
      </c>
      <c r="E94" s="277" t="s">
        <v>367</v>
      </c>
      <c r="O94" s="313"/>
      <c r="P94"/>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2"/>
      <c r="BA94" s="272"/>
      <c r="BB94" s="272"/>
      <c r="BC94" s="272"/>
      <c r="BD94" s="272"/>
      <c r="BE94" s="272"/>
      <c r="BF94" s="272"/>
      <c r="BG94" s="272"/>
      <c r="BH94" s="272"/>
      <c r="BI94" s="272"/>
      <c r="BJ94" s="272"/>
      <c r="BK94" s="272"/>
      <c r="BL94" s="272"/>
      <c r="BM94" s="272"/>
      <c r="BN94" s="272"/>
      <c r="BO94" s="272"/>
      <c r="BP94" s="272"/>
      <c r="BQ94" s="272"/>
      <c r="BR94" s="272"/>
      <c r="BS94" s="272"/>
      <c r="BT94" s="272"/>
      <c r="BU94" s="272"/>
      <c r="BV94" s="272"/>
      <c r="BW94" s="272"/>
      <c r="BX94" s="272"/>
      <c r="BY94" s="272"/>
      <c r="BZ94" s="272"/>
      <c r="CA94" s="272"/>
      <c r="CB94" s="272"/>
      <c r="CC94" s="272"/>
      <c r="CD94" s="272"/>
      <c r="CE94" s="272"/>
      <c r="CF94" s="272"/>
      <c r="CG94" s="272"/>
      <c r="CH94" s="272"/>
      <c r="CI94" s="272"/>
      <c r="CJ94" s="272"/>
      <c r="CK94" s="272"/>
      <c r="CL94" s="272"/>
      <c r="CM94" s="272"/>
      <c r="CN94" s="272"/>
      <c r="CO94" s="272"/>
      <c r="CP94" s="272"/>
      <c r="CQ94" s="272"/>
      <c r="CR94" s="272"/>
      <c r="CS94" s="272"/>
      <c r="CT94" s="272"/>
      <c r="CU94" s="272"/>
      <c r="CV94" s="272"/>
      <c r="CW94" s="272"/>
      <c r="CX94" s="272"/>
      <c r="CY94" s="272"/>
      <c r="CZ94" s="272"/>
      <c r="DA94" s="272"/>
      <c r="DB94" s="272"/>
      <c r="DC94" s="272"/>
      <c r="DD94" s="272"/>
      <c r="DE94" s="272"/>
      <c r="DF94" s="272"/>
      <c r="DG94" s="272"/>
      <c r="DH94" s="272"/>
      <c r="DI94" s="272"/>
      <c r="DJ94" s="272"/>
      <c r="DK94" s="272"/>
      <c r="DL94" s="272"/>
      <c r="DM94" s="272"/>
      <c r="DN94" s="272"/>
      <c r="DO94" s="272"/>
      <c r="DP94" s="272"/>
      <c r="DQ94" s="272"/>
      <c r="DR94" s="272"/>
      <c r="DS94" s="272"/>
      <c r="DT94" s="272"/>
      <c r="DU94" s="272"/>
      <c r="DV94" s="272"/>
      <c r="DW94" s="272"/>
      <c r="DX94" s="272"/>
      <c r="DY94" s="272"/>
      <c r="DZ94" s="272"/>
      <c r="EA94" s="272"/>
      <c r="EB94" s="272"/>
      <c r="EC94" s="272"/>
      <c r="ED94" s="272"/>
      <c r="EE94" s="272"/>
      <c r="EF94" s="272"/>
      <c r="EG94" s="272"/>
      <c r="EH94" s="272"/>
      <c r="EI94" s="272"/>
      <c r="EJ94" s="272"/>
      <c r="EK94" s="272"/>
      <c r="EL94" s="272"/>
      <c r="EM94" s="272"/>
      <c r="EN94" s="272"/>
      <c r="EO94" s="272"/>
      <c r="EP94" s="272"/>
      <c r="EQ94" s="272"/>
      <c r="ER94" s="272"/>
      <c r="ES94" s="272"/>
      <c r="ET94" s="272"/>
      <c r="EU94" s="272"/>
      <c r="EV94" s="272"/>
      <c r="EW94" s="272"/>
      <c r="EX94" s="272"/>
      <c r="EY94" s="272"/>
      <c r="EZ94" s="272"/>
      <c r="FA94" s="272"/>
      <c r="FB94" s="272"/>
      <c r="FC94" s="272"/>
      <c r="FD94" s="272"/>
      <c r="FE94" s="272"/>
      <c r="FF94" s="272"/>
      <c r="FG94" s="272"/>
      <c r="FH94" s="272"/>
      <c r="FI94" s="272"/>
      <c r="FJ94" s="272"/>
      <c r="FK94" s="272"/>
      <c r="FL94" s="272"/>
      <c r="FM94" s="272"/>
      <c r="FN94" s="272"/>
      <c r="FO94" s="272"/>
      <c r="FP94" s="272"/>
      <c r="FQ94" s="272"/>
      <c r="FR94" s="272"/>
      <c r="FS94" s="272"/>
      <c r="FT94" s="272"/>
      <c r="FU94" s="272"/>
      <c r="FV94" s="272"/>
      <c r="FW94" s="272"/>
      <c r="FX94" s="272"/>
      <c r="FY94" s="272"/>
      <c r="FZ94" s="272"/>
      <c r="GA94" s="272"/>
      <c r="GB94" s="272"/>
      <c r="GC94" s="272"/>
      <c r="GD94" s="272"/>
      <c r="GE94" s="272"/>
      <c r="GF94" s="272"/>
      <c r="GG94" s="272"/>
      <c r="GH94" s="272"/>
      <c r="GI94" s="272"/>
      <c r="GJ94" s="272"/>
      <c r="GK94" s="272"/>
      <c r="GL94" s="272"/>
      <c r="GM94" s="272"/>
      <c r="GN94" s="272"/>
      <c r="GO94" s="272"/>
      <c r="GP94" s="272"/>
      <c r="GQ94" s="272"/>
      <c r="GR94" s="272"/>
      <c r="GS94" s="272"/>
      <c r="GT94" s="272"/>
      <c r="GU94" s="272"/>
      <c r="GV94" s="272"/>
      <c r="GW94" s="272"/>
      <c r="GX94" s="272"/>
      <c r="GY94" s="272"/>
      <c r="GZ94" s="272"/>
      <c r="HA94" s="272"/>
      <c r="HB94" s="272"/>
      <c r="HC94" s="272"/>
      <c r="HD94" s="272"/>
      <c r="HE94" s="272"/>
      <c r="HF94" s="272"/>
      <c r="HG94" s="272"/>
      <c r="HH94" s="272"/>
      <c r="HI94" s="272"/>
      <c r="HJ94" s="272"/>
      <c r="HK94" s="272"/>
      <c r="HL94" s="272"/>
      <c r="HM94" s="272"/>
      <c r="HN94" s="272"/>
      <c r="HO94" s="272"/>
      <c r="HP94" s="272"/>
      <c r="HQ94" s="272"/>
      <c r="HR94" s="272"/>
      <c r="HS94" s="272"/>
      <c r="HT94" s="272"/>
      <c r="HU94" s="272"/>
      <c r="HV94" s="272"/>
      <c r="HW94" s="272"/>
      <c r="HX94" s="272"/>
      <c r="HY94" s="272"/>
      <c r="HZ94" s="272"/>
      <c r="IA94" s="272"/>
      <c r="IB94" s="272"/>
      <c r="IC94" s="272"/>
      <c r="ID94" s="272"/>
      <c r="IE94" s="272"/>
      <c r="IF94" s="272"/>
      <c r="IG94" s="272"/>
      <c r="IH94" s="272"/>
      <c r="II94" s="272"/>
      <c r="IJ94" s="272"/>
      <c r="IK94" s="272"/>
      <c r="IL94" s="272"/>
      <c r="IM94" s="272"/>
      <c r="IN94" s="272"/>
      <c r="IO94" s="272"/>
      <c r="IP94" s="272"/>
      <c r="IQ94" s="272"/>
      <c r="IR94" s="272"/>
      <c r="IS94" s="272"/>
      <c r="IT94" s="272"/>
      <c r="IU94" s="272"/>
      <c r="IV94" s="272"/>
      <c r="IW94" s="272"/>
      <c r="IX94" s="272"/>
      <c r="IY94" s="272"/>
      <c r="IZ94" s="272"/>
      <c r="JA94" s="272"/>
      <c r="JB94" s="272"/>
      <c r="JC94" s="272"/>
      <c r="JD94" s="272"/>
      <c r="JE94" s="272"/>
      <c r="JF94" s="272"/>
      <c r="JG94" s="272"/>
      <c r="JH94" s="272"/>
      <c r="JI94" s="272"/>
      <c r="JJ94" s="272"/>
      <c r="JK94" s="272"/>
      <c r="JL94" s="272"/>
      <c r="JM94" s="272"/>
      <c r="JN94" s="272"/>
      <c r="JO94" s="272"/>
      <c r="JP94" s="272"/>
      <c r="JQ94" s="272"/>
      <c r="JR94" s="272"/>
      <c r="JS94" s="272"/>
      <c r="JT94" s="272"/>
      <c r="JU94" s="272"/>
      <c r="JV94" s="272"/>
      <c r="JW94" s="272"/>
      <c r="JX94" s="272"/>
      <c r="JY94" s="272"/>
      <c r="JZ94" s="272"/>
      <c r="KA94" s="272"/>
      <c r="KB94" s="272"/>
      <c r="KC94" s="272"/>
      <c r="KD94" s="272"/>
      <c r="KE94" s="272"/>
      <c r="KF94" s="272"/>
      <c r="KG94" s="272"/>
      <c r="KH94" s="272"/>
      <c r="KI94" s="272"/>
      <c r="KJ94" s="272"/>
      <c r="KK94" s="272"/>
      <c r="KL94" s="272"/>
      <c r="KM94" s="272"/>
      <c r="KN94" s="272"/>
      <c r="KO94" s="272"/>
      <c r="KP94" s="272"/>
      <c r="KQ94" s="272"/>
      <c r="KR94" s="272"/>
      <c r="KS94" s="272"/>
      <c r="KT94" s="272"/>
      <c r="KU94" s="272"/>
      <c r="KV94" s="272"/>
      <c r="KW94" s="272"/>
      <c r="KX94" s="272"/>
      <c r="KY94" s="272"/>
      <c r="KZ94" s="272"/>
      <c r="LA94" s="272"/>
      <c r="LB94" s="272"/>
      <c r="LC94" s="272"/>
      <c r="LD94" s="272"/>
      <c r="LE94" s="272"/>
      <c r="LF94" s="272"/>
      <c r="LG94" s="272"/>
      <c r="LH94" s="272"/>
      <c r="LI94" s="272"/>
      <c r="LJ94" s="272"/>
      <c r="LK94" s="272"/>
      <c r="LL94" s="272"/>
      <c r="LM94" s="272"/>
      <c r="LN94" s="272"/>
      <c r="LO94" s="272"/>
      <c r="LP94" s="272"/>
      <c r="LQ94" s="272"/>
      <c r="LR94" s="272"/>
      <c r="LS94" s="272"/>
      <c r="LT94" s="272"/>
      <c r="LU94" s="272"/>
      <c r="LV94" s="272"/>
      <c r="LW94" s="272"/>
      <c r="LX94" s="272"/>
      <c r="LY94" s="272"/>
      <c r="LZ94" s="272"/>
      <c r="MA94" s="272"/>
      <c r="MB94" s="272"/>
      <c r="MC94" s="272"/>
      <c r="MD94" s="272"/>
      <c r="ME94" s="272"/>
      <c r="MF94" s="272"/>
      <c r="MG94" s="272"/>
      <c r="MH94" s="272"/>
      <c r="MI94" s="272"/>
      <c r="MJ94" s="272"/>
      <c r="MK94" s="272"/>
      <c r="ML94" s="272"/>
      <c r="MM94" s="272"/>
      <c r="MN94" s="272"/>
      <c r="MO94" s="272"/>
      <c r="MP94" s="272"/>
      <c r="MQ94" s="272"/>
      <c r="MR94" s="272"/>
      <c r="MS94" s="272"/>
      <c r="MT94" s="272"/>
      <c r="MU94" s="272"/>
      <c r="MV94" s="272"/>
      <c r="MW94" s="272"/>
      <c r="MX94" s="272"/>
      <c r="MY94" s="272"/>
      <c r="MZ94" s="272"/>
      <c r="NA94" s="272"/>
      <c r="NB94" s="272"/>
      <c r="NC94" s="272"/>
      <c r="ND94" s="272"/>
      <c r="NE94" s="272"/>
      <c r="NF94" s="272"/>
      <c r="NG94" s="272"/>
      <c r="NH94" s="272"/>
      <c r="NI94" s="272"/>
      <c r="NJ94" s="272"/>
      <c r="NK94" s="272"/>
      <c r="NL94" s="272"/>
      <c r="NM94" s="272"/>
      <c r="NN94" s="272"/>
      <c r="NO94" s="272"/>
      <c r="NP94" s="272"/>
      <c r="NQ94" s="272"/>
      <c r="NR94" s="272"/>
      <c r="NS94" s="272"/>
      <c r="NT94" s="272"/>
      <c r="NU94" s="272"/>
      <c r="NV94" s="272"/>
      <c r="NW94" s="272"/>
      <c r="NX94" s="272"/>
      <c r="NY94" s="272"/>
      <c r="NZ94" s="272"/>
      <c r="OA94" s="272"/>
      <c r="OB94" s="272"/>
      <c r="OC94" s="272"/>
      <c r="OD94" s="272"/>
      <c r="OE94" s="272"/>
      <c r="OF94" s="272"/>
      <c r="OG94" s="272"/>
      <c r="OH94" s="272"/>
      <c r="OI94" s="272"/>
      <c r="OJ94" s="272"/>
      <c r="OK94" s="272"/>
      <c r="OL94" s="272"/>
      <c r="OM94" s="272"/>
      <c r="ON94" s="272"/>
      <c r="OO94" s="272"/>
      <c r="OP94" s="272"/>
      <c r="OQ94" s="272"/>
      <c r="OR94" s="272"/>
      <c r="OS94" s="272"/>
      <c r="OT94" s="272"/>
      <c r="OU94" s="272"/>
      <c r="OV94" s="272"/>
      <c r="OW94" s="272"/>
      <c r="OX94" s="272"/>
      <c r="OY94" s="272"/>
      <c r="OZ94" s="272"/>
      <c r="PA94" s="272"/>
      <c r="PB94" s="272"/>
      <c r="PC94" s="272"/>
      <c r="PD94" s="272"/>
      <c r="PE94" s="272"/>
      <c r="PF94" s="272"/>
      <c r="PG94" s="272"/>
      <c r="PH94" s="272"/>
      <c r="PI94" s="272"/>
      <c r="PJ94" s="272"/>
      <c r="PK94" s="272"/>
      <c r="PL94" s="272"/>
      <c r="PM94" s="272"/>
      <c r="PN94" s="272"/>
      <c r="PO94" s="272"/>
      <c r="PP94" s="272"/>
      <c r="PQ94" s="272"/>
      <c r="PR94" s="272"/>
      <c r="PS94" s="272"/>
      <c r="PT94" s="272"/>
      <c r="PU94" s="272"/>
      <c r="PV94" s="272"/>
      <c r="PW94" s="272"/>
      <c r="PX94" s="272"/>
      <c r="PY94" s="272"/>
      <c r="PZ94" s="272"/>
      <c r="QA94" s="272"/>
      <c r="QB94" s="272"/>
      <c r="QC94" s="272"/>
      <c r="QD94" s="272"/>
      <c r="QE94" s="272"/>
      <c r="QF94" s="272"/>
      <c r="QG94" s="272"/>
      <c r="QH94" s="272"/>
      <c r="QI94" s="272"/>
      <c r="QJ94" s="272"/>
      <c r="QK94" s="272"/>
      <c r="QL94" s="272"/>
      <c r="QM94" s="272"/>
      <c r="QN94" s="272"/>
      <c r="QO94" s="272"/>
      <c r="QP94" s="272"/>
      <c r="QQ94" s="272"/>
      <c r="QR94" s="272"/>
      <c r="QS94" s="272"/>
      <c r="QT94" s="272"/>
      <c r="QU94" s="272"/>
      <c r="QV94" s="272"/>
      <c r="QW94" s="272"/>
      <c r="QX94" s="272"/>
      <c r="QY94" s="272"/>
      <c r="QZ94" s="272"/>
      <c r="RA94" s="272"/>
      <c r="RB94" s="272"/>
      <c r="RC94" s="272"/>
      <c r="RD94" s="272"/>
      <c r="RE94" s="272"/>
      <c r="RF94" s="272"/>
      <c r="RG94" s="272"/>
      <c r="RH94" s="272"/>
      <c r="RI94" s="272"/>
      <c r="RJ94" s="272"/>
      <c r="RK94" s="272"/>
      <c r="RL94" s="272"/>
      <c r="RM94" s="272"/>
      <c r="RN94" s="272"/>
      <c r="RO94" s="272"/>
      <c r="RP94" s="272"/>
      <c r="RQ94" s="272"/>
      <c r="RR94" s="272"/>
      <c r="RS94" s="272"/>
      <c r="RT94" s="272"/>
      <c r="RU94" s="272"/>
      <c r="RV94" s="272"/>
      <c r="RW94" s="272"/>
      <c r="RX94" s="272"/>
      <c r="RY94" s="272"/>
      <c r="RZ94" s="272"/>
      <c r="SA94" s="272"/>
      <c r="SB94" s="272"/>
      <c r="SC94" s="272"/>
      <c r="SD94" s="272"/>
      <c r="SE94" s="272"/>
      <c r="SF94" s="272"/>
      <c r="SG94" s="272"/>
      <c r="SH94" s="272"/>
      <c r="SI94" s="272"/>
      <c r="SJ94" s="272"/>
      <c r="SK94" s="272"/>
      <c r="SL94" s="272"/>
      <c r="SM94" s="272"/>
      <c r="SN94" s="272"/>
      <c r="SO94" s="272"/>
      <c r="SP94" s="272"/>
      <c r="SQ94" s="272"/>
      <c r="SR94" s="272"/>
      <c r="SS94" s="272"/>
      <c r="ST94" s="272"/>
      <c r="SU94" s="272"/>
      <c r="SV94" s="272"/>
      <c r="SW94" s="272"/>
      <c r="SX94" s="272"/>
      <c r="SY94" s="272"/>
      <c r="SZ94" s="272"/>
      <c r="TA94" s="272"/>
      <c r="TB94" s="272"/>
      <c r="TC94" s="272"/>
      <c r="TD94" s="272"/>
      <c r="TE94" s="272"/>
      <c r="TF94" s="272"/>
      <c r="TG94" s="272"/>
      <c r="TH94" s="272"/>
      <c r="TI94" s="272"/>
      <c r="TJ94" s="272"/>
      <c r="TK94" s="272"/>
      <c r="TL94" s="272"/>
      <c r="TM94" s="272"/>
      <c r="TN94" s="272"/>
      <c r="TO94" s="272"/>
      <c r="TP94" s="272"/>
      <c r="TQ94" s="272"/>
      <c r="TR94" s="272"/>
      <c r="TS94" s="272"/>
      <c r="TT94" s="272"/>
      <c r="TU94" s="272"/>
      <c r="TV94" s="272"/>
      <c r="TW94" s="272"/>
      <c r="TX94" s="272"/>
      <c r="TY94" s="272"/>
      <c r="TZ94" s="272"/>
      <c r="UA94" s="272"/>
      <c r="UB94" s="272"/>
      <c r="UC94" s="272"/>
      <c r="UD94" s="272"/>
      <c r="UE94" s="272"/>
      <c r="UF94" s="272"/>
      <c r="UG94" s="272"/>
      <c r="UH94" s="272"/>
      <c r="UI94" s="272"/>
      <c r="UJ94" s="272"/>
      <c r="UK94" s="272"/>
      <c r="UL94" s="272"/>
      <c r="UM94" s="272"/>
      <c r="UN94" s="272"/>
      <c r="UO94" s="272"/>
      <c r="UP94" s="272"/>
      <c r="UQ94" s="272"/>
      <c r="UR94" s="272"/>
      <c r="US94" s="272"/>
      <c r="UT94" s="272"/>
      <c r="UU94" s="272"/>
      <c r="UV94" s="272"/>
      <c r="UW94" s="272"/>
      <c r="UX94" s="272"/>
      <c r="UY94" s="272"/>
      <c r="UZ94" s="272"/>
      <c r="VA94" s="272"/>
      <c r="VB94" s="272"/>
      <c r="VC94" s="272"/>
      <c r="VD94" s="272"/>
      <c r="VE94" s="272"/>
      <c r="VF94" s="272"/>
      <c r="VG94" s="272"/>
      <c r="VH94" s="272"/>
      <c r="VI94" s="272"/>
      <c r="VJ94" s="272"/>
      <c r="VK94" s="272"/>
      <c r="VL94" s="272"/>
      <c r="VM94" s="272"/>
      <c r="VN94" s="272"/>
      <c r="VO94" s="272"/>
      <c r="VP94" s="272"/>
      <c r="VQ94" s="272"/>
      <c r="VR94" s="272"/>
      <c r="VS94" s="272"/>
      <c r="VT94" s="272"/>
      <c r="VU94" s="272"/>
      <c r="VV94" s="272"/>
      <c r="VW94" s="272"/>
      <c r="VX94" s="272"/>
      <c r="VY94" s="272"/>
      <c r="VZ94" s="272"/>
      <c r="WA94" s="272"/>
      <c r="WB94" s="272"/>
      <c r="WC94" s="272"/>
      <c r="WD94" s="272"/>
      <c r="WE94" s="272"/>
      <c r="WF94" s="272"/>
      <c r="WG94" s="272"/>
      <c r="WH94" s="272"/>
      <c r="WI94" s="272"/>
      <c r="WJ94" s="272"/>
      <c r="WK94" s="272"/>
      <c r="WL94" s="272"/>
      <c r="WM94" s="272"/>
      <c r="WN94" s="272"/>
      <c r="WO94" s="272"/>
      <c r="WP94" s="272"/>
      <c r="WQ94" s="272"/>
      <c r="WR94" s="272"/>
      <c r="WS94" s="272"/>
      <c r="WT94" s="272"/>
      <c r="WU94" s="272"/>
      <c r="WV94" s="272"/>
      <c r="WW94" s="272"/>
      <c r="WX94" s="272"/>
      <c r="WY94" s="272"/>
      <c r="WZ94" s="272"/>
      <c r="XA94" s="272"/>
      <c r="XB94" s="272"/>
      <c r="XC94" s="272"/>
      <c r="XD94" s="272"/>
      <c r="XE94" s="272"/>
      <c r="XF94" s="272"/>
      <c r="XG94" s="272"/>
      <c r="XH94" s="272"/>
      <c r="XI94" s="272"/>
      <c r="XJ94" s="272"/>
      <c r="XK94" s="272"/>
      <c r="XL94" s="272"/>
      <c r="XM94" s="272"/>
      <c r="XN94" s="272"/>
      <c r="XO94" s="272"/>
      <c r="XP94" s="272"/>
      <c r="XQ94" s="272"/>
      <c r="XR94" s="272"/>
      <c r="XS94" s="272"/>
      <c r="XT94" s="272"/>
      <c r="XU94" s="272"/>
      <c r="XV94" s="272"/>
      <c r="XW94" s="272"/>
      <c r="XX94" s="272"/>
      <c r="XY94" s="272"/>
      <c r="XZ94" s="272"/>
      <c r="YA94" s="272"/>
      <c r="YB94" s="272"/>
      <c r="YC94" s="272"/>
      <c r="YD94" s="272"/>
      <c r="YE94" s="272"/>
      <c r="YF94" s="272"/>
      <c r="YG94" s="272"/>
      <c r="YH94" s="272"/>
      <c r="YI94" s="272"/>
      <c r="YJ94" s="272"/>
      <c r="YK94" s="272"/>
      <c r="YL94" s="272"/>
      <c r="YM94" s="272"/>
      <c r="YN94" s="272"/>
      <c r="YO94" s="272"/>
      <c r="YP94" s="272"/>
      <c r="YQ94" s="272"/>
      <c r="YR94" s="272"/>
      <c r="YS94" s="272"/>
      <c r="YT94" s="272"/>
      <c r="YU94" s="272"/>
      <c r="YV94" s="272"/>
      <c r="YW94" s="272"/>
      <c r="YX94" s="272"/>
      <c r="YY94" s="272"/>
      <c r="YZ94" s="272"/>
      <c r="ZA94" s="272"/>
      <c r="ZB94" s="272"/>
      <c r="ZC94" s="272"/>
      <c r="ZD94" s="272"/>
      <c r="ZE94" s="272"/>
      <c r="ZF94" s="272"/>
      <c r="ZG94" s="272"/>
      <c r="ZH94" s="272"/>
      <c r="ZI94" s="272"/>
      <c r="ZJ94" s="272"/>
      <c r="ZK94" s="272"/>
      <c r="ZL94" s="272"/>
      <c r="ZM94" s="272"/>
      <c r="ZN94" s="272"/>
      <c r="ZO94" s="272"/>
      <c r="ZP94" s="272"/>
      <c r="ZQ94" s="272"/>
      <c r="ZR94" s="272"/>
      <c r="ZS94" s="272"/>
      <c r="ZT94" s="272"/>
      <c r="ZU94" s="272"/>
      <c r="ZV94" s="272"/>
      <c r="ZW94" s="272"/>
      <c r="ZX94" s="272"/>
      <c r="ZY94" s="272"/>
      <c r="ZZ94" s="272"/>
      <c r="AAA94" s="272"/>
      <c r="AAB94" s="272"/>
      <c r="AAC94" s="272"/>
      <c r="AAD94" s="272"/>
      <c r="AAE94" s="272"/>
      <c r="AAF94" s="272"/>
      <c r="AAG94" s="272"/>
      <c r="AAH94" s="272"/>
      <c r="AAI94" s="272"/>
      <c r="AAJ94" s="272"/>
      <c r="AAK94" s="272"/>
      <c r="AAL94" s="272"/>
      <c r="AAM94" s="272"/>
      <c r="AAN94" s="272"/>
      <c r="AAO94" s="272"/>
      <c r="AAP94" s="272"/>
      <c r="AAQ94" s="272"/>
      <c r="AAR94" s="272"/>
      <c r="AAS94" s="272"/>
      <c r="AAT94" s="272"/>
      <c r="AAU94" s="272"/>
      <c r="AAV94" s="272"/>
      <c r="AAW94" s="272"/>
      <c r="AAX94" s="272"/>
      <c r="AAY94" s="272"/>
      <c r="AAZ94" s="272"/>
      <c r="ABA94" s="272"/>
      <c r="ABB94" s="272"/>
      <c r="ABC94" s="272"/>
      <c r="ABD94" s="272"/>
      <c r="ABE94" s="272"/>
      <c r="ABF94" s="272"/>
      <c r="ABG94" s="272"/>
      <c r="ABH94" s="272"/>
      <c r="ABI94" s="272"/>
      <c r="ABJ94" s="272"/>
      <c r="ABK94" s="272"/>
      <c r="ABL94" s="272"/>
      <c r="ABM94" s="272"/>
      <c r="ABN94" s="272"/>
      <c r="ABO94" s="272"/>
      <c r="ABP94" s="272"/>
      <c r="ABQ94" s="272"/>
      <c r="ABR94" s="272"/>
      <c r="ABS94" s="272"/>
      <c r="ABT94" s="272"/>
      <c r="ABU94" s="272"/>
      <c r="ABV94" s="272"/>
      <c r="ABW94" s="272"/>
      <c r="ABX94" s="272"/>
      <c r="ABY94" s="272"/>
      <c r="ABZ94" s="272"/>
      <c r="ACA94" s="272"/>
      <c r="ACB94" s="272"/>
      <c r="ACC94" s="272"/>
      <c r="ACD94" s="272"/>
      <c r="ACE94" s="272"/>
      <c r="ACF94" s="272"/>
      <c r="ACG94" s="272"/>
      <c r="ACH94" s="272"/>
      <c r="ACI94" s="272"/>
      <c r="ACJ94" s="272"/>
      <c r="ACK94" s="272"/>
      <c r="ACL94" s="272"/>
      <c r="ACM94" s="272"/>
      <c r="ACN94" s="272"/>
      <c r="ACO94" s="272"/>
      <c r="ACP94" s="272"/>
      <c r="ACQ94" s="272"/>
      <c r="ACR94" s="272"/>
      <c r="ACS94" s="272"/>
      <c r="ACT94" s="272"/>
      <c r="ACU94" s="272"/>
      <c r="ACV94" s="272"/>
      <c r="ACW94" s="272"/>
      <c r="ACX94" s="272"/>
      <c r="ACY94" s="272"/>
      <c r="ACZ94" s="272"/>
      <c r="ADA94" s="272"/>
      <c r="ADB94" s="272"/>
      <c r="ADC94" s="272"/>
      <c r="ADD94" s="272"/>
      <c r="ADE94" s="272"/>
      <c r="ADF94" s="272"/>
      <c r="ADG94" s="272"/>
      <c r="ADH94" s="272"/>
      <c r="ADI94" s="272"/>
      <c r="ADJ94" s="272"/>
      <c r="ADK94" s="272"/>
      <c r="ADL94" s="272"/>
      <c r="ADM94" s="272"/>
      <c r="ADN94" s="272"/>
      <c r="ADO94" s="272"/>
      <c r="ADP94" s="272"/>
      <c r="ADQ94" s="272"/>
      <c r="ADR94" s="272"/>
      <c r="ADS94" s="272"/>
      <c r="ADT94" s="272"/>
      <c r="ADU94" s="272"/>
      <c r="ADV94" s="272"/>
      <c r="ADW94" s="272"/>
      <c r="ADX94" s="272"/>
      <c r="ADY94" s="272"/>
      <c r="ADZ94" s="272"/>
      <c r="AEA94" s="272"/>
      <c r="AEB94" s="272"/>
      <c r="AEC94" s="272"/>
      <c r="AED94" s="272"/>
      <c r="AEE94" s="272"/>
      <c r="AEF94" s="272"/>
      <c r="AEG94" s="272"/>
      <c r="AEH94" s="272"/>
      <c r="AEI94" s="272"/>
      <c r="AEJ94" s="272"/>
      <c r="AEK94" s="272"/>
      <c r="AEL94" s="272"/>
      <c r="AEM94" s="272"/>
      <c r="AEN94" s="272"/>
      <c r="AEO94" s="272"/>
      <c r="AEP94" s="272"/>
      <c r="AEQ94" s="272"/>
      <c r="AER94" s="272"/>
      <c r="AES94" s="272"/>
      <c r="AET94" s="272"/>
      <c r="AEU94" s="272"/>
      <c r="AEV94" s="272"/>
      <c r="AEW94" s="272"/>
      <c r="AEX94" s="272"/>
      <c r="AEY94" s="272"/>
      <c r="AEZ94" s="272"/>
      <c r="AFA94" s="272"/>
      <c r="AFB94" s="272"/>
      <c r="AFC94" s="272"/>
      <c r="AFD94" s="272"/>
      <c r="AFE94" s="272"/>
      <c r="AFF94" s="272"/>
      <c r="AFG94" s="272"/>
      <c r="AFH94" s="272"/>
      <c r="AFI94" s="272"/>
      <c r="AFJ94" s="272"/>
      <c r="AFK94" s="272"/>
      <c r="AFL94" s="272"/>
      <c r="AFM94" s="272"/>
      <c r="AFN94" s="272"/>
      <c r="AFO94" s="272"/>
      <c r="AFP94" s="272"/>
      <c r="AFQ94" s="272"/>
      <c r="AFR94" s="272"/>
      <c r="AFS94" s="272"/>
      <c r="AFT94" s="272"/>
      <c r="AFU94" s="272"/>
      <c r="AFV94" s="272"/>
      <c r="AFW94" s="272"/>
      <c r="AFX94" s="272"/>
      <c r="AFY94" s="272"/>
      <c r="AFZ94" s="272"/>
      <c r="AGA94" s="272"/>
      <c r="AGB94" s="272"/>
      <c r="AGC94" s="272"/>
      <c r="AGD94" s="272"/>
      <c r="AGE94" s="272"/>
      <c r="AGF94" s="272"/>
      <c r="AGG94" s="272"/>
      <c r="AGH94" s="272"/>
      <c r="AGI94" s="272"/>
      <c r="AGJ94" s="272"/>
      <c r="AGK94" s="272"/>
      <c r="AGL94" s="272"/>
      <c r="AGM94" s="272"/>
      <c r="AGN94" s="272"/>
      <c r="AGO94" s="272"/>
      <c r="AGP94" s="272"/>
      <c r="AGQ94" s="272"/>
      <c r="AGR94" s="272"/>
      <c r="AGS94" s="272"/>
      <c r="AGT94" s="272"/>
      <c r="AGU94" s="272"/>
      <c r="AGV94" s="272"/>
      <c r="AGW94" s="272"/>
      <c r="AGX94" s="272"/>
      <c r="AGY94" s="272"/>
      <c r="AGZ94" s="272"/>
      <c r="AHA94" s="272"/>
      <c r="AHB94" s="272"/>
      <c r="AHC94" s="272"/>
      <c r="AHD94" s="272"/>
      <c r="AHE94" s="272"/>
      <c r="AHF94" s="272"/>
      <c r="AHG94" s="272"/>
      <c r="AHH94" s="272"/>
      <c r="AHI94" s="272"/>
      <c r="AHJ94" s="272"/>
      <c r="AHK94" s="272"/>
      <c r="AHL94" s="272"/>
      <c r="AHM94" s="272"/>
      <c r="AHN94" s="272"/>
      <c r="AHO94" s="272"/>
      <c r="AHP94" s="272"/>
      <c r="AHQ94" s="272"/>
      <c r="AHR94" s="272"/>
      <c r="AHS94" s="272"/>
      <c r="AHT94" s="272"/>
      <c r="AHU94" s="272"/>
      <c r="AHV94" s="272"/>
      <c r="AHW94" s="272"/>
      <c r="AHX94" s="272"/>
      <c r="AHY94" s="272"/>
      <c r="AHZ94" s="272"/>
      <c r="AIA94" s="272"/>
      <c r="AIB94" s="272"/>
      <c r="AIC94" s="272"/>
      <c r="AID94" s="272"/>
      <c r="AIE94" s="272"/>
      <c r="AIF94" s="272"/>
      <c r="AIG94" s="272"/>
      <c r="AIH94" s="272"/>
      <c r="AII94" s="272"/>
      <c r="AIJ94" s="272"/>
      <c r="AIK94" s="272"/>
      <c r="AIL94" s="272"/>
      <c r="AIM94" s="272"/>
      <c r="AIN94" s="272"/>
      <c r="AIO94" s="272"/>
      <c r="AIP94" s="272"/>
      <c r="AIQ94" s="272"/>
      <c r="AIR94" s="272"/>
      <c r="AIS94" s="272"/>
      <c r="AIT94" s="272"/>
    </row>
    <row r="95" spans="1:16384" s="258" customFormat="1" ht="15" customHeight="1" x14ac:dyDescent="0.25">
      <c r="A95" s="307" t="s">
        <v>208</v>
      </c>
      <c r="B95" s="14"/>
      <c r="C95" s="258" t="s">
        <v>251</v>
      </c>
      <c r="O95" s="313"/>
      <c r="P95"/>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2"/>
      <c r="BA95" s="272"/>
      <c r="BB95" s="272"/>
      <c r="BC95" s="272"/>
      <c r="BD95" s="272"/>
      <c r="BE95" s="272"/>
      <c r="BF95" s="272"/>
      <c r="BG95" s="272"/>
      <c r="BH95" s="272"/>
      <c r="BI95" s="272"/>
      <c r="BJ95" s="272"/>
      <c r="BK95" s="272"/>
      <c r="BL95" s="272"/>
      <c r="BM95" s="272"/>
      <c r="BN95" s="272"/>
      <c r="BO95" s="272"/>
      <c r="BP95" s="272"/>
      <c r="BQ95" s="272"/>
      <c r="BR95" s="272"/>
      <c r="BS95" s="272"/>
      <c r="BT95" s="272"/>
      <c r="BU95" s="272"/>
      <c r="BV95" s="272"/>
      <c r="BW95" s="272"/>
      <c r="BX95" s="272"/>
      <c r="BY95" s="272"/>
      <c r="BZ95" s="272"/>
      <c r="CA95" s="272"/>
      <c r="CB95" s="272"/>
      <c r="CC95" s="272"/>
      <c r="CD95" s="272"/>
      <c r="CE95" s="272"/>
      <c r="CF95" s="272"/>
      <c r="CG95" s="272"/>
      <c r="CH95" s="272"/>
      <c r="CI95" s="272"/>
      <c r="CJ95" s="272"/>
      <c r="CK95" s="272"/>
      <c r="CL95" s="272"/>
      <c r="CM95" s="272"/>
      <c r="CN95" s="272"/>
      <c r="CO95" s="272"/>
      <c r="CP95" s="272"/>
      <c r="CQ95" s="272"/>
      <c r="CR95" s="272"/>
      <c r="CS95" s="272"/>
      <c r="CT95" s="272"/>
      <c r="CU95" s="272"/>
      <c r="CV95" s="272"/>
      <c r="CW95" s="272"/>
      <c r="CX95" s="272"/>
      <c r="CY95" s="272"/>
      <c r="CZ95" s="272"/>
      <c r="DA95" s="272"/>
      <c r="DB95" s="272"/>
      <c r="DC95" s="272"/>
      <c r="DD95" s="272"/>
      <c r="DE95" s="272"/>
      <c r="DF95" s="272"/>
      <c r="DG95" s="272"/>
      <c r="DH95" s="272"/>
      <c r="DI95" s="272"/>
      <c r="DJ95" s="272"/>
      <c r="DK95" s="272"/>
      <c r="DL95" s="272"/>
      <c r="DM95" s="272"/>
      <c r="DN95" s="272"/>
      <c r="DO95" s="272"/>
      <c r="DP95" s="272"/>
      <c r="DQ95" s="272"/>
      <c r="DR95" s="272"/>
      <c r="DS95" s="272"/>
      <c r="DT95" s="272"/>
      <c r="DU95" s="272"/>
      <c r="DV95" s="272"/>
      <c r="DW95" s="272"/>
      <c r="DX95" s="272"/>
      <c r="DY95" s="272"/>
      <c r="DZ95" s="272"/>
      <c r="EA95" s="272"/>
      <c r="EB95" s="272"/>
      <c r="EC95" s="272"/>
      <c r="ED95" s="272"/>
      <c r="EE95" s="272"/>
      <c r="EF95" s="272"/>
      <c r="EG95" s="272"/>
      <c r="EH95" s="272"/>
      <c r="EI95" s="272"/>
      <c r="EJ95" s="272"/>
      <c r="EK95" s="272"/>
      <c r="EL95" s="272"/>
      <c r="EM95" s="272"/>
      <c r="EN95" s="272"/>
      <c r="EO95" s="272"/>
      <c r="EP95" s="272"/>
      <c r="EQ95" s="272"/>
      <c r="ER95" s="272"/>
      <c r="ES95" s="272"/>
      <c r="ET95" s="272"/>
      <c r="EU95" s="272"/>
      <c r="EV95" s="272"/>
      <c r="EW95" s="272"/>
      <c r="EX95" s="272"/>
      <c r="EY95" s="272"/>
      <c r="EZ95" s="272"/>
      <c r="FA95" s="272"/>
      <c r="FB95" s="272"/>
      <c r="FC95" s="272"/>
      <c r="FD95" s="272"/>
      <c r="FE95" s="272"/>
      <c r="FF95" s="272"/>
      <c r="FG95" s="272"/>
      <c r="FH95" s="272"/>
      <c r="FI95" s="272"/>
      <c r="FJ95" s="272"/>
      <c r="FK95" s="272"/>
      <c r="FL95" s="272"/>
      <c r="FM95" s="272"/>
      <c r="FN95" s="272"/>
      <c r="FO95" s="272"/>
      <c r="FP95" s="272"/>
      <c r="FQ95" s="272"/>
      <c r="FR95" s="272"/>
      <c r="FS95" s="272"/>
      <c r="FT95" s="272"/>
      <c r="FU95" s="272"/>
      <c r="FV95" s="272"/>
      <c r="FW95" s="272"/>
      <c r="FX95" s="272"/>
      <c r="FY95" s="272"/>
      <c r="FZ95" s="272"/>
      <c r="GA95" s="272"/>
      <c r="GB95" s="272"/>
      <c r="GC95" s="272"/>
      <c r="GD95" s="272"/>
      <c r="GE95" s="272"/>
      <c r="GF95" s="272"/>
      <c r="GG95" s="272"/>
      <c r="GH95" s="272"/>
      <c r="GI95" s="272"/>
      <c r="GJ95" s="272"/>
      <c r="GK95" s="272"/>
      <c r="GL95" s="272"/>
      <c r="GM95" s="272"/>
      <c r="GN95" s="272"/>
      <c r="GO95" s="272"/>
      <c r="GP95" s="272"/>
      <c r="GQ95" s="272"/>
      <c r="GR95" s="272"/>
      <c r="GS95" s="272"/>
      <c r="GT95" s="272"/>
      <c r="GU95" s="272"/>
      <c r="GV95" s="272"/>
      <c r="GW95" s="272"/>
      <c r="GX95" s="272"/>
      <c r="GY95" s="272"/>
      <c r="GZ95" s="272"/>
      <c r="HA95" s="272"/>
      <c r="HB95" s="272"/>
      <c r="HC95" s="272"/>
      <c r="HD95" s="272"/>
      <c r="HE95" s="272"/>
      <c r="HF95" s="272"/>
      <c r="HG95" s="272"/>
      <c r="HH95" s="272"/>
      <c r="HI95" s="272"/>
      <c r="HJ95" s="272"/>
      <c r="HK95" s="272"/>
      <c r="HL95" s="272"/>
      <c r="HM95" s="272"/>
      <c r="HN95" s="272"/>
      <c r="HO95" s="272"/>
      <c r="HP95" s="272"/>
      <c r="HQ95" s="272"/>
      <c r="HR95" s="272"/>
      <c r="HS95" s="272"/>
      <c r="HT95" s="272"/>
      <c r="HU95" s="272"/>
      <c r="HV95" s="272"/>
      <c r="HW95" s="272"/>
      <c r="HX95" s="272"/>
      <c r="HY95" s="272"/>
      <c r="HZ95" s="272"/>
      <c r="IA95" s="272"/>
      <c r="IB95" s="272"/>
      <c r="IC95" s="272"/>
      <c r="ID95" s="272"/>
      <c r="IE95" s="272"/>
      <c r="IF95" s="272"/>
      <c r="IG95" s="272"/>
      <c r="IH95" s="272"/>
      <c r="II95" s="272"/>
      <c r="IJ95" s="272"/>
      <c r="IK95" s="272"/>
      <c r="IL95" s="272"/>
      <c r="IM95" s="272"/>
      <c r="IN95" s="272"/>
      <c r="IO95" s="272"/>
      <c r="IP95" s="272"/>
      <c r="IQ95" s="272"/>
      <c r="IR95" s="272"/>
      <c r="IS95" s="272"/>
      <c r="IT95" s="272"/>
      <c r="IU95" s="272"/>
      <c r="IV95" s="272"/>
      <c r="IW95" s="272"/>
      <c r="IX95" s="272"/>
      <c r="IY95" s="272"/>
      <c r="IZ95" s="272"/>
      <c r="JA95" s="272"/>
      <c r="JB95" s="272"/>
      <c r="JC95" s="272"/>
      <c r="JD95" s="272"/>
      <c r="JE95" s="272"/>
      <c r="JF95" s="272"/>
      <c r="JG95" s="272"/>
      <c r="JH95" s="272"/>
      <c r="JI95" s="272"/>
      <c r="JJ95" s="272"/>
      <c r="JK95" s="272"/>
      <c r="JL95" s="272"/>
      <c r="JM95" s="272"/>
      <c r="JN95" s="272"/>
      <c r="JO95" s="272"/>
      <c r="JP95" s="272"/>
      <c r="JQ95" s="272"/>
      <c r="JR95" s="272"/>
      <c r="JS95" s="272"/>
      <c r="JT95" s="272"/>
      <c r="JU95" s="272"/>
      <c r="JV95" s="272"/>
      <c r="JW95" s="272"/>
      <c r="JX95" s="272"/>
      <c r="JY95" s="272"/>
      <c r="JZ95" s="272"/>
      <c r="KA95" s="272"/>
      <c r="KB95" s="272"/>
      <c r="KC95" s="272"/>
      <c r="KD95" s="272"/>
      <c r="KE95" s="272"/>
      <c r="KF95" s="272"/>
      <c r="KG95" s="272"/>
      <c r="KH95" s="272"/>
      <c r="KI95" s="272"/>
      <c r="KJ95" s="272"/>
      <c r="KK95" s="272"/>
      <c r="KL95" s="272"/>
      <c r="KM95" s="272"/>
      <c r="KN95" s="272"/>
      <c r="KO95" s="272"/>
      <c r="KP95" s="272"/>
      <c r="KQ95" s="272"/>
      <c r="KR95" s="272"/>
      <c r="KS95" s="272"/>
      <c r="KT95" s="272"/>
      <c r="KU95" s="272"/>
      <c r="KV95" s="272"/>
      <c r="KW95" s="272"/>
      <c r="KX95" s="272"/>
      <c r="KY95" s="272"/>
      <c r="KZ95" s="272"/>
      <c r="LA95" s="272"/>
      <c r="LB95" s="272"/>
      <c r="LC95" s="272"/>
      <c r="LD95" s="272"/>
      <c r="LE95" s="272"/>
      <c r="LF95" s="272"/>
      <c r="LG95" s="272"/>
      <c r="LH95" s="272"/>
      <c r="LI95" s="272"/>
      <c r="LJ95" s="272"/>
      <c r="LK95" s="272"/>
      <c r="LL95" s="272"/>
      <c r="LM95" s="272"/>
      <c r="LN95" s="272"/>
      <c r="LO95" s="272"/>
      <c r="LP95" s="272"/>
      <c r="LQ95" s="272"/>
      <c r="LR95" s="272"/>
      <c r="LS95" s="272"/>
      <c r="LT95" s="272"/>
      <c r="LU95" s="272"/>
      <c r="LV95" s="272"/>
      <c r="LW95" s="272"/>
      <c r="LX95" s="272"/>
      <c r="LY95" s="272"/>
      <c r="LZ95" s="272"/>
      <c r="MA95" s="272"/>
      <c r="MB95" s="272"/>
      <c r="MC95" s="272"/>
      <c r="MD95" s="272"/>
      <c r="ME95" s="272"/>
      <c r="MF95" s="272"/>
      <c r="MG95" s="272"/>
      <c r="MH95" s="272"/>
      <c r="MI95" s="272"/>
      <c r="MJ95" s="272"/>
      <c r="MK95" s="272"/>
      <c r="ML95" s="272"/>
      <c r="MM95" s="272"/>
      <c r="MN95" s="272"/>
      <c r="MO95" s="272"/>
      <c r="MP95" s="272"/>
      <c r="MQ95" s="272"/>
      <c r="MR95" s="272"/>
      <c r="MS95" s="272"/>
      <c r="MT95" s="272"/>
      <c r="MU95" s="272"/>
      <c r="MV95" s="272"/>
      <c r="MW95" s="272"/>
      <c r="MX95" s="272"/>
      <c r="MY95" s="272"/>
      <c r="MZ95" s="272"/>
      <c r="NA95" s="272"/>
      <c r="NB95" s="272"/>
      <c r="NC95" s="272"/>
      <c r="ND95" s="272"/>
      <c r="NE95" s="272"/>
      <c r="NF95" s="272"/>
      <c r="NG95" s="272"/>
      <c r="NH95" s="272"/>
      <c r="NI95" s="272"/>
      <c r="NJ95" s="272"/>
      <c r="NK95" s="272"/>
      <c r="NL95" s="272"/>
      <c r="NM95" s="272"/>
      <c r="NN95" s="272"/>
      <c r="NO95" s="272"/>
      <c r="NP95" s="272"/>
      <c r="NQ95" s="272"/>
      <c r="NR95" s="272"/>
      <c r="NS95" s="272"/>
      <c r="NT95" s="272"/>
      <c r="NU95" s="272"/>
      <c r="NV95" s="272"/>
      <c r="NW95" s="272"/>
      <c r="NX95" s="272"/>
      <c r="NY95" s="272"/>
      <c r="NZ95" s="272"/>
      <c r="OA95" s="272"/>
      <c r="OB95" s="272"/>
      <c r="OC95" s="272"/>
      <c r="OD95" s="272"/>
      <c r="OE95" s="272"/>
      <c r="OF95" s="272"/>
      <c r="OG95" s="272"/>
      <c r="OH95" s="272"/>
      <c r="OI95" s="272"/>
      <c r="OJ95" s="272"/>
      <c r="OK95" s="272"/>
      <c r="OL95" s="272"/>
      <c r="OM95" s="272"/>
      <c r="ON95" s="272"/>
      <c r="OO95" s="272"/>
      <c r="OP95" s="272"/>
      <c r="OQ95" s="272"/>
      <c r="OR95" s="272"/>
      <c r="OS95" s="272"/>
      <c r="OT95" s="272"/>
      <c r="OU95" s="272"/>
      <c r="OV95" s="272"/>
      <c r="OW95" s="272"/>
      <c r="OX95" s="272"/>
      <c r="OY95" s="272"/>
      <c r="OZ95" s="272"/>
      <c r="PA95" s="272"/>
      <c r="PB95" s="272"/>
      <c r="PC95" s="272"/>
      <c r="PD95" s="272"/>
      <c r="PE95" s="272"/>
      <c r="PF95" s="272"/>
      <c r="PG95" s="272"/>
      <c r="PH95" s="272"/>
      <c r="PI95" s="272"/>
      <c r="PJ95" s="272"/>
      <c r="PK95" s="272"/>
      <c r="PL95" s="272"/>
      <c r="PM95" s="272"/>
      <c r="PN95" s="272"/>
      <c r="PO95" s="272"/>
      <c r="PP95" s="272"/>
      <c r="PQ95" s="272"/>
      <c r="PR95" s="272"/>
      <c r="PS95" s="272"/>
      <c r="PT95" s="272"/>
      <c r="PU95" s="272"/>
      <c r="PV95" s="272"/>
      <c r="PW95" s="272"/>
      <c r="PX95" s="272"/>
      <c r="PY95" s="272"/>
      <c r="PZ95" s="272"/>
      <c r="QA95" s="272"/>
      <c r="QB95" s="272"/>
      <c r="QC95" s="272"/>
      <c r="QD95" s="272"/>
      <c r="QE95" s="272"/>
      <c r="QF95" s="272"/>
      <c r="QG95" s="272"/>
      <c r="QH95" s="272"/>
      <c r="QI95" s="272"/>
      <c r="QJ95" s="272"/>
      <c r="QK95" s="272"/>
      <c r="QL95" s="272"/>
      <c r="QM95" s="272"/>
      <c r="QN95" s="272"/>
      <c r="QO95" s="272"/>
      <c r="QP95" s="272"/>
      <c r="QQ95" s="272"/>
      <c r="QR95" s="272"/>
      <c r="QS95" s="272"/>
      <c r="QT95" s="272"/>
      <c r="QU95" s="272"/>
      <c r="QV95" s="272"/>
      <c r="QW95" s="272"/>
      <c r="QX95" s="272"/>
      <c r="QY95" s="272"/>
      <c r="QZ95" s="272"/>
      <c r="RA95" s="272"/>
      <c r="RB95" s="272"/>
      <c r="RC95" s="272"/>
      <c r="RD95" s="272"/>
      <c r="RE95" s="272"/>
      <c r="RF95" s="272"/>
      <c r="RG95" s="272"/>
      <c r="RH95" s="272"/>
      <c r="RI95" s="272"/>
      <c r="RJ95" s="272"/>
      <c r="RK95" s="272"/>
      <c r="RL95" s="272"/>
      <c r="RM95" s="272"/>
      <c r="RN95" s="272"/>
      <c r="RO95" s="272"/>
      <c r="RP95" s="272"/>
      <c r="RQ95" s="272"/>
      <c r="RR95" s="272"/>
      <c r="RS95" s="272"/>
      <c r="RT95" s="272"/>
      <c r="RU95" s="272"/>
      <c r="RV95" s="272"/>
      <c r="RW95" s="272"/>
      <c r="RX95" s="272"/>
      <c r="RY95" s="272"/>
      <c r="RZ95" s="272"/>
      <c r="SA95" s="272"/>
      <c r="SB95" s="272"/>
      <c r="SC95" s="272"/>
      <c r="SD95" s="272"/>
      <c r="SE95" s="272"/>
      <c r="SF95" s="272"/>
      <c r="SG95" s="272"/>
      <c r="SH95" s="272"/>
      <c r="SI95" s="272"/>
      <c r="SJ95" s="272"/>
      <c r="SK95" s="272"/>
      <c r="SL95" s="272"/>
      <c r="SM95" s="272"/>
      <c r="SN95" s="272"/>
      <c r="SO95" s="272"/>
      <c r="SP95" s="272"/>
      <c r="SQ95" s="272"/>
      <c r="SR95" s="272"/>
      <c r="SS95" s="272"/>
      <c r="ST95" s="272"/>
      <c r="SU95" s="272"/>
      <c r="SV95" s="272"/>
      <c r="SW95" s="272"/>
      <c r="SX95" s="272"/>
      <c r="SY95" s="272"/>
      <c r="SZ95" s="272"/>
      <c r="TA95" s="272"/>
      <c r="TB95" s="272"/>
      <c r="TC95" s="272"/>
      <c r="TD95" s="272"/>
      <c r="TE95" s="272"/>
      <c r="TF95" s="272"/>
      <c r="TG95" s="272"/>
      <c r="TH95" s="272"/>
      <c r="TI95" s="272"/>
      <c r="TJ95" s="272"/>
      <c r="TK95" s="272"/>
      <c r="TL95" s="272"/>
      <c r="TM95" s="272"/>
      <c r="TN95" s="272"/>
      <c r="TO95" s="272"/>
      <c r="TP95" s="272"/>
      <c r="TQ95" s="272"/>
      <c r="TR95" s="272"/>
      <c r="TS95" s="272"/>
      <c r="TT95" s="272"/>
      <c r="TU95" s="272"/>
      <c r="TV95" s="272"/>
      <c r="TW95" s="272"/>
      <c r="TX95" s="272"/>
      <c r="TY95" s="272"/>
      <c r="TZ95" s="272"/>
      <c r="UA95" s="272"/>
      <c r="UB95" s="272"/>
      <c r="UC95" s="272"/>
      <c r="UD95" s="272"/>
      <c r="UE95" s="272"/>
      <c r="UF95" s="272"/>
      <c r="UG95" s="272"/>
      <c r="UH95" s="272"/>
      <c r="UI95" s="272"/>
      <c r="UJ95" s="272"/>
      <c r="UK95" s="272"/>
      <c r="UL95" s="272"/>
      <c r="UM95" s="272"/>
      <c r="UN95" s="272"/>
      <c r="UO95" s="272"/>
      <c r="UP95" s="272"/>
      <c r="UQ95" s="272"/>
      <c r="UR95" s="272"/>
      <c r="US95" s="272"/>
      <c r="UT95" s="272"/>
      <c r="UU95" s="272"/>
      <c r="UV95" s="272"/>
      <c r="UW95" s="272"/>
      <c r="UX95" s="272"/>
      <c r="UY95" s="272"/>
      <c r="UZ95" s="272"/>
      <c r="VA95" s="272"/>
      <c r="VB95" s="272"/>
      <c r="VC95" s="272"/>
      <c r="VD95" s="272"/>
      <c r="VE95" s="272"/>
      <c r="VF95" s="272"/>
      <c r="VG95" s="272"/>
      <c r="VH95" s="272"/>
      <c r="VI95" s="272"/>
      <c r="VJ95" s="272"/>
      <c r="VK95" s="272"/>
      <c r="VL95" s="272"/>
      <c r="VM95" s="272"/>
      <c r="VN95" s="272"/>
      <c r="VO95" s="272"/>
      <c r="VP95" s="272"/>
      <c r="VQ95" s="272"/>
      <c r="VR95" s="272"/>
      <c r="VS95" s="272"/>
      <c r="VT95" s="272"/>
      <c r="VU95" s="272"/>
      <c r="VV95" s="272"/>
      <c r="VW95" s="272"/>
      <c r="VX95" s="272"/>
      <c r="VY95" s="272"/>
      <c r="VZ95" s="272"/>
      <c r="WA95" s="272"/>
      <c r="WB95" s="272"/>
      <c r="WC95" s="272"/>
      <c r="WD95" s="272"/>
      <c r="WE95" s="272"/>
      <c r="WF95" s="272"/>
      <c r="WG95" s="272"/>
      <c r="WH95" s="272"/>
      <c r="WI95" s="272"/>
      <c r="WJ95" s="272"/>
      <c r="WK95" s="272"/>
      <c r="WL95" s="272"/>
      <c r="WM95" s="272"/>
      <c r="WN95" s="272"/>
      <c r="WO95" s="272"/>
      <c r="WP95" s="272"/>
      <c r="WQ95" s="272"/>
      <c r="WR95" s="272"/>
      <c r="WS95" s="272"/>
      <c r="WT95" s="272"/>
      <c r="WU95" s="272"/>
      <c r="WV95" s="272"/>
      <c r="WW95" s="272"/>
      <c r="WX95" s="272"/>
      <c r="WY95" s="272"/>
      <c r="WZ95" s="272"/>
      <c r="XA95" s="272"/>
      <c r="XB95" s="272"/>
      <c r="XC95" s="272"/>
      <c r="XD95" s="272"/>
      <c r="XE95" s="272"/>
      <c r="XF95" s="272"/>
      <c r="XG95" s="272"/>
      <c r="XH95" s="272"/>
      <c r="XI95" s="272"/>
      <c r="XJ95" s="272"/>
      <c r="XK95" s="272"/>
      <c r="XL95" s="272"/>
      <c r="XM95" s="272"/>
      <c r="XN95" s="272"/>
      <c r="XO95" s="272"/>
      <c r="XP95" s="272"/>
      <c r="XQ95" s="272"/>
      <c r="XR95" s="272"/>
      <c r="XS95" s="272"/>
      <c r="XT95" s="272"/>
      <c r="XU95" s="272"/>
      <c r="XV95" s="272"/>
      <c r="XW95" s="272"/>
      <c r="XX95" s="272"/>
      <c r="XY95" s="272"/>
      <c r="XZ95" s="272"/>
      <c r="YA95" s="272"/>
      <c r="YB95" s="272"/>
      <c r="YC95" s="272"/>
      <c r="YD95" s="272"/>
      <c r="YE95" s="272"/>
      <c r="YF95" s="272"/>
      <c r="YG95" s="272"/>
      <c r="YH95" s="272"/>
      <c r="YI95" s="272"/>
      <c r="YJ95" s="272"/>
      <c r="YK95" s="272"/>
      <c r="YL95" s="272"/>
      <c r="YM95" s="272"/>
      <c r="YN95" s="272"/>
      <c r="YO95" s="272"/>
      <c r="YP95" s="272"/>
      <c r="YQ95" s="272"/>
      <c r="YR95" s="272"/>
      <c r="YS95" s="272"/>
      <c r="YT95" s="272"/>
      <c r="YU95" s="272"/>
      <c r="YV95" s="272"/>
      <c r="YW95" s="272"/>
      <c r="YX95" s="272"/>
      <c r="YY95" s="272"/>
      <c r="YZ95" s="272"/>
      <c r="ZA95" s="272"/>
      <c r="ZB95" s="272"/>
      <c r="ZC95" s="272"/>
      <c r="ZD95" s="272"/>
      <c r="ZE95" s="272"/>
      <c r="ZF95" s="272"/>
      <c r="ZG95" s="272"/>
      <c r="ZH95" s="272"/>
      <c r="ZI95" s="272"/>
      <c r="ZJ95" s="272"/>
      <c r="ZK95" s="272"/>
      <c r="ZL95" s="272"/>
      <c r="ZM95" s="272"/>
      <c r="ZN95" s="272"/>
      <c r="ZO95" s="272"/>
      <c r="ZP95" s="272"/>
      <c r="ZQ95" s="272"/>
      <c r="ZR95" s="272"/>
      <c r="ZS95" s="272"/>
      <c r="ZT95" s="272"/>
      <c r="ZU95" s="272"/>
      <c r="ZV95" s="272"/>
      <c r="ZW95" s="272"/>
      <c r="ZX95" s="272"/>
      <c r="ZY95" s="272"/>
      <c r="ZZ95" s="272"/>
      <c r="AAA95" s="272"/>
      <c r="AAB95" s="272"/>
      <c r="AAC95" s="272"/>
      <c r="AAD95" s="272"/>
      <c r="AAE95" s="272"/>
      <c r="AAF95" s="272"/>
      <c r="AAG95" s="272"/>
      <c r="AAH95" s="272"/>
      <c r="AAI95" s="272"/>
      <c r="AAJ95" s="272"/>
      <c r="AAK95" s="272"/>
      <c r="AAL95" s="272"/>
      <c r="AAM95" s="272"/>
      <c r="AAN95" s="272"/>
      <c r="AAO95" s="272"/>
      <c r="AAP95" s="272"/>
      <c r="AAQ95" s="272"/>
      <c r="AAR95" s="272"/>
      <c r="AAS95" s="272"/>
      <c r="AAT95" s="272"/>
      <c r="AAU95" s="272"/>
      <c r="AAV95" s="272"/>
      <c r="AAW95" s="272"/>
      <c r="AAX95" s="272"/>
      <c r="AAY95" s="272"/>
      <c r="AAZ95" s="272"/>
      <c r="ABA95" s="272"/>
      <c r="ABB95" s="272"/>
      <c r="ABC95" s="272"/>
      <c r="ABD95" s="272"/>
      <c r="ABE95" s="272"/>
      <c r="ABF95" s="272"/>
      <c r="ABG95" s="272"/>
      <c r="ABH95" s="272"/>
      <c r="ABI95" s="272"/>
      <c r="ABJ95" s="272"/>
      <c r="ABK95" s="272"/>
      <c r="ABL95" s="272"/>
      <c r="ABM95" s="272"/>
      <c r="ABN95" s="272"/>
      <c r="ABO95" s="272"/>
      <c r="ABP95" s="272"/>
      <c r="ABQ95" s="272"/>
      <c r="ABR95" s="272"/>
      <c r="ABS95" s="272"/>
      <c r="ABT95" s="272"/>
      <c r="ABU95" s="272"/>
      <c r="ABV95" s="272"/>
      <c r="ABW95" s="272"/>
      <c r="ABX95" s="272"/>
      <c r="ABY95" s="272"/>
      <c r="ABZ95" s="272"/>
      <c r="ACA95" s="272"/>
      <c r="ACB95" s="272"/>
      <c r="ACC95" s="272"/>
      <c r="ACD95" s="272"/>
      <c r="ACE95" s="272"/>
      <c r="ACF95" s="272"/>
      <c r="ACG95" s="272"/>
      <c r="ACH95" s="272"/>
      <c r="ACI95" s="272"/>
      <c r="ACJ95" s="272"/>
      <c r="ACK95" s="272"/>
      <c r="ACL95" s="272"/>
      <c r="ACM95" s="272"/>
      <c r="ACN95" s="272"/>
      <c r="ACO95" s="272"/>
      <c r="ACP95" s="272"/>
      <c r="ACQ95" s="272"/>
      <c r="ACR95" s="272"/>
      <c r="ACS95" s="272"/>
      <c r="ACT95" s="272"/>
      <c r="ACU95" s="272"/>
      <c r="ACV95" s="272"/>
      <c r="ACW95" s="272"/>
      <c r="ACX95" s="272"/>
      <c r="ACY95" s="272"/>
      <c r="ACZ95" s="272"/>
      <c r="ADA95" s="272"/>
      <c r="ADB95" s="272"/>
      <c r="ADC95" s="272"/>
      <c r="ADD95" s="272"/>
      <c r="ADE95" s="272"/>
      <c r="ADF95" s="272"/>
      <c r="ADG95" s="272"/>
      <c r="ADH95" s="272"/>
      <c r="ADI95" s="272"/>
      <c r="ADJ95" s="272"/>
      <c r="ADK95" s="272"/>
      <c r="ADL95" s="272"/>
      <c r="ADM95" s="272"/>
      <c r="ADN95" s="272"/>
      <c r="ADO95" s="272"/>
      <c r="ADP95" s="272"/>
      <c r="ADQ95" s="272"/>
      <c r="ADR95" s="272"/>
      <c r="ADS95" s="272"/>
      <c r="ADT95" s="272"/>
      <c r="ADU95" s="272"/>
      <c r="ADV95" s="272"/>
      <c r="ADW95" s="272"/>
      <c r="ADX95" s="272"/>
      <c r="ADY95" s="272"/>
      <c r="ADZ95" s="272"/>
      <c r="AEA95" s="272"/>
      <c r="AEB95" s="272"/>
      <c r="AEC95" s="272"/>
      <c r="AED95" s="272"/>
      <c r="AEE95" s="272"/>
      <c r="AEF95" s="272"/>
      <c r="AEG95" s="272"/>
      <c r="AEH95" s="272"/>
      <c r="AEI95" s="272"/>
      <c r="AEJ95" s="272"/>
      <c r="AEK95" s="272"/>
      <c r="AEL95" s="272"/>
      <c r="AEM95" s="272"/>
      <c r="AEN95" s="272"/>
      <c r="AEO95" s="272"/>
      <c r="AEP95" s="272"/>
      <c r="AEQ95" s="272"/>
      <c r="AER95" s="272"/>
      <c r="AES95" s="272"/>
      <c r="AET95" s="272"/>
      <c r="AEU95" s="272"/>
      <c r="AEV95" s="272"/>
      <c r="AEW95" s="272"/>
      <c r="AEX95" s="272"/>
      <c r="AEY95" s="272"/>
      <c r="AEZ95" s="272"/>
      <c r="AFA95" s="272"/>
      <c r="AFB95" s="272"/>
      <c r="AFC95" s="272"/>
      <c r="AFD95" s="272"/>
      <c r="AFE95" s="272"/>
      <c r="AFF95" s="272"/>
      <c r="AFG95" s="272"/>
      <c r="AFH95" s="272"/>
      <c r="AFI95" s="272"/>
      <c r="AFJ95" s="272"/>
      <c r="AFK95" s="272"/>
      <c r="AFL95" s="272"/>
      <c r="AFM95" s="272"/>
      <c r="AFN95" s="272"/>
      <c r="AFO95" s="272"/>
      <c r="AFP95" s="272"/>
      <c r="AFQ95" s="272"/>
      <c r="AFR95" s="272"/>
      <c r="AFS95" s="272"/>
      <c r="AFT95" s="272"/>
      <c r="AFU95" s="272"/>
      <c r="AFV95" s="272"/>
      <c r="AFW95" s="272"/>
      <c r="AFX95" s="272"/>
      <c r="AFY95" s="272"/>
      <c r="AFZ95" s="272"/>
      <c r="AGA95" s="272"/>
      <c r="AGB95" s="272"/>
      <c r="AGC95" s="272"/>
      <c r="AGD95" s="272"/>
      <c r="AGE95" s="272"/>
      <c r="AGF95" s="272"/>
      <c r="AGG95" s="272"/>
      <c r="AGH95" s="272"/>
      <c r="AGI95" s="272"/>
      <c r="AGJ95" s="272"/>
      <c r="AGK95" s="272"/>
      <c r="AGL95" s="272"/>
      <c r="AGM95" s="272"/>
      <c r="AGN95" s="272"/>
      <c r="AGO95" s="272"/>
      <c r="AGP95" s="272"/>
      <c r="AGQ95" s="272"/>
      <c r="AGR95" s="272"/>
      <c r="AGS95" s="272"/>
      <c r="AGT95" s="272"/>
      <c r="AGU95" s="272"/>
      <c r="AGV95" s="272"/>
      <c r="AGW95" s="272"/>
      <c r="AGX95" s="272"/>
      <c r="AGY95" s="272"/>
      <c r="AGZ95" s="272"/>
      <c r="AHA95" s="272"/>
      <c r="AHB95" s="272"/>
      <c r="AHC95" s="272"/>
      <c r="AHD95" s="272"/>
      <c r="AHE95" s="272"/>
      <c r="AHF95" s="272"/>
      <c r="AHG95" s="272"/>
      <c r="AHH95" s="272"/>
      <c r="AHI95" s="272"/>
      <c r="AHJ95" s="272"/>
      <c r="AHK95" s="272"/>
      <c r="AHL95" s="272"/>
      <c r="AHM95" s="272"/>
      <c r="AHN95" s="272"/>
      <c r="AHO95" s="272"/>
      <c r="AHP95" s="272"/>
      <c r="AHQ95" s="272"/>
      <c r="AHR95" s="272"/>
      <c r="AHS95" s="272"/>
      <c r="AHT95" s="272"/>
      <c r="AHU95" s="272"/>
      <c r="AHV95" s="272"/>
      <c r="AHW95" s="272"/>
      <c r="AHX95" s="272"/>
      <c r="AHY95" s="272"/>
      <c r="AHZ95" s="272"/>
      <c r="AIA95" s="272"/>
      <c r="AIB95" s="272"/>
      <c r="AIC95" s="272"/>
      <c r="AID95" s="272"/>
      <c r="AIE95" s="272"/>
      <c r="AIF95" s="272"/>
      <c r="AIG95" s="272"/>
      <c r="AIH95" s="272"/>
      <c r="AII95" s="272"/>
      <c r="AIJ95" s="272"/>
      <c r="AIK95" s="272"/>
      <c r="AIL95" s="272"/>
      <c r="AIM95" s="272"/>
      <c r="AIN95" s="272"/>
      <c r="AIO95" s="272"/>
      <c r="AIP95" s="272"/>
      <c r="AIQ95" s="272"/>
      <c r="AIR95" s="272"/>
      <c r="AIS95" s="272"/>
      <c r="AIT95" s="272"/>
    </row>
    <row r="96" spans="1:16384" s="258" customFormat="1" ht="15" customHeight="1" x14ac:dyDescent="0.25">
      <c r="A96" s="307" t="s">
        <v>210</v>
      </c>
      <c r="B96" s="14"/>
      <c r="C96" s="258" t="s">
        <v>445</v>
      </c>
      <c r="O96" s="313"/>
      <c r="P96"/>
      <c r="R96" s="301"/>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2"/>
      <c r="BA96" s="272"/>
      <c r="BB96" s="272"/>
      <c r="BC96" s="272"/>
      <c r="BD96" s="272"/>
      <c r="BE96" s="272"/>
      <c r="BF96" s="272"/>
      <c r="BG96" s="272"/>
      <c r="BH96" s="272"/>
      <c r="BI96" s="272"/>
      <c r="BJ96" s="272"/>
      <c r="BK96" s="272"/>
      <c r="BL96" s="272"/>
      <c r="BM96" s="272"/>
      <c r="BN96" s="272"/>
      <c r="BO96" s="272"/>
      <c r="BP96" s="272"/>
      <c r="BQ96" s="272"/>
      <c r="BR96" s="272"/>
      <c r="BS96" s="272"/>
      <c r="BT96" s="272"/>
      <c r="BU96" s="272"/>
      <c r="BV96" s="272"/>
      <c r="BW96" s="272"/>
      <c r="BX96" s="272"/>
      <c r="BY96" s="272"/>
      <c r="BZ96" s="272"/>
      <c r="CA96" s="272"/>
      <c r="CB96" s="272"/>
      <c r="CC96" s="272"/>
      <c r="CD96" s="272"/>
      <c r="CE96" s="272"/>
      <c r="CF96" s="272"/>
      <c r="CG96" s="272"/>
      <c r="CH96" s="272"/>
      <c r="CI96" s="272"/>
      <c r="CJ96" s="272"/>
      <c r="CK96" s="272"/>
      <c r="CL96" s="272"/>
      <c r="CM96" s="272"/>
      <c r="CN96" s="272"/>
      <c r="CO96" s="272"/>
      <c r="CP96" s="272"/>
      <c r="CQ96" s="272"/>
      <c r="CR96" s="272"/>
      <c r="CS96" s="272"/>
      <c r="CT96" s="272"/>
      <c r="CU96" s="272"/>
      <c r="CV96" s="272"/>
      <c r="CW96" s="272"/>
      <c r="CX96" s="272"/>
      <c r="CY96" s="272"/>
      <c r="CZ96" s="272"/>
      <c r="DA96" s="272"/>
      <c r="DB96" s="272"/>
      <c r="DC96" s="272"/>
      <c r="DD96" s="272"/>
      <c r="DE96" s="272"/>
      <c r="DF96" s="272"/>
      <c r="DG96" s="272"/>
      <c r="DH96" s="272"/>
      <c r="DI96" s="272"/>
      <c r="DJ96" s="272"/>
      <c r="DK96" s="272"/>
      <c r="DL96" s="272"/>
      <c r="DM96" s="272"/>
      <c r="DN96" s="272"/>
      <c r="DO96" s="272"/>
      <c r="DP96" s="272"/>
      <c r="DQ96" s="272"/>
      <c r="DR96" s="272"/>
      <c r="DS96" s="272"/>
      <c r="DT96" s="272"/>
      <c r="DU96" s="272"/>
      <c r="DV96" s="272"/>
      <c r="DW96" s="272"/>
      <c r="DX96" s="272"/>
      <c r="DY96" s="272"/>
      <c r="DZ96" s="272"/>
      <c r="EA96" s="272"/>
      <c r="EB96" s="272"/>
      <c r="EC96" s="272"/>
      <c r="ED96" s="272"/>
      <c r="EE96" s="272"/>
      <c r="EF96" s="272"/>
      <c r="EG96" s="272"/>
      <c r="EH96" s="272"/>
      <c r="EI96" s="272"/>
      <c r="EJ96" s="272"/>
      <c r="EK96" s="272"/>
      <c r="EL96" s="272"/>
      <c r="EM96" s="272"/>
      <c r="EN96" s="272"/>
      <c r="EO96" s="272"/>
      <c r="EP96" s="272"/>
      <c r="EQ96" s="272"/>
      <c r="ER96" s="272"/>
      <c r="ES96" s="272"/>
      <c r="ET96" s="272"/>
      <c r="EU96" s="272"/>
      <c r="EV96" s="272"/>
      <c r="EW96" s="272"/>
      <c r="EX96" s="272"/>
      <c r="EY96" s="272"/>
      <c r="EZ96" s="272"/>
      <c r="FA96" s="272"/>
      <c r="FB96" s="272"/>
      <c r="FC96" s="272"/>
      <c r="FD96" s="272"/>
      <c r="FE96" s="272"/>
      <c r="FF96" s="272"/>
      <c r="FG96" s="272"/>
      <c r="FH96" s="272"/>
      <c r="FI96" s="272"/>
      <c r="FJ96" s="272"/>
      <c r="FK96" s="272"/>
      <c r="FL96" s="272"/>
      <c r="FM96" s="272"/>
      <c r="FN96" s="272"/>
      <c r="FO96" s="272"/>
      <c r="FP96" s="272"/>
      <c r="FQ96" s="272"/>
      <c r="FR96" s="272"/>
      <c r="FS96" s="272"/>
      <c r="FT96" s="272"/>
      <c r="FU96" s="272"/>
      <c r="FV96" s="272"/>
      <c r="FW96" s="272"/>
      <c r="FX96" s="272"/>
      <c r="FY96" s="272"/>
      <c r="FZ96" s="272"/>
      <c r="GA96" s="272"/>
      <c r="GB96" s="272"/>
      <c r="GC96" s="272"/>
      <c r="GD96" s="272"/>
      <c r="GE96" s="272"/>
      <c r="GF96" s="272"/>
      <c r="GG96" s="272"/>
      <c r="GH96" s="272"/>
      <c r="GI96" s="272"/>
      <c r="GJ96" s="272"/>
      <c r="GK96" s="272"/>
      <c r="GL96" s="272"/>
      <c r="GM96" s="272"/>
      <c r="GN96" s="272"/>
      <c r="GO96" s="272"/>
      <c r="GP96" s="272"/>
      <c r="GQ96" s="272"/>
      <c r="GR96" s="272"/>
      <c r="GS96" s="272"/>
      <c r="GT96" s="272"/>
      <c r="GU96" s="272"/>
      <c r="GV96" s="272"/>
      <c r="GW96" s="272"/>
      <c r="GX96" s="272"/>
      <c r="GY96" s="272"/>
      <c r="GZ96" s="272"/>
      <c r="HA96" s="272"/>
      <c r="HB96" s="272"/>
      <c r="HC96" s="272"/>
      <c r="HD96" s="272"/>
      <c r="HE96" s="272"/>
      <c r="HF96" s="272"/>
      <c r="HG96" s="272"/>
      <c r="HH96" s="272"/>
      <c r="HI96" s="272"/>
      <c r="HJ96" s="272"/>
      <c r="HK96" s="272"/>
      <c r="HL96" s="272"/>
      <c r="HM96" s="272"/>
      <c r="HN96" s="272"/>
      <c r="HO96" s="272"/>
      <c r="HP96" s="272"/>
      <c r="HQ96" s="272"/>
      <c r="HR96" s="272"/>
      <c r="HS96" s="272"/>
      <c r="HT96" s="272"/>
      <c r="HU96" s="272"/>
      <c r="HV96" s="272"/>
      <c r="HW96" s="272"/>
      <c r="HX96" s="272"/>
      <c r="HY96" s="272"/>
      <c r="HZ96" s="272"/>
      <c r="IA96" s="272"/>
      <c r="IB96" s="272"/>
      <c r="IC96" s="272"/>
      <c r="ID96" s="272"/>
      <c r="IE96" s="272"/>
      <c r="IF96" s="272"/>
      <c r="IG96" s="272"/>
      <c r="IH96" s="272"/>
      <c r="II96" s="272"/>
      <c r="IJ96" s="272"/>
      <c r="IK96" s="272"/>
      <c r="IL96" s="272"/>
      <c r="IM96" s="272"/>
      <c r="IN96" s="272"/>
      <c r="IO96" s="272"/>
      <c r="IP96" s="272"/>
      <c r="IQ96" s="272"/>
      <c r="IR96" s="272"/>
      <c r="IS96" s="272"/>
      <c r="IT96" s="272"/>
      <c r="IU96" s="272"/>
      <c r="IV96" s="272"/>
      <c r="IW96" s="272"/>
      <c r="IX96" s="272"/>
      <c r="IY96" s="272"/>
      <c r="IZ96" s="272"/>
      <c r="JA96" s="272"/>
      <c r="JB96" s="272"/>
      <c r="JC96" s="272"/>
      <c r="JD96" s="272"/>
      <c r="JE96" s="272"/>
      <c r="JF96" s="272"/>
      <c r="JG96" s="272"/>
      <c r="JH96" s="272"/>
      <c r="JI96" s="272"/>
      <c r="JJ96" s="272"/>
      <c r="JK96" s="272"/>
      <c r="JL96" s="272"/>
      <c r="JM96" s="272"/>
      <c r="JN96" s="272"/>
      <c r="JO96" s="272"/>
      <c r="JP96" s="272"/>
      <c r="JQ96" s="272"/>
      <c r="JR96" s="272"/>
      <c r="JS96" s="272"/>
      <c r="JT96" s="272"/>
      <c r="JU96" s="272"/>
      <c r="JV96" s="272"/>
      <c r="JW96" s="272"/>
      <c r="JX96" s="272"/>
      <c r="JY96" s="272"/>
      <c r="JZ96" s="272"/>
      <c r="KA96" s="272"/>
      <c r="KB96" s="272"/>
      <c r="KC96" s="272"/>
      <c r="KD96" s="272"/>
      <c r="KE96" s="272"/>
      <c r="KF96" s="272"/>
      <c r="KG96" s="272"/>
      <c r="KH96" s="272"/>
      <c r="KI96" s="272"/>
      <c r="KJ96" s="272"/>
      <c r="KK96" s="272"/>
      <c r="KL96" s="272"/>
      <c r="KM96" s="272"/>
      <c r="KN96" s="272"/>
      <c r="KO96" s="272"/>
      <c r="KP96" s="272"/>
      <c r="KQ96" s="272"/>
      <c r="KR96" s="272"/>
      <c r="KS96" s="272"/>
      <c r="KT96" s="272"/>
      <c r="KU96" s="272"/>
      <c r="KV96" s="272"/>
      <c r="KW96" s="272"/>
      <c r="KX96" s="272"/>
      <c r="KY96" s="272"/>
      <c r="KZ96" s="272"/>
      <c r="LA96" s="272"/>
      <c r="LB96" s="272"/>
      <c r="LC96" s="272"/>
      <c r="LD96" s="272"/>
      <c r="LE96" s="272"/>
      <c r="LF96" s="272"/>
      <c r="LG96" s="272"/>
      <c r="LH96" s="272"/>
      <c r="LI96" s="272"/>
      <c r="LJ96" s="272"/>
      <c r="LK96" s="272"/>
      <c r="LL96" s="272"/>
      <c r="LM96" s="272"/>
      <c r="LN96" s="272"/>
      <c r="LO96" s="272"/>
      <c r="LP96" s="272"/>
      <c r="LQ96" s="272"/>
      <c r="LR96" s="272"/>
      <c r="LS96" s="272"/>
      <c r="LT96" s="272"/>
      <c r="LU96" s="272"/>
      <c r="LV96" s="272"/>
      <c r="LW96" s="272"/>
      <c r="LX96" s="272"/>
      <c r="LY96" s="272"/>
      <c r="LZ96" s="272"/>
      <c r="MA96" s="272"/>
      <c r="MB96" s="272"/>
      <c r="MC96" s="272"/>
      <c r="MD96" s="272"/>
      <c r="ME96" s="272"/>
      <c r="MF96" s="272"/>
      <c r="MG96" s="272"/>
      <c r="MH96" s="272"/>
      <c r="MI96" s="272"/>
      <c r="MJ96" s="272"/>
      <c r="MK96" s="272"/>
      <c r="ML96" s="272"/>
      <c r="MM96" s="272"/>
      <c r="MN96" s="272"/>
      <c r="MO96" s="272"/>
      <c r="MP96" s="272"/>
      <c r="MQ96" s="272"/>
      <c r="MR96" s="272"/>
      <c r="MS96" s="272"/>
      <c r="MT96" s="272"/>
      <c r="MU96" s="272"/>
      <c r="MV96" s="272"/>
      <c r="MW96" s="272"/>
      <c r="MX96" s="272"/>
      <c r="MY96" s="272"/>
      <c r="MZ96" s="272"/>
      <c r="NA96" s="272"/>
      <c r="NB96" s="272"/>
      <c r="NC96" s="272"/>
      <c r="ND96" s="272"/>
      <c r="NE96" s="272"/>
      <c r="NF96" s="272"/>
      <c r="NG96" s="272"/>
      <c r="NH96" s="272"/>
      <c r="NI96" s="272"/>
      <c r="NJ96" s="272"/>
      <c r="NK96" s="272"/>
      <c r="NL96" s="272"/>
      <c r="NM96" s="272"/>
      <c r="NN96" s="272"/>
      <c r="NO96" s="272"/>
      <c r="NP96" s="272"/>
      <c r="NQ96" s="272"/>
      <c r="NR96" s="272"/>
      <c r="NS96" s="272"/>
      <c r="NT96" s="272"/>
      <c r="NU96" s="272"/>
      <c r="NV96" s="272"/>
      <c r="NW96" s="272"/>
      <c r="NX96" s="272"/>
      <c r="NY96" s="272"/>
      <c r="NZ96" s="272"/>
      <c r="OA96" s="272"/>
      <c r="OB96" s="272"/>
      <c r="OC96" s="272"/>
      <c r="OD96" s="272"/>
      <c r="OE96" s="272"/>
      <c r="OF96" s="272"/>
      <c r="OG96" s="272"/>
      <c r="OH96" s="272"/>
      <c r="OI96" s="272"/>
      <c r="OJ96" s="272"/>
      <c r="OK96" s="272"/>
      <c r="OL96" s="272"/>
      <c r="OM96" s="272"/>
      <c r="ON96" s="272"/>
      <c r="OO96" s="272"/>
      <c r="OP96" s="272"/>
      <c r="OQ96" s="272"/>
      <c r="OR96" s="272"/>
      <c r="OS96" s="272"/>
      <c r="OT96" s="272"/>
      <c r="OU96" s="272"/>
      <c r="OV96" s="272"/>
      <c r="OW96" s="272"/>
      <c r="OX96" s="272"/>
      <c r="OY96" s="272"/>
      <c r="OZ96" s="272"/>
      <c r="PA96" s="272"/>
      <c r="PB96" s="272"/>
      <c r="PC96" s="272"/>
      <c r="PD96" s="272"/>
      <c r="PE96" s="272"/>
      <c r="PF96" s="272"/>
      <c r="PG96" s="272"/>
      <c r="PH96" s="272"/>
      <c r="PI96" s="272"/>
      <c r="PJ96" s="272"/>
      <c r="PK96" s="272"/>
      <c r="PL96" s="272"/>
      <c r="PM96" s="272"/>
      <c r="PN96" s="272"/>
      <c r="PO96" s="272"/>
      <c r="PP96" s="272"/>
      <c r="PQ96" s="272"/>
      <c r="PR96" s="272"/>
      <c r="PS96" s="272"/>
      <c r="PT96" s="272"/>
      <c r="PU96" s="272"/>
      <c r="PV96" s="272"/>
      <c r="PW96" s="272"/>
      <c r="PX96" s="272"/>
      <c r="PY96" s="272"/>
      <c r="PZ96" s="272"/>
      <c r="QA96" s="272"/>
      <c r="QB96" s="272"/>
      <c r="QC96" s="272"/>
      <c r="QD96" s="272"/>
      <c r="QE96" s="272"/>
      <c r="QF96" s="272"/>
      <c r="QG96" s="272"/>
      <c r="QH96" s="272"/>
      <c r="QI96" s="272"/>
      <c r="QJ96" s="272"/>
      <c r="QK96" s="272"/>
      <c r="QL96" s="272"/>
      <c r="QM96" s="272"/>
      <c r="QN96" s="272"/>
      <c r="QO96" s="272"/>
      <c r="QP96" s="272"/>
      <c r="QQ96" s="272"/>
      <c r="QR96" s="272"/>
      <c r="QS96" s="272"/>
      <c r="QT96" s="272"/>
      <c r="QU96" s="272"/>
      <c r="QV96" s="272"/>
      <c r="QW96" s="272"/>
      <c r="QX96" s="272"/>
      <c r="QY96" s="272"/>
      <c r="QZ96" s="272"/>
      <c r="RA96" s="272"/>
      <c r="RB96" s="272"/>
      <c r="RC96" s="272"/>
      <c r="RD96" s="272"/>
      <c r="RE96" s="272"/>
      <c r="RF96" s="272"/>
      <c r="RG96" s="272"/>
      <c r="RH96" s="272"/>
      <c r="RI96" s="272"/>
      <c r="RJ96" s="272"/>
      <c r="RK96" s="272"/>
      <c r="RL96" s="272"/>
      <c r="RM96" s="272"/>
      <c r="RN96" s="272"/>
      <c r="RO96" s="272"/>
      <c r="RP96" s="272"/>
      <c r="RQ96" s="272"/>
      <c r="RR96" s="272"/>
      <c r="RS96" s="272"/>
      <c r="RT96" s="272"/>
      <c r="RU96" s="272"/>
      <c r="RV96" s="272"/>
      <c r="RW96" s="272"/>
      <c r="RX96" s="272"/>
      <c r="RY96" s="272"/>
      <c r="RZ96" s="272"/>
      <c r="SA96" s="272"/>
      <c r="SB96" s="272"/>
      <c r="SC96" s="272"/>
      <c r="SD96" s="272"/>
      <c r="SE96" s="272"/>
      <c r="SF96" s="272"/>
      <c r="SG96" s="272"/>
      <c r="SH96" s="272"/>
      <c r="SI96" s="272"/>
      <c r="SJ96" s="272"/>
      <c r="SK96" s="272"/>
      <c r="SL96" s="272"/>
      <c r="SM96" s="272"/>
      <c r="SN96" s="272"/>
      <c r="SO96" s="272"/>
      <c r="SP96" s="272"/>
      <c r="SQ96" s="272"/>
      <c r="SR96" s="272"/>
      <c r="SS96" s="272"/>
      <c r="ST96" s="272"/>
      <c r="SU96" s="272"/>
      <c r="SV96" s="272"/>
      <c r="SW96" s="272"/>
      <c r="SX96" s="272"/>
      <c r="SY96" s="272"/>
      <c r="SZ96" s="272"/>
      <c r="TA96" s="272"/>
      <c r="TB96" s="272"/>
      <c r="TC96" s="272"/>
      <c r="TD96" s="272"/>
      <c r="TE96" s="272"/>
      <c r="TF96" s="272"/>
      <c r="TG96" s="272"/>
      <c r="TH96" s="272"/>
      <c r="TI96" s="272"/>
      <c r="TJ96" s="272"/>
      <c r="TK96" s="272"/>
      <c r="TL96" s="272"/>
      <c r="TM96" s="272"/>
      <c r="TN96" s="272"/>
      <c r="TO96" s="272"/>
      <c r="TP96" s="272"/>
      <c r="TQ96" s="272"/>
      <c r="TR96" s="272"/>
      <c r="TS96" s="272"/>
      <c r="TT96" s="272"/>
      <c r="TU96" s="272"/>
      <c r="TV96" s="272"/>
      <c r="TW96" s="272"/>
      <c r="TX96" s="272"/>
      <c r="TY96" s="272"/>
      <c r="TZ96" s="272"/>
      <c r="UA96" s="272"/>
      <c r="UB96" s="272"/>
      <c r="UC96" s="272"/>
      <c r="UD96" s="272"/>
      <c r="UE96" s="272"/>
      <c r="UF96" s="272"/>
      <c r="UG96" s="272"/>
      <c r="UH96" s="272"/>
      <c r="UI96" s="272"/>
      <c r="UJ96" s="272"/>
      <c r="UK96" s="272"/>
      <c r="UL96" s="272"/>
      <c r="UM96" s="272"/>
      <c r="UN96" s="272"/>
      <c r="UO96" s="272"/>
      <c r="UP96" s="272"/>
      <c r="UQ96" s="272"/>
      <c r="UR96" s="272"/>
      <c r="US96" s="272"/>
      <c r="UT96" s="272"/>
      <c r="UU96" s="272"/>
      <c r="UV96" s="272"/>
      <c r="UW96" s="272"/>
      <c r="UX96" s="272"/>
      <c r="UY96" s="272"/>
      <c r="UZ96" s="272"/>
      <c r="VA96" s="272"/>
      <c r="VB96" s="272"/>
      <c r="VC96" s="272"/>
      <c r="VD96" s="272"/>
      <c r="VE96" s="272"/>
      <c r="VF96" s="272"/>
      <c r="VG96" s="272"/>
      <c r="VH96" s="272"/>
      <c r="VI96" s="272"/>
      <c r="VJ96" s="272"/>
      <c r="VK96" s="272"/>
      <c r="VL96" s="272"/>
      <c r="VM96" s="272"/>
      <c r="VN96" s="272"/>
      <c r="VO96" s="272"/>
      <c r="VP96" s="272"/>
      <c r="VQ96" s="272"/>
      <c r="VR96" s="272"/>
      <c r="VS96" s="272"/>
      <c r="VT96" s="272"/>
      <c r="VU96" s="272"/>
      <c r="VV96" s="272"/>
      <c r="VW96" s="272"/>
      <c r="VX96" s="272"/>
      <c r="VY96" s="272"/>
      <c r="VZ96" s="272"/>
      <c r="WA96" s="272"/>
      <c r="WB96" s="272"/>
      <c r="WC96" s="272"/>
      <c r="WD96" s="272"/>
      <c r="WE96" s="272"/>
      <c r="WF96" s="272"/>
      <c r="WG96" s="272"/>
      <c r="WH96" s="272"/>
      <c r="WI96" s="272"/>
      <c r="WJ96" s="272"/>
      <c r="WK96" s="272"/>
      <c r="WL96" s="272"/>
      <c r="WM96" s="272"/>
      <c r="WN96" s="272"/>
      <c r="WO96" s="272"/>
      <c r="WP96" s="272"/>
      <c r="WQ96" s="272"/>
      <c r="WR96" s="272"/>
      <c r="WS96" s="272"/>
      <c r="WT96" s="272"/>
      <c r="WU96" s="272"/>
      <c r="WV96" s="272"/>
      <c r="WW96" s="272"/>
      <c r="WX96" s="272"/>
      <c r="WY96" s="272"/>
      <c r="WZ96" s="272"/>
      <c r="XA96" s="272"/>
      <c r="XB96" s="272"/>
      <c r="XC96" s="272"/>
      <c r="XD96" s="272"/>
      <c r="XE96" s="272"/>
      <c r="XF96" s="272"/>
      <c r="XG96" s="272"/>
      <c r="XH96" s="272"/>
      <c r="XI96" s="272"/>
      <c r="XJ96" s="272"/>
      <c r="XK96" s="272"/>
      <c r="XL96" s="272"/>
      <c r="XM96" s="272"/>
      <c r="XN96" s="272"/>
      <c r="XO96" s="272"/>
      <c r="XP96" s="272"/>
      <c r="XQ96" s="272"/>
      <c r="XR96" s="272"/>
      <c r="XS96" s="272"/>
      <c r="XT96" s="272"/>
      <c r="XU96" s="272"/>
      <c r="XV96" s="272"/>
      <c r="XW96" s="272"/>
      <c r="XX96" s="272"/>
      <c r="XY96" s="272"/>
      <c r="XZ96" s="272"/>
      <c r="YA96" s="272"/>
      <c r="YB96" s="272"/>
      <c r="YC96" s="272"/>
      <c r="YD96" s="272"/>
      <c r="YE96" s="272"/>
      <c r="YF96" s="272"/>
      <c r="YG96" s="272"/>
      <c r="YH96" s="272"/>
      <c r="YI96" s="272"/>
      <c r="YJ96" s="272"/>
      <c r="YK96" s="272"/>
      <c r="YL96" s="272"/>
      <c r="YM96" s="272"/>
      <c r="YN96" s="272"/>
      <c r="YO96" s="272"/>
      <c r="YP96" s="272"/>
      <c r="YQ96" s="272"/>
      <c r="YR96" s="272"/>
      <c r="YS96" s="272"/>
      <c r="YT96" s="272"/>
      <c r="YU96" s="272"/>
      <c r="YV96" s="272"/>
      <c r="YW96" s="272"/>
      <c r="YX96" s="272"/>
      <c r="YY96" s="272"/>
      <c r="YZ96" s="272"/>
      <c r="ZA96" s="272"/>
      <c r="ZB96" s="272"/>
      <c r="ZC96" s="272"/>
      <c r="ZD96" s="272"/>
      <c r="ZE96" s="272"/>
      <c r="ZF96" s="272"/>
      <c r="ZG96" s="272"/>
      <c r="ZH96" s="272"/>
      <c r="ZI96" s="272"/>
      <c r="ZJ96" s="272"/>
      <c r="ZK96" s="272"/>
      <c r="ZL96" s="272"/>
      <c r="ZM96" s="272"/>
      <c r="ZN96" s="272"/>
      <c r="ZO96" s="272"/>
      <c r="ZP96" s="272"/>
      <c r="ZQ96" s="272"/>
      <c r="ZR96" s="272"/>
      <c r="ZS96" s="272"/>
      <c r="ZT96" s="272"/>
      <c r="ZU96" s="272"/>
      <c r="ZV96" s="272"/>
      <c r="ZW96" s="272"/>
      <c r="ZX96" s="272"/>
      <c r="ZY96" s="272"/>
      <c r="ZZ96" s="272"/>
      <c r="AAA96" s="272"/>
      <c r="AAB96" s="272"/>
      <c r="AAC96" s="272"/>
      <c r="AAD96" s="272"/>
      <c r="AAE96" s="272"/>
      <c r="AAF96" s="272"/>
      <c r="AAG96" s="272"/>
      <c r="AAH96" s="272"/>
      <c r="AAI96" s="272"/>
      <c r="AAJ96" s="272"/>
      <c r="AAK96" s="272"/>
      <c r="AAL96" s="272"/>
      <c r="AAM96" s="272"/>
      <c r="AAN96" s="272"/>
      <c r="AAO96" s="272"/>
      <c r="AAP96" s="272"/>
      <c r="AAQ96" s="272"/>
      <c r="AAR96" s="272"/>
      <c r="AAS96" s="272"/>
      <c r="AAT96" s="272"/>
      <c r="AAU96" s="272"/>
      <c r="AAV96" s="272"/>
      <c r="AAW96" s="272"/>
      <c r="AAX96" s="272"/>
      <c r="AAY96" s="272"/>
      <c r="AAZ96" s="272"/>
      <c r="ABA96" s="272"/>
      <c r="ABB96" s="272"/>
      <c r="ABC96" s="272"/>
      <c r="ABD96" s="272"/>
      <c r="ABE96" s="272"/>
      <c r="ABF96" s="272"/>
      <c r="ABG96" s="272"/>
      <c r="ABH96" s="272"/>
      <c r="ABI96" s="272"/>
      <c r="ABJ96" s="272"/>
      <c r="ABK96" s="272"/>
      <c r="ABL96" s="272"/>
      <c r="ABM96" s="272"/>
      <c r="ABN96" s="272"/>
      <c r="ABO96" s="272"/>
      <c r="ABP96" s="272"/>
      <c r="ABQ96" s="272"/>
      <c r="ABR96" s="272"/>
      <c r="ABS96" s="272"/>
      <c r="ABT96" s="272"/>
      <c r="ABU96" s="272"/>
      <c r="ABV96" s="272"/>
      <c r="ABW96" s="272"/>
      <c r="ABX96" s="272"/>
      <c r="ABY96" s="272"/>
      <c r="ABZ96" s="272"/>
      <c r="ACA96" s="272"/>
      <c r="ACB96" s="272"/>
      <c r="ACC96" s="272"/>
      <c r="ACD96" s="272"/>
      <c r="ACE96" s="272"/>
      <c r="ACF96" s="272"/>
      <c r="ACG96" s="272"/>
      <c r="ACH96" s="272"/>
      <c r="ACI96" s="272"/>
      <c r="ACJ96" s="272"/>
      <c r="ACK96" s="272"/>
      <c r="ACL96" s="272"/>
      <c r="ACM96" s="272"/>
      <c r="ACN96" s="272"/>
      <c r="ACO96" s="272"/>
      <c r="ACP96" s="272"/>
      <c r="ACQ96" s="272"/>
      <c r="ACR96" s="272"/>
      <c r="ACS96" s="272"/>
      <c r="ACT96" s="272"/>
      <c r="ACU96" s="272"/>
      <c r="ACV96" s="272"/>
      <c r="ACW96" s="272"/>
      <c r="ACX96" s="272"/>
      <c r="ACY96" s="272"/>
      <c r="ACZ96" s="272"/>
      <c r="ADA96" s="272"/>
      <c r="ADB96" s="272"/>
      <c r="ADC96" s="272"/>
      <c r="ADD96" s="272"/>
      <c r="ADE96" s="272"/>
      <c r="ADF96" s="272"/>
      <c r="ADG96" s="272"/>
      <c r="ADH96" s="272"/>
      <c r="ADI96" s="272"/>
      <c r="ADJ96" s="272"/>
      <c r="ADK96" s="272"/>
      <c r="ADL96" s="272"/>
      <c r="ADM96" s="272"/>
      <c r="ADN96" s="272"/>
      <c r="ADO96" s="272"/>
      <c r="ADP96" s="272"/>
      <c r="ADQ96" s="272"/>
      <c r="ADR96" s="272"/>
      <c r="ADS96" s="272"/>
      <c r="ADT96" s="272"/>
      <c r="ADU96" s="272"/>
      <c r="ADV96" s="272"/>
      <c r="ADW96" s="272"/>
      <c r="ADX96" s="272"/>
      <c r="ADY96" s="272"/>
      <c r="ADZ96" s="272"/>
      <c r="AEA96" s="272"/>
      <c r="AEB96" s="272"/>
      <c r="AEC96" s="272"/>
      <c r="AED96" s="272"/>
      <c r="AEE96" s="272"/>
      <c r="AEF96" s="272"/>
      <c r="AEG96" s="272"/>
      <c r="AEH96" s="272"/>
      <c r="AEI96" s="272"/>
      <c r="AEJ96" s="272"/>
      <c r="AEK96" s="272"/>
      <c r="AEL96" s="272"/>
      <c r="AEM96" s="272"/>
      <c r="AEN96" s="272"/>
      <c r="AEO96" s="272"/>
      <c r="AEP96" s="272"/>
      <c r="AEQ96" s="272"/>
      <c r="AER96" s="272"/>
      <c r="AES96" s="272"/>
      <c r="AET96" s="272"/>
      <c r="AEU96" s="272"/>
      <c r="AEV96" s="272"/>
      <c r="AEW96" s="272"/>
      <c r="AEX96" s="272"/>
      <c r="AEY96" s="272"/>
      <c r="AEZ96" s="272"/>
      <c r="AFA96" s="272"/>
      <c r="AFB96" s="272"/>
      <c r="AFC96" s="272"/>
      <c r="AFD96" s="272"/>
      <c r="AFE96" s="272"/>
      <c r="AFF96" s="272"/>
      <c r="AFG96" s="272"/>
      <c r="AFH96" s="272"/>
      <c r="AFI96" s="272"/>
      <c r="AFJ96" s="272"/>
      <c r="AFK96" s="272"/>
      <c r="AFL96" s="272"/>
      <c r="AFM96" s="272"/>
      <c r="AFN96" s="272"/>
      <c r="AFO96" s="272"/>
      <c r="AFP96" s="272"/>
      <c r="AFQ96" s="272"/>
      <c r="AFR96" s="272"/>
      <c r="AFS96" s="272"/>
      <c r="AFT96" s="272"/>
      <c r="AFU96" s="272"/>
      <c r="AFV96" s="272"/>
      <c r="AFW96" s="272"/>
      <c r="AFX96" s="272"/>
      <c r="AFY96" s="272"/>
      <c r="AFZ96" s="272"/>
      <c r="AGA96" s="272"/>
      <c r="AGB96" s="272"/>
      <c r="AGC96" s="272"/>
      <c r="AGD96" s="272"/>
      <c r="AGE96" s="272"/>
      <c r="AGF96" s="272"/>
      <c r="AGG96" s="272"/>
      <c r="AGH96" s="272"/>
      <c r="AGI96" s="272"/>
      <c r="AGJ96" s="272"/>
      <c r="AGK96" s="272"/>
      <c r="AGL96" s="272"/>
      <c r="AGM96" s="272"/>
      <c r="AGN96" s="272"/>
      <c r="AGO96" s="272"/>
      <c r="AGP96" s="272"/>
      <c r="AGQ96" s="272"/>
      <c r="AGR96" s="272"/>
      <c r="AGS96" s="272"/>
      <c r="AGT96" s="272"/>
      <c r="AGU96" s="272"/>
      <c r="AGV96" s="272"/>
      <c r="AGW96" s="272"/>
      <c r="AGX96" s="272"/>
      <c r="AGY96" s="272"/>
      <c r="AGZ96" s="272"/>
      <c r="AHA96" s="272"/>
      <c r="AHB96" s="272"/>
      <c r="AHC96" s="272"/>
      <c r="AHD96" s="272"/>
      <c r="AHE96" s="272"/>
      <c r="AHF96" s="272"/>
      <c r="AHG96" s="272"/>
      <c r="AHH96" s="272"/>
      <c r="AHI96" s="272"/>
      <c r="AHJ96" s="272"/>
      <c r="AHK96" s="272"/>
      <c r="AHL96" s="272"/>
      <c r="AHM96" s="272"/>
      <c r="AHN96" s="272"/>
      <c r="AHO96" s="272"/>
      <c r="AHP96" s="272"/>
      <c r="AHQ96" s="272"/>
      <c r="AHR96" s="272"/>
      <c r="AHS96" s="272"/>
      <c r="AHT96" s="272"/>
      <c r="AHU96" s="272"/>
      <c r="AHV96" s="272"/>
      <c r="AHW96" s="272"/>
      <c r="AHX96" s="272"/>
      <c r="AHY96" s="272"/>
      <c r="AHZ96" s="272"/>
      <c r="AIA96" s="272"/>
      <c r="AIB96" s="272"/>
      <c r="AIC96" s="272"/>
      <c r="AID96" s="272"/>
      <c r="AIE96" s="272"/>
      <c r="AIF96" s="272"/>
      <c r="AIG96" s="272"/>
      <c r="AIH96" s="272"/>
      <c r="AII96" s="272"/>
      <c r="AIJ96" s="272"/>
      <c r="AIK96" s="272"/>
      <c r="AIL96" s="272"/>
      <c r="AIM96" s="272"/>
      <c r="AIN96" s="272"/>
      <c r="AIO96" s="272"/>
      <c r="AIP96" s="272"/>
      <c r="AIQ96" s="272"/>
      <c r="AIR96" s="272"/>
      <c r="AIS96" s="272"/>
      <c r="AIT96" s="272"/>
    </row>
    <row r="97" spans="1:930" ht="15" customHeight="1" x14ac:dyDescent="0.25">
      <c r="A97" s="307" t="s">
        <v>213</v>
      </c>
      <c r="B97" s="14"/>
      <c r="C97" s="272" t="s">
        <v>446</v>
      </c>
      <c r="D97" s="272"/>
      <c r="E97" s="272"/>
      <c r="F97" s="272"/>
      <c r="G97" s="272"/>
      <c r="H97" s="322"/>
      <c r="I97" s="323" t="s">
        <v>270</v>
      </c>
      <c r="J97" s="258"/>
      <c r="K97" s="258"/>
      <c r="L97" s="258"/>
      <c r="M97" s="258"/>
      <c r="N97" s="258"/>
      <c r="O97" s="313"/>
      <c r="P97"/>
    </row>
    <row r="98" spans="1:930" s="258" customFormat="1" ht="15" customHeight="1" x14ac:dyDescent="0.25">
      <c r="A98" s="307" t="s">
        <v>215</v>
      </c>
      <c r="B98" s="14"/>
      <c r="C98" s="258" t="s">
        <v>415</v>
      </c>
      <c r="D98" s="272"/>
      <c r="E98" s="272"/>
      <c r="F98" s="272"/>
      <c r="G98" s="272"/>
      <c r="H98" s="272"/>
      <c r="O98" s="313"/>
      <c r="P98"/>
      <c r="R98" s="301"/>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2"/>
      <c r="BA98" s="272"/>
      <c r="BB98" s="272"/>
      <c r="BC98" s="272"/>
      <c r="BD98" s="272"/>
      <c r="BE98" s="272"/>
      <c r="BF98" s="272"/>
      <c r="BG98" s="272"/>
      <c r="BH98" s="272"/>
      <c r="BI98" s="272"/>
      <c r="BJ98" s="272"/>
      <c r="BK98" s="272"/>
      <c r="BL98" s="272"/>
      <c r="BM98" s="272"/>
      <c r="BN98" s="272"/>
      <c r="BO98" s="272"/>
      <c r="BP98" s="272"/>
      <c r="BQ98" s="272"/>
      <c r="BR98" s="272"/>
      <c r="BS98" s="272"/>
      <c r="BT98" s="272"/>
      <c r="BU98" s="272"/>
      <c r="BV98" s="272"/>
      <c r="BW98" s="272"/>
      <c r="BX98" s="272"/>
      <c r="BY98" s="272"/>
      <c r="BZ98" s="272"/>
      <c r="CA98" s="272"/>
      <c r="CB98" s="272"/>
      <c r="CC98" s="272"/>
      <c r="CD98" s="272"/>
      <c r="CE98" s="272"/>
      <c r="CF98" s="272"/>
      <c r="CG98" s="272"/>
      <c r="CH98" s="272"/>
      <c r="CI98" s="272"/>
      <c r="CJ98" s="272"/>
      <c r="CK98" s="272"/>
      <c r="CL98" s="272"/>
      <c r="CM98" s="272"/>
      <c r="CN98" s="272"/>
      <c r="CO98" s="272"/>
      <c r="CP98" s="272"/>
      <c r="CQ98" s="272"/>
      <c r="CR98" s="272"/>
      <c r="CS98" s="272"/>
      <c r="CT98" s="272"/>
      <c r="CU98" s="272"/>
      <c r="CV98" s="272"/>
      <c r="CW98" s="272"/>
      <c r="CX98" s="272"/>
      <c r="CY98" s="272"/>
      <c r="CZ98" s="272"/>
      <c r="DA98" s="272"/>
      <c r="DB98" s="272"/>
      <c r="DC98" s="272"/>
      <c r="DD98" s="272"/>
      <c r="DE98" s="272"/>
      <c r="DF98" s="272"/>
      <c r="DG98" s="272"/>
      <c r="DH98" s="272"/>
      <c r="DI98" s="272"/>
      <c r="DJ98" s="272"/>
      <c r="DK98" s="272"/>
      <c r="DL98" s="272"/>
      <c r="DM98" s="272"/>
      <c r="DN98" s="272"/>
      <c r="DO98" s="272"/>
      <c r="DP98" s="272"/>
      <c r="DQ98" s="272"/>
      <c r="DR98" s="272"/>
      <c r="DS98" s="272"/>
      <c r="DT98" s="272"/>
      <c r="DU98" s="272"/>
      <c r="DV98" s="272"/>
      <c r="DW98" s="272"/>
      <c r="DX98" s="272"/>
      <c r="DY98" s="272"/>
      <c r="DZ98" s="272"/>
      <c r="EA98" s="272"/>
      <c r="EB98" s="272"/>
      <c r="EC98" s="272"/>
      <c r="ED98" s="272"/>
      <c r="EE98" s="272"/>
      <c r="EF98" s="272"/>
      <c r="EG98" s="272"/>
      <c r="EH98" s="272"/>
      <c r="EI98" s="272"/>
      <c r="EJ98" s="272"/>
      <c r="EK98" s="272"/>
      <c r="EL98" s="272"/>
      <c r="EM98" s="272"/>
      <c r="EN98" s="272"/>
      <c r="EO98" s="272"/>
      <c r="EP98" s="272"/>
      <c r="EQ98" s="272"/>
      <c r="ER98" s="272"/>
      <c r="ES98" s="272"/>
      <c r="ET98" s="272"/>
      <c r="EU98" s="272"/>
      <c r="EV98" s="272"/>
      <c r="EW98" s="272"/>
      <c r="EX98" s="272"/>
      <c r="EY98" s="272"/>
      <c r="EZ98" s="272"/>
      <c r="FA98" s="272"/>
      <c r="FB98" s="272"/>
      <c r="FC98" s="272"/>
      <c r="FD98" s="272"/>
      <c r="FE98" s="272"/>
      <c r="FF98" s="272"/>
      <c r="FG98" s="272"/>
      <c r="FH98" s="272"/>
      <c r="FI98" s="272"/>
      <c r="FJ98" s="272"/>
      <c r="FK98" s="272"/>
      <c r="FL98" s="272"/>
      <c r="FM98" s="272"/>
      <c r="FN98" s="272"/>
      <c r="FO98" s="272"/>
      <c r="FP98" s="272"/>
      <c r="FQ98" s="272"/>
      <c r="FR98" s="272"/>
      <c r="FS98" s="272"/>
      <c r="FT98" s="272"/>
      <c r="FU98" s="272"/>
      <c r="FV98" s="272"/>
      <c r="FW98" s="272"/>
      <c r="FX98" s="272"/>
      <c r="FY98" s="272"/>
      <c r="FZ98" s="272"/>
      <c r="GA98" s="272"/>
      <c r="GB98" s="272"/>
      <c r="GC98" s="272"/>
      <c r="GD98" s="272"/>
      <c r="GE98" s="272"/>
      <c r="GF98" s="272"/>
      <c r="GG98" s="272"/>
      <c r="GH98" s="272"/>
      <c r="GI98" s="272"/>
      <c r="GJ98" s="272"/>
      <c r="GK98" s="272"/>
      <c r="GL98" s="272"/>
      <c r="GM98" s="272"/>
      <c r="GN98" s="272"/>
      <c r="GO98" s="272"/>
      <c r="GP98" s="272"/>
      <c r="GQ98" s="272"/>
      <c r="GR98" s="272"/>
      <c r="GS98" s="272"/>
      <c r="GT98" s="272"/>
      <c r="GU98" s="272"/>
      <c r="GV98" s="272"/>
      <c r="GW98" s="272"/>
      <c r="GX98" s="272"/>
      <c r="GY98" s="272"/>
      <c r="GZ98" s="272"/>
      <c r="HA98" s="272"/>
      <c r="HB98" s="272"/>
      <c r="HC98" s="272"/>
      <c r="HD98" s="272"/>
      <c r="HE98" s="272"/>
      <c r="HF98" s="272"/>
      <c r="HG98" s="272"/>
      <c r="HH98" s="272"/>
      <c r="HI98" s="272"/>
      <c r="HJ98" s="272"/>
      <c r="HK98" s="272"/>
      <c r="HL98" s="272"/>
      <c r="HM98" s="272"/>
      <c r="HN98" s="272"/>
      <c r="HO98" s="272"/>
      <c r="HP98" s="272"/>
      <c r="HQ98" s="272"/>
      <c r="HR98" s="272"/>
      <c r="HS98" s="272"/>
      <c r="HT98" s="272"/>
      <c r="HU98" s="272"/>
      <c r="HV98" s="272"/>
      <c r="HW98" s="272"/>
      <c r="HX98" s="272"/>
      <c r="HY98" s="272"/>
      <c r="HZ98" s="272"/>
      <c r="IA98" s="272"/>
      <c r="IB98" s="272"/>
      <c r="IC98" s="272"/>
      <c r="ID98" s="272"/>
      <c r="IE98" s="272"/>
      <c r="IF98" s="272"/>
      <c r="IG98" s="272"/>
      <c r="IH98" s="272"/>
      <c r="II98" s="272"/>
      <c r="IJ98" s="272"/>
      <c r="IK98" s="272"/>
      <c r="IL98" s="272"/>
      <c r="IM98" s="272"/>
      <c r="IN98" s="272"/>
      <c r="IO98" s="272"/>
      <c r="IP98" s="272"/>
      <c r="IQ98" s="272"/>
      <c r="IR98" s="272"/>
      <c r="IS98" s="272"/>
      <c r="IT98" s="272"/>
      <c r="IU98" s="272"/>
      <c r="IV98" s="272"/>
      <c r="IW98" s="272"/>
      <c r="IX98" s="272"/>
      <c r="IY98" s="272"/>
      <c r="IZ98" s="272"/>
      <c r="JA98" s="272"/>
      <c r="JB98" s="272"/>
      <c r="JC98" s="272"/>
      <c r="JD98" s="272"/>
      <c r="JE98" s="272"/>
      <c r="JF98" s="272"/>
      <c r="JG98" s="272"/>
      <c r="JH98" s="272"/>
      <c r="JI98" s="272"/>
      <c r="JJ98" s="272"/>
      <c r="JK98" s="272"/>
      <c r="JL98" s="272"/>
      <c r="JM98" s="272"/>
      <c r="JN98" s="272"/>
      <c r="JO98" s="272"/>
      <c r="JP98" s="272"/>
      <c r="JQ98" s="272"/>
      <c r="JR98" s="272"/>
      <c r="JS98" s="272"/>
      <c r="JT98" s="272"/>
      <c r="JU98" s="272"/>
      <c r="JV98" s="272"/>
      <c r="JW98" s="272"/>
      <c r="JX98" s="272"/>
      <c r="JY98" s="272"/>
      <c r="JZ98" s="272"/>
      <c r="KA98" s="272"/>
      <c r="KB98" s="272"/>
      <c r="KC98" s="272"/>
      <c r="KD98" s="272"/>
      <c r="KE98" s="272"/>
      <c r="KF98" s="272"/>
      <c r="KG98" s="272"/>
      <c r="KH98" s="272"/>
      <c r="KI98" s="272"/>
      <c r="KJ98" s="272"/>
      <c r="KK98" s="272"/>
      <c r="KL98" s="272"/>
      <c r="KM98" s="272"/>
      <c r="KN98" s="272"/>
      <c r="KO98" s="272"/>
      <c r="KP98" s="272"/>
      <c r="KQ98" s="272"/>
      <c r="KR98" s="272"/>
      <c r="KS98" s="272"/>
      <c r="KT98" s="272"/>
      <c r="KU98" s="272"/>
      <c r="KV98" s="272"/>
      <c r="KW98" s="272"/>
      <c r="KX98" s="272"/>
      <c r="KY98" s="272"/>
      <c r="KZ98" s="272"/>
      <c r="LA98" s="272"/>
      <c r="LB98" s="272"/>
      <c r="LC98" s="272"/>
      <c r="LD98" s="272"/>
      <c r="LE98" s="272"/>
      <c r="LF98" s="272"/>
      <c r="LG98" s="272"/>
      <c r="LH98" s="272"/>
      <c r="LI98" s="272"/>
      <c r="LJ98" s="272"/>
      <c r="LK98" s="272"/>
      <c r="LL98" s="272"/>
      <c r="LM98" s="272"/>
      <c r="LN98" s="272"/>
      <c r="LO98" s="272"/>
      <c r="LP98" s="272"/>
      <c r="LQ98" s="272"/>
      <c r="LR98" s="272"/>
      <c r="LS98" s="272"/>
      <c r="LT98" s="272"/>
      <c r="LU98" s="272"/>
      <c r="LV98" s="272"/>
      <c r="LW98" s="272"/>
      <c r="LX98" s="272"/>
      <c r="LY98" s="272"/>
      <c r="LZ98" s="272"/>
      <c r="MA98" s="272"/>
      <c r="MB98" s="272"/>
      <c r="MC98" s="272"/>
      <c r="MD98" s="272"/>
      <c r="ME98" s="272"/>
      <c r="MF98" s="272"/>
      <c r="MG98" s="272"/>
      <c r="MH98" s="272"/>
      <c r="MI98" s="272"/>
      <c r="MJ98" s="272"/>
      <c r="MK98" s="272"/>
      <c r="ML98" s="272"/>
      <c r="MM98" s="272"/>
      <c r="MN98" s="272"/>
      <c r="MO98" s="272"/>
      <c r="MP98" s="272"/>
      <c r="MQ98" s="272"/>
      <c r="MR98" s="272"/>
      <c r="MS98" s="272"/>
      <c r="MT98" s="272"/>
      <c r="MU98" s="272"/>
      <c r="MV98" s="272"/>
      <c r="MW98" s="272"/>
      <c r="MX98" s="272"/>
      <c r="MY98" s="272"/>
      <c r="MZ98" s="272"/>
      <c r="NA98" s="272"/>
      <c r="NB98" s="272"/>
      <c r="NC98" s="272"/>
      <c r="ND98" s="272"/>
      <c r="NE98" s="272"/>
      <c r="NF98" s="272"/>
      <c r="NG98" s="272"/>
      <c r="NH98" s="272"/>
      <c r="NI98" s="272"/>
      <c r="NJ98" s="272"/>
      <c r="NK98" s="272"/>
      <c r="NL98" s="272"/>
      <c r="NM98" s="272"/>
      <c r="NN98" s="272"/>
      <c r="NO98" s="272"/>
      <c r="NP98" s="272"/>
      <c r="NQ98" s="272"/>
      <c r="NR98" s="272"/>
      <c r="NS98" s="272"/>
      <c r="NT98" s="272"/>
      <c r="NU98" s="272"/>
      <c r="NV98" s="272"/>
      <c r="NW98" s="272"/>
      <c r="NX98" s="272"/>
      <c r="NY98" s="272"/>
      <c r="NZ98" s="272"/>
      <c r="OA98" s="272"/>
      <c r="OB98" s="272"/>
      <c r="OC98" s="272"/>
      <c r="OD98" s="272"/>
      <c r="OE98" s="272"/>
      <c r="OF98" s="272"/>
      <c r="OG98" s="272"/>
      <c r="OH98" s="272"/>
      <c r="OI98" s="272"/>
      <c r="OJ98" s="272"/>
      <c r="OK98" s="272"/>
      <c r="OL98" s="272"/>
      <c r="OM98" s="272"/>
      <c r="ON98" s="272"/>
      <c r="OO98" s="272"/>
      <c r="OP98" s="272"/>
      <c r="OQ98" s="272"/>
      <c r="OR98" s="272"/>
      <c r="OS98" s="272"/>
      <c r="OT98" s="272"/>
      <c r="OU98" s="272"/>
      <c r="OV98" s="272"/>
      <c r="OW98" s="272"/>
      <c r="OX98" s="272"/>
      <c r="OY98" s="272"/>
      <c r="OZ98" s="272"/>
      <c r="PA98" s="272"/>
      <c r="PB98" s="272"/>
      <c r="PC98" s="272"/>
      <c r="PD98" s="272"/>
      <c r="PE98" s="272"/>
      <c r="PF98" s="272"/>
      <c r="PG98" s="272"/>
      <c r="PH98" s="272"/>
      <c r="PI98" s="272"/>
      <c r="PJ98" s="272"/>
      <c r="PK98" s="272"/>
      <c r="PL98" s="272"/>
      <c r="PM98" s="272"/>
      <c r="PN98" s="272"/>
      <c r="PO98" s="272"/>
      <c r="PP98" s="272"/>
      <c r="PQ98" s="272"/>
      <c r="PR98" s="272"/>
      <c r="PS98" s="272"/>
      <c r="PT98" s="272"/>
      <c r="PU98" s="272"/>
      <c r="PV98" s="272"/>
      <c r="PW98" s="272"/>
      <c r="PX98" s="272"/>
      <c r="PY98" s="272"/>
      <c r="PZ98" s="272"/>
      <c r="QA98" s="272"/>
      <c r="QB98" s="272"/>
      <c r="QC98" s="272"/>
      <c r="QD98" s="272"/>
      <c r="QE98" s="272"/>
      <c r="QF98" s="272"/>
      <c r="QG98" s="272"/>
      <c r="QH98" s="272"/>
      <c r="QI98" s="272"/>
      <c r="QJ98" s="272"/>
      <c r="QK98" s="272"/>
      <c r="QL98" s="272"/>
      <c r="QM98" s="272"/>
      <c r="QN98" s="272"/>
      <c r="QO98" s="272"/>
      <c r="QP98" s="272"/>
      <c r="QQ98" s="272"/>
      <c r="QR98" s="272"/>
      <c r="QS98" s="272"/>
      <c r="QT98" s="272"/>
      <c r="QU98" s="272"/>
      <c r="QV98" s="272"/>
      <c r="QW98" s="272"/>
      <c r="QX98" s="272"/>
      <c r="QY98" s="272"/>
      <c r="QZ98" s="272"/>
      <c r="RA98" s="272"/>
      <c r="RB98" s="272"/>
      <c r="RC98" s="272"/>
      <c r="RD98" s="272"/>
      <c r="RE98" s="272"/>
      <c r="RF98" s="272"/>
      <c r="RG98" s="272"/>
      <c r="RH98" s="272"/>
      <c r="RI98" s="272"/>
      <c r="RJ98" s="272"/>
      <c r="RK98" s="272"/>
      <c r="RL98" s="272"/>
      <c r="RM98" s="272"/>
      <c r="RN98" s="272"/>
      <c r="RO98" s="272"/>
      <c r="RP98" s="272"/>
      <c r="RQ98" s="272"/>
      <c r="RR98" s="272"/>
      <c r="RS98" s="272"/>
      <c r="RT98" s="272"/>
      <c r="RU98" s="272"/>
      <c r="RV98" s="272"/>
      <c r="RW98" s="272"/>
      <c r="RX98" s="272"/>
      <c r="RY98" s="272"/>
      <c r="RZ98" s="272"/>
      <c r="SA98" s="272"/>
      <c r="SB98" s="272"/>
      <c r="SC98" s="272"/>
      <c r="SD98" s="272"/>
      <c r="SE98" s="272"/>
      <c r="SF98" s="272"/>
      <c r="SG98" s="272"/>
      <c r="SH98" s="272"/>
      <c r="SI98" s="272"/>
      <c r="SJ98" s="272"/>
      <c r="SK98" s="272"/>
      <c r="SL98" s="272"/>
      <c r="SM98" s="272"/>
      <c r="SN98" s="272"/>
      <c r="SO98" s="272"/>
      <c r="SP98" s="272"/>
      <c r="SQ98" s="272"/>
      <c r="SR98" s="272"/>
      <c r="SS98" s="272"/>
      <c r="ST98" s="272"/>
      <c r="SU98" s="272"/>
      <c r="SV98" s="272"/>
      <c r="SW98" s="272"/>
      <c r="SX98" s="272"/>
      <c r="SY98" s="272"/>
      <c r="SZ98" s="272"/>
      <c r="TA98" s="272"/>
      <c r="TB98" s="272"/>
      <c r="TC98" s="272"/>
      <c r="TD98" s="272"/>
      <c r="TE98" s="272"/>
      <c r="TF98" s="272"/>
      <c r="TG98" s="272"/>
      <c r="TH98" s="272"/>
      <c r="TI98" s="272"/>
      <c r="TJ98" s="272"/>
      <c r="TK98" s="272"/>
      <c r="TL98" s="272"/>
      <c r="TM98" s="272"/>
      <c r="TN98" s="272"/>
      <c r="TO98" s="272"/>
      <c r="TP98" s="272"/>
      <c r="TQ98" s="272"/>
      <c r="TR98" s="272"/>
      <c r="TS98" s="272"/>
      <c r="TT98" s="272"/>
      <c r="TU98" s="272"/>
      <c r="TV98" s="272"/>
      <c r="TW98" s="272"/>
      <c r="TX98" s="272"/>
      <c r="TY98" s="272"/>
      <c r="TZ98" s="272"/>
      <c r="UA98" s="272"/>
      <c r="UB98" s="272"/>
      <c r="UC98" s="272"/>
      <c r="UD98" s="272"/>
      <c r="UE98" s="272"/>
      <c r="UF98" s="272"/>
      <c r="UG98" s="272"/>
      <c r="UH98" s="272"/>
      <c r="UI98" s="272"/>
      <c r="UJ98" s="272"/>
      <c r="UK98" s="272"/>
      <c r="UL98" s="272"/>
      <c r="UM98" s="272"/>
      <c r="UN98" s="272"/>
      <c r="UO98" s="272"/>
      <c r="UP98" s="272"/>
      <c r="UQ98" s="272"/>
      <c r="UR98" s="272"/>
      <c r="US98" s="272"/>
      <c r="UT98" s="272"/>
      <c r="UU98" s="272"/>
      <c r="UV98" s="272"/>
      <c r="UW98" s="272"/>
      <c r="UX98" s="272"/>
      <c r="UY98" s="272"/>
      <c r="UZ98" s="272"/>
      <c r="VA98" s="272"/>
      <c r="VB98" s="272"/>
      <c r="VC98" s="272"/>
      <c r="VD98" s="272"/>
      <c r="VE98" s="272"/>
      <c r="VF98" s="272"/>
      <c r="VG98" s="272"/>
      <c r="VH98" s="272"/>
      <c r="VI98" s="272"/>
      <c r="VJ98" s="272"/>
      <c r="VK98" s="272"/>
      <c r="VL98" s="272"/>
      <c r="VM98" s="272"/>
      <c r="VN98" s="272"/>
      <c r="VO98" s="272"/>
      <c r="VP98" s="272"/>
      <c r="VQ98" s="272"/>
      <c r="VR98" s="272"/>
      <c r="VS98" s="272"/>
      <c r="VT98" s="272"/>
      <c r="VU98" s="272"/>
      <c r="VV98" s="272"/>
      <c r="VW98" s="272"/>
      <c r="VX98" s="272"/>
      <c r="VY98" s="272"/>
      <c r="VZ98" s="272"/>
      <c r="WA98" s="272"/>
      <c r="WB98" s="272"/>
      <c r="WC98" s="272"/>
      <c r="WD98" s="272"/>
      <c r="WE98" s="272"/>
      <c r="WF98" s="272"/>
      <c r="WG98" s="272"/>
      <c r="WH98" s="272"/>
      <c r="WI98" s="272"/>
      <c r="WJ98" s="272"/>
      <c r="WK98" s="272"/>
      <c r="WL98" s="272"/>
      <c r="WM98" s="272"/>
      <c r="WN98" s="272"/>
      <c r="WO98" s="272"/>
      <c r="WP98" s="272"/>
      <c r="WQ98" s="272"/>
      <c r="WR98" s="272"/>
      <c r="WS98" s="272"/>
      <c r="WT98" s="272"/>
      <c r="WU98" s="272"/>
      <c r="WV98" s="272"/>
      <c r="WW98" s="272"/>
      <c r="WX98" s="272"/>
      <c r="WY98" s="272"/>
      <c r="WZ98" s="272"/>
      <c r="XA98" s="272"/>
      <c r="XB98" s="272"/>
      <c r="XC98" s="272"/>
      <c r="XD98" s="272"/>
      <c r="XE98" s="272"/>
      <c r="XF98" s="272"/>
      <c r="XG98" s="272"/>
      <c r="XH98" s="272"/>
      <c r="XI98" s="272"/>
      <c r="XJ98" s="272"/>
      <c r="XK98" s="272"/>
      <c r="XL98" s="272"/>
      <c r="XM98" s="272"/>
      <c r="XN98" s="272"/>
      <c r="XO98" s="272"/>
      <c r="XP98" s="272"/>
      <c r="XQ98" s="272"/>
      <c r="XR98" s="272"/>
      <c r="XS98" s="272"/>
      <c r="XT98" s="272"/>
      <c r="XU98" s="272"/>
      <c r="XV98" s="272"/>
      <c r="XW98" s="272"/>
      <c r="XX98" s="272"/>
      <c r="XY98" s="272"/>
      <c r="XZ98" s="272"/>
      <c r="YA98" s="272"/>
      <c r="YB98" s="272"/>
      <c r="YC98" s="272"/>
      <c r="YD98" s="272"/>
      <c r="YE98" s="272"/>
      <c r="YF98" s="272"/>
      <c r="YG98" s="272"/>
      <c r="YH98" s="272"/>
      <c r="YI98" s="272"/>
      <c r="YJ98" s="272"/>
      <c r="YK98" s="272"/>
      <c r="YL98" s="272"/>
      <c r="YM98" s="272"/>
      <c r="YN98" s="272"/>
      <c r="YO98" s="272"/>
      <c r="YP98" s="272"/>
      <c r="YQ98" s="272"/>
      <c r="YR98" s="272"/>
      <c r="YS98" s="272"/>
      <c r="YT98" s="272"/>
      <c r="YU98" s="272"/>
      <c r="YV98" s="272"/>
      <c r="YW98" s="272"/>
      <c r="YX98" s="272"/>
      <c r="YY98" s="272"/>
      <c r="YZ98" s="272"/>
      <c r="ZA98" s="272"/>
      <c r="ZB98" s="272"/>
      <c r="ZC98" s="272"/>
      <c r="ZD98" s="272"/>
      <c r="ZE98" s="272"/>
      <c r="ZF98" s="272"/>
      <c r="ZG98" s="272"/>
      <c r="ZH98" s="272"/>
      <c r="ZI98" s="272"/>
      <c r="ZJ98" s="272"/>
      <c r="ZK98" s="272"/>
      <c r="ZL98" s="272"/>
      <c r="ZM98" s="272"/>
      <c r="ZN98" s="272"/>
      <c r="ZO98" s="272"/>
      <c r="ZP98" s="272"/>
      <c r="ZQ98" s="272"/>
      <c r="ZR98" s="272"/>
      <c r="ZS98" s="272"/>
      <c r="ZT98" s="272"/>
      <c r="ZU98" s="272"/>
      <c r="ZV98" s="272"/>
      <c r="ZW98" s="272"/>
      <c r="ZX98" s="272"/>
      <c r="ZY98" s="272"/>
      <c r="ZZ98" s="272"/>
      <c r="AAA98" s="272"/>
      <c r="AAB98" s="272"/>
      <c r="AAC98" s="272"/>
      <c r="AAD98" s="272"/>
      <c r="AAE98" s="272"/>
      <c r="AAF98" s="272"/>
      <c r="AAG98" s="272"/>
      <c r="AAH98" s="272"/>
      <c r="AAI98" s="272"/>
      <c r="AAJ98" s="272"/>
      <c r="AAK98" s="272"/>
      <c r="AAL98" s="272"/>
      <c r="AAM98" s="272"/>
      <c r="AAN98" s="272"/>
      <c r="AAO98" s="272"/>
      <c r="AAP98" s="272"/>
      <c r="AAQ98" s="272"/>
      <c r="AAR98" s="272"/>
      <c r="AAS98" s="272"/>
      <c r="AAT98" s="272"/>
      <c r="AAU98" s="272"/>
      <c r="AAV98" s="272"/>
      <c r="AAW98" s="272"/>
      <c r="AAX98" s="272"/>
      <c r="AAY98" s="272"/>
      <c r="AAZ98" s="272"/>
      <c r="ABA98" s="272"/>
      <c r="ABB98" s="272"/>
      <c r="ABC98" s="272"/>
      <c r="ABD98" s="272"/>
      <c r="ABE98" s="272"/>
      <c r="ABF98" s="272"/>
      <c r="ABG98" s="272"/>
      <c r="ABH98" s="272"/>
      <c r="ABI98" s="272"/>
      <c r="ABJ98" s="272"/>
      <c r="ABK98" s="272"/>
      <c r="ABL98" s="272"/>
      <c r="ABM98" s="272"/>
      <c r="ABN98" s="272"/>
      <c r="ABO98" s="272"/>
      <c r="ABP98" s="272"/>
      <c r="ABQ98" s="272"/>
      <c r="ABR98" s="272"/>
      <c r="ABS98" s="272"/>
      <c r="ABT98" s="272"/>
      <c r="ABU98" s="272"/>
      <c r="ABV98" s="272"/>
      <c r="ABW98" s="272"/>
      <c r="ABX98" s="272"/>
      <c r="ABY98" s="272"/>
      <c r="ABZ98" s="272"/>
      <c r="ACA98" s="272"/>
      <c r="ACB98" s="272"/>
      <c r="ACC98" s="272"/>
      <c r="ACD98" s="272"/>
      <c r="ACE98" s="272"/>
      <c r="ACF98" s="272"/>
      <c r="ACG98" s="272"/>
      <c r="ACH98" s="272"/>
      <c r="ACI98" s="272"/>
      <c r="ACJ98" s="272"/>
      <c r="ACK98" s="272"/>
      <c r="ACL98" s="272"/>
      <c r="ACM98" s="272"/>
      <c r="ACN98" s="272"/>
      <c r="ACO98" s="272"/>
      <c r="ACP98" s="272"/>
      <c r="ACQ98" s="272"/>
      <c r="ACR98" s="272"/>
      <c r="ACS98" s="272"/>
      <c r="ACT98" s="272"/>
      <c r="ACU98" s="272"/>
      <c r="ACV98" s="272"/>
      <c r="ACW98" s="272"/>
      <c r="ACX98" s="272"/>
      <c r="ACY98" s="272"/>
      <c r="ACZ98" s="272"/>
      <c r="ADA98" s="272"/>
      <c r="ADB98" s="272"/>
      <c r="ADC98" s="272"/>
      <c r="ADD98" s="272"/>
      <c r="ADE98" s="272"/>
      <c r="ADF98" s="272"/>
      <c r="ADG98" s="272"/>
      <c r="ADH98" s="272"/>
      <c r="ADI98" s="272"/>
      <c r="ADJ98" s="272"/>
      <c r="ADK98" s="272"/>
      <c r="ADL98" s="272"/>
      <c r="ADM98" s="272"/>
      <c r="ADN98" s="272"/>
      <c r="ADO98" s="272"/>
      <c r="ADP98" s="272"/>
      <c r="ADQ98" s="272"/>
      <c r="ADR98" s="272"/>
      <c r="ADS98" s="272"/>
      <c r="ADT98" s="272"/>
      <c r="ADU98" s="272"/>
      <c r="ADV98" s="272"/>
      <c r="ADW98" s="272"/>
      <c r="ADX98" s="272"/>
      <c r="ADY98" s="272"/>
      <c r="ADZ98" s="272"/>
      <c r="AEA98" s="272"/>
      <c r="AEB98" s="272"/>
      <c r="AEC98" s="272"/>
      <c r="AED98" s="272"/>
      <c r="AEE98" s="272"/>
      <c r="AEF98" s="272"/>
      <c r="AEG98" s="272"/>
      <c r="AEH98" s="272"/>
      <c r="AEI98" s="272"/>
      <c r="AEJ98" s="272"/>
      <c r="AEK98" s="272"/>
      <c r="AEL98" s="272"/>
      <c r="AEM98" s="272"/>
      <c r="AEN98" s="272"/>
      <c r="AEO98" s="272"/>
      <c r="AEP98" s="272"/>
      <c r="AEQ98" s="272"/>
      <c r="AER98" s="272"/>
      <c r="AES98" s="272"/>
      <c r="AET98" s="272"/>
      <c r="AEU98" s="272"/>
      <c r="AEV98" s="272"/>
      <c r="AEW98" s="272"/>
      <c r="AEX98" s="272"/>
      <c r="AEY98" s="272"/>
      <c r="AEZ98" s="272"/>
      <c r="AFA98" s="272"/>
      <c r="AFB98" s="272"/>
      <c r="AFC98" s="272"/>
      <c r="AFD98" s="272"/>
      <c r="AFE98" s="272"/>
      <c r="AFF98" s="272"/>
      <c r="AFG98" s="272"/>
      <c r="AFH98" s="272"/>
      <c r="AFI98" s="272"/>
      <c r="AFJ98" s="272"/>
      <c r="AFK98" s="272"/>
      <c r="AFL98" s="272"/>
      <c r="AFM98" s="272"/>
      <c r="AFN98" s="272"/>
      <c r="AFO98" s="272"/>
      <c r="AFP98" s="272"/>
      <c r="AFQ98" s="272"/>
      <c r="AFR98" s="272"/>
      <c r="AFS98" s="272"/>
      <c r="AFT98" s="272"/>
      <c r="AFU98" s="272"/>
      <c r="AFV98" s="272"/>
      <c r="AFW98" s="272"/>
      <c r="AFX98" s="272"/>
      <c r="AFY98" s="272"/>
      <c r="AFZ98" s="272"/>
      <c r="AGA98" s="272"/>
      <c r="AGB98" s="272"/>
      <c r="AGC98" s="272"/>
      <c r="AGD98" s="272"/>
      <c r="AGE98" s="272"/>
      <c r="AGF98" s="272"/>
      <c r="AGG98" s="272"/>
      <c r="AGH98" s="272"/>
      <c r="AGI98" s="272"/>
      <c r="AGJ98" s="272"/>
      <c r="AGK98" s="272"/>
      <c r="AGL98" s="272"/>
      <c r="AGM98" s="272"/>
      <c r="AGN98" s="272"/>
      <c r="AGO98" s="272"/>
      <c r="AGP98" s="272"/>
      <c r="AGQ98" s="272"/>
      <c r="AGR98" s="272"/>
      <c r="AGS98" s="272"/>
      <c r="AGT98" s="272"/>
      <c r="AGU98" s="272"/>
      <c r="AGV98" s="272"/>
      <c r="AGW98" s="272"/>
      <c r="AGX98" s="272"/>
      <c r="AGY98" s="272"/>
      <c r="AGZ98" s="272"/>
      <c r="AHA98" s="272"/>
      <c r="AHB98" s="272"/>
      <c r="AHC98" s="272"/>
      <c r="AHD98" s="272"/>
      <c r="AHE98" s="272"/>
      <c r="AHF98" s="272"/>
      <c r="AHG98" s="272"/>
      <c r="AHH98" s="272"/>
      <c r="AHI98" s="272"/>
      <c r="AHJ98" s="272"/>
      <c r="AHK98" s="272"/>
      <c r="AHL98" s="272"/>
      <c r="AHM98" s="272"/>
      <c r="AHN98" s="272"/>
      <c r="AHO98" s="272"/>
      <c r="AHP98" s="272"/>
      <c r="AHQ98" s="272"/>
      <c r="AHR98" s="272"/>
      <c r="AHS98" s="272"/>
      <c r="AHT98" s="272"/>
      <c r="AHU98" s="272"/>
      <c r="AHV98" s="272"/>
      <c r="AHW98" s="272"/>
      <c r="AHX98" s="272"/>
      <c r="AHY98" s="272"/>
      <c r="AHZ98" s="272"/>
      <c r="AIA98" s="272"/>
      <c r="AIB98" s="272"/>
      <c r="AIC98" s="272"/>
      <c r="AID98" s="272"/>
      <c r="AIE98" s="272"/>
      <c r="AIF98" s="272"/>
      <c r="AIG98" s="272"/>
      <c r="AIH98" s="272"/>
      <c r="AII98" s="272"/>
      <c r="AIJ98" s="272"/>
      <c r="AIK98" s="272"/>
      <c r="AIL98" s="272"/>
      <c r="AIM98" s="272"/>
      <c r="AIN98" s="272"/>
      <c r="AIO98" s="272"/>
      <c r="AIP98" s="272"/>
      <c r="AIQ98" s="272"/>
      <c r="AIR98" s="272"/>
      <c r="AIS98" s="272"/>
      <c r="AIT98" s="272"/>
    </row>
    <row r="99" spans="1:930" s="258" customFormat="1" ht="15" customHeight="1" x14ac:dyDescent="0.25">
      <c r="A99" s="307" t="s">
        <v>218</v>
      </c>
      <c r="B99" s="14"/>
      <c r="C99" s="258" t="s">
        <v>447</v>
      </c>
      <c r="D99" s="272"/>
      <c r="E99" s="272"/>
      <c r="F99" s="272"/>
      <c r="G99" s="272"/>
      <c r="H99" s="272"/>
      <c r="O99" s="313"/>
      <c r="P99"/>
      <c r="R99" s="301"/>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2"/>
      <c r="BA99" s="272"/>
      <c r="BB99" s="272"/>
      <c r="BC99" s="272"/>
      <c r="BD99" s="272"/>
      <c r="BE99" s="272"/>
      <c r="BF99" s="272"/>
      <c r="BG99" s="272"/>
      <c r="BH99" s="272"/>
      <c r="BI99" s="272"/>
      <c r="BJ99" s="272"/>
      <c r="BK99" s="272"/>
      <c r="BL99" s="272"/>
      <c r="BM99" s="272"/>
      <c r="BN99" s="272"/>
      <c r="BO99" s="272"/>
      <c r="BP99" s="272"/>
      <c r="BQ99" s="272"/>
      <c r="BR99" s="272"/>
      <c r="BS99" s="272"/>
      <c r="BT99" s="272"/>
      <c r="BU99" s="272"/>
      <c r="BV99" s="272"/>
      <c r="BW99" s="272"/>
      <c r="BX99" s="272"/>
      <c r="BY99" s="272"/>
      <c r="BZ99" s="272"/>
      <c r="CA99" s="272"/>
      <c r="CB99" s="272"/>
      <c r="CC99" s="272"/>
      <c r="CD99" s="272"/>
      <c r="CE99" s="272"/>
      <c r="CF99" s="272"/>
      <c r="CG99" s="272"/>
      <c r="CH99" s="272"/>
      <c r="CI99" s="272"/>
      <c r="CJ99" s="272"/>
      <c r="CK99" s="272"/>
      <c r="CL99" s="272"/>
      <c r="CM99" s="272"/>
      <c r="CN99" s="272"/>
      <c r="CO99" s="272"/>
      <c r="CP99" s="272"/>
      <c r="CQ99" s="272"/>
      <c r="CR99" s="272"/>
      <c r="CS99" s="272"/>
      <c r="CT99" s="272"/>
      <c r="CU99" s="272"/>
      <c r="CV99" s="272"/>
      <c r="CW99" s="272"/>
      <c r="CX99" s="272"/>
      <c r="CY99" s="272"/>
      <c r="CZ99" s="272"/>
      <c r="DA99" s="272"/>
      <c r="DB99" s="272"/>
      <c r="DC99" s="272"/>
      <c r="DD99" s="272"/>
      <c r="DE99" s="272"/>
      <c r="DF99" s="272"/>
      <c r="DG99" s="272"/>
      <c r="DH99" s="272"/>
      <c r="DI99" s="272"/>
      <c r="DJ99" s="272"/>
      <c r="DK99" s="272"/>
      <c r="DL99" s="272"/>
      <c r="DM99" s="272"/>
      <c r="DN99" s="272"/>
      <c r="DO99" s="272"/>
      <c r="DP99" s="272"/>
      <c r="DQ99" s="272"/>
      <c r="DR99" s="272"/>
      <c r="DS99" s="272"/>
      <c r="DT99" s="272"/>
      <c r="DU99" s="272"/>
      <c r="DV99" s="272"/>
      <c r="DW99" s="272"/>
      <c r="DX99" s="272"/>
      <c r="DY99" s="272"/>
      <c r="DZ99" s="272"/>
      <c r="EA99" s="272"/>
      <c r="EB99" s="272"/>
      <c r="EC99" s="272"/>
      <c r="ED99" s="272"/>
      <c r="EE99" s="272"/>
      <c r="EF99" s="272"/>
      <c r="EG99" s="272"/>
      <c r="EH99" s="272"/>
      <c r="EI99" s="272"/>
      <c r="EJ99" s="272"/>
      <c r="EK99" s="272"/>
      <c r="EL99" s="272"/>
      <c r="EM99" s="272"/>
      <c r="EN99" s="272"/>
      <c r="EO99" s="272"/>
      <c r="EP99" s="272"/>
      <c r="EQ99" s="272"/>
      <c r="ER99" s="272"/>
      <c r="ES99" s="272"/>
      <c r="ET99" s="272"/>
      <c r="EU99" s="272"/>
      <c r="EV99" s="272"/>
      <c r="EW99" s="272"/>
      <c r="EX99" s="272"/>
      <c r="EY99" s="272"/>
      <c r="EZ99" s="272"/>
      <c r="FA99" s="272"/>
      <c r="FB99" s="272"/>
      <c r="FC99" s="272"/>
      <c r="FD99" s="272"/>
      <c r="FE99" s="272"/>
      <c r="FF99" s="272"/>
      <c r="FG99" s="272"/>
      <c r="FH99" s="272"/>
      <c r="FI99" s="272"/>
      <c r="FJ99" s="272"/>
      <c r="FK99" s="272"/>
      <c r="FL99" s="272"/>
      <c r="FM99" s="272"/>
      <c r="FN99" s="272"/>
      <c r="FO99" s="272"/>
      <c r="FP99" s="272"/>
      <c r="FQ99" s="272"/>
      <c r="FR99" s="272"/>
      <c r="FS99" s="272"/>
      <c r="FT99" s="272"/>
      <c r="FU99" s="272"/>
      <c r="FV99" s="272"/>
      <c r="FW99" s="272"/>
      <c r="FX99" s="272"/>
      <c r="FY99" s="272"/>
      <c r="FZ99" s="272"/>
      <c r="GA99" s="272"/>
      <c r="GB99" s="272"/>
      <c r="GC99" s="272"/>
      <c r="GD99" s="272"/>
      <c r="GE99" s="272"/>
      <c r="GF99" s="272"/>
      <c r="GG99" s="272"/>
      <c r="GH99" s="272"/>
      <c r="GI99" s="272"/>
      <c r="GJ99" s="272"/>
      <c r="GK99" s="272"/>
      <c r="GL99" s="272"/>
      <c r="GM99" s="272"/>
      <c r="GN99" s="272"/>
      <c r="GO99" s="272"/>
      <c r="GP99" s="272"/>
      <c r="GQ99" s="272"/>
      <c r="GR99" s="272"/>
      <c r="GS99" s="272"/>
      <c r="GT99" s="272"/>
      <c r="GU99" s="272"/>
      <c r="GV99" s="272"/>
      <c r="GW99" s="272"/>
      <c r="GX99" s="272"/>
      <c r="GY99" s="272"/>
      <c r="GZ99" s="272"/>
      <c r="HA99" s="272"/>
      <c r="HB99" s="272"/>
      <c r="HC99" s="272"/>
      <c r="HD99" s="272"/>
      <c r="HE99" s="272"/>
      <c r="HF99" s="272"/>
      <c r="HG99" s="272"/>
      <c r="HH99" s="272"/>
      <c r="HI99" s="272"/>
      <c r="HJ99" s="272"/>
      <c r="HK99" s="272"/>
      <c r="HL99" s="272"/>
      <c r="HM99" s="272"/>
      <c r="HN99" s="272"/>
      <c r="HO99" s="272"/>
      <c r="HP99" s="272"/>
      <c r="HQ99" s="272"/>
      <c r="HR99" s="272"/>
      <c r="HS99" s="272"/>
      <c r="HT99" s="272"/>
      <c r="HU99" s="272"/>
      <c r="HV99" s="272"/>
      <c r="HW99" s="272"/>
      <c r="HX99" s="272"/>
      <c r="HY99" s="272"/>
      <c r="HZ99" s="272"/>
      <c r="IA99" s="272"/>
      <c r="IB99" s="272"/>
      <c r="IC99" s="272"/>
      <c r="ID99" s="272"/>
      <c r="IE99" s="272"/>
      <c r="IF99" s="272"/>
      <c r="IG99" s="272"/>
      <c r="IH99" s="272"/>
      <c r="II99" s="272"/>
      <c r="IJ99" s="272"/>
      <c r="IK99" s="272"/>
      <c r="IL99" s="272"/>
      <c r="IM99" s="272"/>
      <c r="IN99" s="272"/>
      <c r="IO99" s="272"/>
      <c r="IP99" s="272"/>
      <c r="IQ99" s="272"/>
      <c r="IR99" s="272"/>
      <c r="IS99" s="272"/>
      <c r="IT99" s="272"/>
      <c r="IU99" s="272"/>
      <c r="IV99" s="272"/>
      <c r="IW99" s="272"/>
      <c r="IX99" s="272"/>
      <c r="IY99" s="272"/>
      <c r="IZ99" s="272"/>
      <c r="JA99" s="272"/>
      <c r="JB99" s="272"/>
      <c r="JC99" s="272"/>
      <c r="JD99" s="272"/>
      <c r="JE99" s="272"/>
      <c r="JF99" s="272"/>
      <c r="JG99" s="272"/>
      <c r="JH99" s="272"/>
      <c r="JI99" s="272"/>
      <c r="JJ99" s="272"/>
      <c r="JK99" s="272"/>
      <c r="JL99" s="272"/>
      <c r="JM99" s="272"/>
      <c r="JN99" s="272"/>
      <c r="JO99" s="272"/>
      <c r="JP99" s="272"/>
      <c r="JQ99" s="272"/>
      <c r="JR99" s="272"/>
      <c r="JS99" s="272"/>
      <c r="JT99" s="272"/>
      <c r="JU99" s="272"/>
      <c r="JV99" s="272"/>
      <c r="JW99" s="272"/>
      <c r="JX99" s="272"/>
      <c r="JY99" s="272"/>
      <c r="JZ99" s="272"/>
      <c r="KA99" s="272"/>
      <c r="KB99" s="272"/>
      <c r="KC99" s="272"/>
      <c r="KD99" s="272"/>
      <c r="KE99" s="272"/>
      <c r="KF99" s="272"/>
      <c r="KG99" s="272"/>
      <c r="KH99" s="272"/>
      <c r="KI99" s="272"/>
      <c r="KJ99" s="272"/>
      <c r="KK99" s="272"/>
      <c r="KL99" s="272"/>
      <c r="KM99" s="272"/>
      <c r="KN99" s="272"/>
      <c r="KO99" s="272"/>
      <c r="KP99" s="272"/>
      <c r="KQ99" s="272"/>
      <c r="KR99" s="272"/>
      <c r="KS99" s="272"/>
      <c r="KT99" s="272"/>
      <c r="KU99" s="272"/>
      <c r="KV99" s="272"/>
      <c r="KW99" s="272"/>
      <c r="KX99" s="272"/>
      <c r="KY99" s="272"/>
      <c r="KZ99" s="272"/>
      <c r="LA99" s="272"/>
      <c r="LB99" s="272"/>
      <c r="LC99" s="272"/>
      <c r="LD99" s="272"/>
      <c r="LE99" s="272"/>
      <c r="LF99" s="272"/>
      <c r="LG99" s="272"/>
      <c r="LH99" s="272"/>
      <c r="LI99" s="272"/>
      <c r="LJ99" s="272"/>
      <c r="LK99" s="272"/>
      <c r="LL99" s="272"/>
      <c r="LM99" s="272"/>
      <c r="LN99" s="272"/>
      <c r="LO99" s="272"/>
      <c r="LP99" s="272"/>
      <c r="LQ99" s="272"/>
      <c r="LR99" s="272"/>
      <c r="LS99" s="272"/>
      <c r="LT99" s="272"/>
      <c r="LU99" s="272"/>
      <c r="LV99" s="272"/>
      <c r="LW99" s="272"/>
      <c r="LX99" s="272"/>
      <c r="LY99" s="272"/>
      <c r="LZ99" s="272"/>
      <c r="MA99" s="272"/>
      <c r="MB99" s="272"/>
      <c r="MC99" s="272"/>
      <c r="MD99" s="272"/>
      <c r="ME99" s="272"/>
      <c r="MF99" s="272"/>
      <c r="MG99" s="272"/>
      <c r="MH99" s="272"/>
      <c r="MI99" s="272"/>
      <c r="MJ99" s="272"/>
      <c r="MK99" s="272"/>
      <c r="ML99" s="272"/>
      <c r="MM99" s="272"/>
      <c r="MN99" s="272"/>
      <c r="MO99" s="272"/>
      <c r="MP99" s="272"/>
      <c r="MQ99" s="272"/>
      <c r="MR99" s="272"/>
      <c r="MS99" s="272"/>
      <c r="MT99" s="272"/>
      <c r="MU99" s="272"/>
      <c r="MV99" s="272"/>
      <c r="MW99" s="272"/>
      <c r="MX99" s="272"/>
      <c r="MY99" s="272"/>
      <c r="MZ99" s="272"/>
      <c r="NA99" s="272"/>
      <c r="NB99" s="272"/>
      <c r="NC99" s="272"/>
      <c r="ND99" s="272"/>
      <c r="NE99" s="272"/>
      <c r="NF99" s="272"/>
      <c r="NG99" s="272"/>
      <c r="NH99" s="272"/>
      <c r="NI99" s="272"/>
      <c r="NJ99" s="272"/>
      <c r="NK99" s="272"/>
      <c r="NL99" s="272"/>
      <c r="NM99" s="272"/>
      <c r="NN99" s="272"/>
      <c r="NO99" s="272"/>
      <c r="NP99" s="272"/>
      <c r="NQ99" s="272"/>
      <c r="NR99" s="272"/>
      <c r="NS99" s="272"/>
      <c r="NT99" s="272"/>
      <c r="NU99" s="272"/>
      <c r="NV99" s="272"/>
      <c r="NW99" s="272"/>
      <c r="NX99" s="272"/>
      <c r="NY99" s="272"/>
      <c r="NZ99" s="272"/>
      <c r="OA99" s="272"/>
      <c r="OB99" s="272"/>
      <c r="OC99" s="272"/>
      <c r="OD99" s="272"/>
      <c r="OE99" s="272"/>
      <c r="OF99" s="272"/>
      <c r="OG99" s="272"/>
      <c r="OH99" s="272"/>
      <c r="OI99" s="272"/>
      <c r="OJ99" s="272"/>
      <c r="OK99" s="272"/>
      <c r="OL99" s="272"/>
      <c r="OM99" s="272"/>
      <c r="ON99" s="272"/>
      <c r="OO99" s="272"/>
      <c r="OP99" s="272"/>
      <c r="OQ99" s="272"/>
      <c r="OR99" s="272"/>
      <c r="OS99" s="272"/>
      <c r="OT99" s="272"/>
      <c r="OU99" s="272"/>
      <c r="OV99" s="272"/>
      <c r="OW99" s="272"/>
      <c r="OX99" s="272"/>
      <c r="OY99" s="272"/>
      <c r="OZ99" s="272"/>
      <c r="PA99" s="272"/>
      <c r="PB99" s="272"/>
      <c r="PC99" s="272"/>
      <c r="PD99" s="272"/>
      <c r="PE99" s="272"/>
      <c r="PF99" s="272"/>
      <c r="PG99" s="272"/>
      <c r="PH99" s="272"/>
      <c r="PI99" s="272"/>
      <c r="PJ99" s="272"/>
      <c r="PK99" s="272"/>
      <c r="PL99" s="272"/>
      <c r="PM99" s="272"/>
      <c r="PN99" s="272"/>
      <c r="PO99" s="272"/>
      <c r="PP99" s="272"/>
      <c r="PQ99" s="272"/>
      <c r="PR99" s="272"/>
      <c r="PS99" s="272"/>
      <c r="PT99" s="272"/>
      <c r="PU99" s="272"/>
      <c r="PV99" s="272"/>
      <c r="PW99" s="272"/>
      <c r="PX99" s="272"/>
      <c r="PY99" s="272"/>
      <c r="PZ99" s="272"/>
      <c r="QA99" s="272"/>
      <c r="QB99" s="272"/>
      <c r="QC99" s="272"/>
      <c r="QD99" s="272"/>
      <c r="QE99" s="272"/>
      <c r="QF99" s="272"/>
      <c r="QG99" s="272"/>
      <c r="QH99" s="272"/>
      <c r="QI99" s="272"/>
      <c r="QJ99" s="272"/>
      <c r="QK99" s="272"/>
      <c r="QL99" s="272"/>
      <c r="QM99" s="272"/>
      <c r="QN99" s="272"/>
      <c r="QO99" s="272"/>
      <c r="QP99" s="272"/>
      <c r="QQ99" s="272"/>
      <c r="QR99" s="272"/>
      <c r="QS99" s="272"/>
      <c r="QT99" s="272"/>
      <c r="QU99" s="272"/>
      <c r="QV99" s="272"/>
      <c r="QW99" s="272"/>
      <c r="QX99" s="272"/>
      <c r="QY99" s="272"/>
      <c r="QZ99" s="272"/>
      <c r="RA99" s="272"/>
      <c r="RB99" s="272"/>
      <c r="RC99" s="272"/>
      <c r="RD99" s="272"/>
      <c r="RE99" s="272"/>
      <c r="RF99" s="272"/>
      <c r="RG99" s="272"/>
      <c r="RH99" s="272"/>
      <c r="RI99" s="272"/>
      <c r="RJ99" s="272"/>
      <c r="RK99" s="272"/>
      <c r="RL99" s="272"/>
      <c r="RM99" s="272"/>
      <c r="RN99" s="272"/>
      <c r="RO99" s="272"/>
      <c r="RP99" s="272"/>
      <c r="RQ99" s="272"/>
      <c r="RR99" s="272"/>
      <c r="RS99" s="272"/>
      <c r="RT99" s="272"/>
      <c r="RU99" s="272"/>
      <c r="RV99" s="272"/>
      <c r="RW99" s="272"/>
      <c r="RX99" s="272"/>
      <c r="RY99" s="272"/>
      <c r="RZ99" s="272"/>
      <c r="SA99" s="272"/>
      <c r="SB99" s="272"/>
      <c r="SC99" s="272"/>
      <c r="SD99" s="272"/>
      <c r="SE99" s="272"/>
      <c r="SF99" s="272"/>
      <c r="SG99" s="272"/>
      <c r="SH99" s="272"/>
      <c r="SI99" s="272"/>
      <c r="SJ99" s="272"/>
      <c r="SK99" s="272"/>
      <c r="SL99" s="272"/>
      <c r="SM99" s="272"/>
      <c r="SN99" s="272"/>
      <c r="SO99" s="272"/>
      <c r="SP99" s="272"/>
      <c r="SQ99" s="272"/>
      <c r="SR99" s="272"/>
      <c r="SS99" s="272"/>
      <c r="ST99" s="272"/>
      <c r="SU99" s="272"/>
      <c r="SV99" s="272"/>
      <c r="SW99" s="272"/>
      <c r="SX99" s="272"/>
      <c r="SY99" s="272"/>
      <c r="SZ99" s="272"/>
      <c r="TA99" s="272"/>
      <c r="TB99" s="272"/>
      <c r="TC99" s="272"/>
      <c r="TD99" s="272"/>
      <c r="TE99" s="272"/>
      <c r="TF99" s="272"/>
      <c r="TG99" s="272"/>
      <c r="TH99" s="272"/>
      <c r="TI99" s="272"/>
      <c r="TJ99" s="272"/>
      <c r="TK99" s="272"/>
      <c r="TL99" s="272"/>
      <c r="TM99" s="272"/>
      <c r="TN99" s="272"/>
      <c r="TO99" s="272"/>
      <c r="TP99" s="272"/>
      <c r="TQ99" s="272"/>
      <c r="TR99" s="272"/>
      <c r="TS99" s="272"/>
      <c r="TT99" s="272"/>
      <c r="TU99" s="272"/>
      <c r="TV99" s="272"/>
      <c r="TW99" s="272"/>
      <c r="TX99" s="272"/>
      <c r="TY99" s="272"/>
      <c r="TZ99" s="272"/>
      <c r="UA99" s="272"/>
      <c r="UB99" s="272"/>
      <c r="UC99" s="272"/>
      <c r="UD99" s="272"/>
      <c r="UE99" s="272"/>
      <c r="UF99" s="272"/>
      <c r="UG99" s="272"/>
      <c r="UH99" s="272"/>
      <c r="UI99" s="272"/>
      <c r="UJ99" s="272"/>
      <c r="UK99" s="272"/>
      <c r="UL99" s="272"/>
      <c r="UM99" s="272"/>
      <c r="UN99" s="272"/>
      <c r="UO99" s="272"/>
      <c r="UP99" s="272"/>
      <c r="UQ99" s="272"/>
      <c r="UR99" s="272"/>
      <c r="US99" s="272"/>
      <c r="UT99" s="272"/>
      <c r="UU99" s="272"/>
      <c r="UV99" s="272"/>
      <c r="UW99" s="272"/>
      <c r="UX99" s="272"/>
      <c r="UY99" s="272"/>
      <c r="UZ99" s="272"/>
      <c r="VA99" s="272"/>
      <c r="VB99" s="272"/>
      <c r="VC99" s="272"/>
      <c r="VD99" s="272"/>
      <c r="VE99" s="272"/>
      <c r="VF99" s="272"/>
      <c r="VG99" s="272"/>
      <c r="VH99" s="272"/>
      <c r="VI99" s="272"/>
      <c r="VJ99" s="272"/>
      <c r="VK99" s="272"/>
      <c r="VL99" s="272"/>
      <c r="VM99" s="272"/>
      <c r="VN99" s="272"/>
      <c r="VO99" s="272"/>
      <c r="VP99" s="272"/>
      <c r="VQ99" s="272"/>
      <c r="VR99" s="272"/>
      <c r="VS99" s="272"/>
      <c r="VT99" s="272"/>
      <c r="VU99" s="272"/>
      <c r="VV99" s="272"/>
      <c r="VW99" s="272"/>
      <c r="VX99" s="272"/>
      <c r="VY99" s="272"/>
      <c r="VZ99" s="272"/>
      <c r="WA99" s="272"/>
      <c r="WB99" s="272"/>
      <c r="WC99" s="272"/>
      <c r="WD99" s="272"/>
      <c r="WE99" s="272"/>
      <c r="WF99" s="272"/>
      <c r="WG99" s="272"/>
      <c r="WH99" s="272"/>
      <c r="WI99" s="272"/>
      <c r="WJ99" s="272"/>
      <c r="WK99" s="272"/>
      <c r="WL99" s="272"/>
      <c r="WM99" s="272"/>
      <c r="WN99" s="272"/>
      <c r="WO99" s="272"/>
      <c r="WP99" s="272"/>
      <c r="WQ99" s="272"/>
      <c r="WR99" s="272"/>
      <c r="WS99" s="272"/>
      <c r="WT99" s="272"/>
      <c r="WU99" s="272"/>
      <c r="WV99" s="272"/>
      <c r="WW99" s="272"/>
      <c r="WX99" s="272"/>
      <c r="WY99" s="272"/>
      <c r="WZ99" s="272"/>
      <c r="XA99" s="272"/>
      <c r="XB99" s="272"/>
      <c r="XC99" s="272"/>
      <c r="XD99" s="272"/>
      <c r="XE99" s="272"/>
      <c r="XF99" s="272"/>
      <c r="XG99" s="272"/>
      <c r="XH99" s="272"/>
      <c r="XI99" s="272"/>
      <c r="XJ99" s="272"/>
      <c r="XK99" s="272"/>
      <c r="XL99" s="272"/>
      <c r="XM99" s="272"/>
      <c r="XN99" s="272"/>
      <c r="XO99" s="272"/>
      <c r="XP99" s="272"/>
      <c r="XQ99" s="272"/>
      <c r="XR99" s="272"/>
      <c r="XS99" s="272"/>
      <c r="XT99" s="272"/>
      <c r="XU99" s="272"/>
      <c r="XV99" s="272"/>
      <c r="XW99" s="272"/>
      <c r="XX99" s="272"/>
      <c r="XY99" s="272"/>
      <c r="XZ99" s="272"/>
      <c r="YA99" s="272"/>
      <c r="YB99" s="272"/>
      <c r="YC99" s="272"/>
      <c r="YD99" s="272"/>
      <c r="YE99" s="272"/>
      <c r="YF99" s="272"/>
      <c r="YG99" s="272"/>
      <c r="YH99" s="272"/>
      <c r="YI99" s="272"/>
      <c r="YJ99" s="272"/>
      <c r="YK99" s="272"/>
      <c r="YL99" s="272"/>
      <c r="YM99" s="272"/>
      <c r="YN99" s="272"/>
      <c r="YO99" s="272"/>
      <c r="YP99" s="272"/>
      <c r="YQ99" s="272"/>
      <c r="YR99" s="272"/>
      <c r="YS99" s="272"/>
      <c r="YT99" s="272"/>
      <c r="YU99" s="272"/>
      <c r="YV99" s="272"/>
      <c r="YW99" s="272"/>
      <c r="YX99" s="272"/>
      <c r="YY99" s="272"/>
      <c r="YZ99" s="272"/>
      <c r="ZA99" s="272"/>
      <c r="ZB99" s="272"/>
      <c r="ZC99" s="272"/>
      <c r="ZD99" s="272"/>
      <c r="ZE99" s="272"/>
      <c r="ZF99" s="272"/>
      <c r="ZG99" s="272"/>
      <c r="ZH99" s="272"/>
      <c r="ZI99" s="272"/>
      <c r="ZJ99" s="272"/>
      <c r="ZK99" s="272"/>
      <c r="ZL99" s="272"/>
      <c r="ZM99" s="272"/>
      <c r="ZN99" s="272"/>
      <c r="ZO99" s="272"/>
      <c r="ZP99" s="272"/>
      <c r="ZQ99" s="272"/>
      <c r="ZR99" s="272"/>
      <c r="ZS99" s="272"/>
      <c r="ZT99" s="272"/>
      <c r="ZU99" s="272"/>
      <c r="ZV99" s="272"/>
      <c r="ZW99" s="272"/>
      <c r="ZX99" s="272"/>
      <c r="ZY99" s="272"/>
      <c r="ZZ99" s="272"/>
      <c r="AAA99" s="272"/>
      <c r="AAB99" s="272"/>
      <c r="AAC99" s="272"/>
      <c r="AAD99" s="272"/>
      <c r="AAE99" s="272"/>
      <c r="AAF99" s="272"/>
      <c r="AAG99" s="272"/>
      <c r="AAH99" s="272"/>
      <c r="AAI99" s="272"/>
      <c r="AAJ99" s="272"/>
      <c r="AAK99" s="272"/>
      <c r="AAL99" s="272"/>
      <c r="AAM99" s="272"/>
      <c r="AAN99" s="272"/>
      <c r="AAO99" s="272"/>
      <c r="AAP99" s="272"/>
      <c r="AAQ99" s="272"/>
      <c r="AAR99" s="272"/>
      <c r="AAS99" s="272"/>
      <c r="AAT99" s="272"/>
      <c r="AAU99" s="272"/>
      <c r="AAV99" s="272"/>
      <c r="AAW99" s="272"/>
      <c r="AAX99" s="272"/>
      <c r="AAY99" s="272"/>
      <c r="AAZ99" s="272"/>
      <c r="ABA99" s="272"/>
      <c r="ABB99" s="272"/>
      <c r="ABC99" s="272"/>
      <c r="ABD99" s="272"/>
      <c r="ABE99" s="272"/>
      <c r="ABF99" s="272"/>
      <c r="ABG99" s="272"/>
      <c r="ABH99" s="272"/>
      <c r="ABI99" s="272"/>
      <c r="ABJ99" s="272"/>
      <c r="ABK99" s="272"/>
      <c r="ABL99" s="272"/>
      <c r="ABM99" s="272"/>
      <c r="ABN99" s="272"/>
      <c r="ABO99" s="272"/>
      <c r="ABP99" s="272"/>
      <c r="ABQ99" s="272"/>
      <c r="ABR99" s="272"/>
      <c r="ABS99" s="272"/>
      <c r="ABT99" s="272"/>
      <c r="ABU99" s="272"/>
      <c r="ABV99" s="272"/>
      <c r="ABW99" s="272"/>
      <c r="ABX99" s="272"/>
      <c r="ABY99" s="272"/>
      <c r="ABZ99" s="272"/>
      <c r="ACA99" s="272"/>
      <c r="ACB99" s="272"/>
      <c r="ACC99" s="272"/>
      <c r="ACD99" s="272"/>
      <c r="ACE99" s="272"/>
      <c r="ACF99" s="272"/>
      <c r="ACG99" s="272"/>
      <c r="ACH99" s="272"/>
      <c r="ACI99" s="272"/>
      <c r="ACJ99" s="272"/>
      <c r="ACK99" s="272"/>
      <c r="ACL99" s="272"/>
      <c r="ACM99" s="272"/>
      <c r="ACN99" s="272"/>
      <c r="ACO99" s="272"/>
      <c r="ACP99" s="272"/>
      <c r="ACQ99" s="272"/>
      <c r="ACR99" s="272"/>
      <c r="ACS99" s="272"/>
      <c r="ACT99" s="272"/>
      <c r="ACU99" s="272"/>
      <c r="ACV99" s="272"/>
      <c r="ACW99" s="272"/>
      <c r="ACX99" s="272"/>
      <c r="ACY99" s="272"/>
      <c r="ACZ99" s="272"/>
      <c r="ADA99" s="272"/>
      <c r="ADB99" s="272"/>
      <c r="ADC99" s="272"/>
      <c r="ADD99" s="272"/>
      <c r="ADE99" s="272"/>
      <c r="ADF99" s="272"/>
      <c r="ADG99" s="272"/>
      <c r="ADH99" s="272"/>
      <c r="ADI99" s="272"/>
      <c r="ADJ99" s="272"/>
      <c r="ADK99" s="272"/>
      <c r="ADL99" s="272"/>
      <c r="ADM99" s="272"/>
      <c r="ADN99" s="272"/>
      <c r="ADO99" s="272"/>
      <c r="ADP99" s="272"/>
      <c r="ADQ99" s="272"/>
      <c r="ADR99" s="272"/>
      <c r="ADS99" s="272"/>
      <c r="ADT99" s="272"/>
      <c r="ADU99" s="272"/>
      <c r="ADV99" s="272"/>
      <c r="ADW99" s="272"/>
      <c r="ADX99" s="272"/>
      <c r="ADY99" s="272"/>
      <c r="ADZ99" s="272"/>
      <c r="AEA99" s="272"/>
      <c r="AEB99" s="272"/>
      <c r="AEC99" s="272"/>
      <c r="AED99" s="272"/>
      <c r="AEE99" s="272"/>
      <c r="AEF99" s="272"/>
      <c r="AEG99" s="272"/>
      <c r="AEH99" s="272"/>
      <c r="AEI99" s="272"/>
      <c r="AEJ99" s="272"/>
      <c r="AEK99" s="272"/>
      <c r="AEL99" s="272"/>
      <c r="AEM99" s="272"/>
      <c r="AEN99" s="272"/>
      <c r="AEO99" s="272"/>
      <c r="AEP99" s="272"/>
      <c r="AEQ99" s="272"/>
      <c r="AER99" s="272"/>
      <c r="AES99" s="272"/>
      <c r="AET99" s="272"/>
      <c r="AEU99" s="272"/>
      <c r="AEV99" s="272"/>
      <c r="AEW99" s="272"/>
      <c r="AEX99" s="272"/>
      <c r="AEY99" s="272"/>
      <c r="AEZ99" s="272"/>
      <c r="AFA99" s="272"/>
      <c r="AFB99" s="272"/>
      <c r="AFC99" s="272"/>
      <c r="AFD99" s="272"/>
      <c r="AFE99" s="272"/>
      <c r="AFF99" s="272"/>
      <c r="AFG99" s="272"/>
      <c r="AFH99" s="272"/>
      <c r="AFI99" s="272"/>
      <c r="AFJ99" s="272"/>
      <c r="AFK99" s="272"/>
      <c r="AFL99" s="272"/>
      <c r="AFM99" s="272"/>
      <c r="AFN99" s="272"/>
      <c r="AFO99" s="272"/>
      <c r="AFP99" s="272"/>
      <c r="AFQ99" s="272"/>
      <c r="AFR99" s="272"/>
      <c r="AFS99" s="272"/>
      <c r="AFT99" s="272"/>
      <c r="AFU99" s="272"/>
      <c r="AFV99" s="272"/>
      <c r="AFW99" s="272"/>
      <c r="AFX99" s="272"/>
      <c r="AFY99" s="272"/>
      <c r="AFZ99" s="272"/>
      <c r="AGA99" s="272"/>
      <c r="AGB99" s="272"/>
      <c r="AGC99" s="272"/>
      <c r="AGD99" s="272"/>
      <c r="AGE99" s="272"/>
      <c r="AGF99" s="272"/>
      <c r="AGG99" s="272"/>
      <c r="AGH99" s="272"/>
      <c r="AGI99" s="272"/>
      <c r="AGJ99" s="272"/>
      <c r="AGK99" s="272"/>
      <c r="AGL99" s="272"/>
      <c r="AGM99" s="272"/>
      <c r="AGN99" s="272"/>
      <c r="AGO99" s="272"/>
      <c r="AGP99" s="272"/>
      <c r="AGQ99" s="272"/>
      <c r="AGR99" s="272"/>
      <c r="AGS99" s="272"/>
      <c r="AGT99" s="272"/>
      <c r="AGU99" s="272"/>
      <c r="AGV99" s="272"/>
      <c r="AGW99" s="272"/>
      <c r="AGX99" s="272"/>
      <c r="AGY99" s="272"/>
      <c r="AGZ99" s="272"/>
      <c r="AHA99" s="272"/>
      <c r="AHB99" s="272"/>
      <c r="AHC99" s="272"/>
      <c r="AHD99" s="272"/>
      <c r="AHE99" s="272"/>
      <c r="AHF99" s="272"/>
      <c r="AHG99" s="272"/>
      <c r="AHH99" s="272"/>
      <c r="AHI99" s="272"/>
      <c r="AHJ99" s="272"/>
      <c r="AHK99" s="272"/>
      <c r="AHL99" s="272"/>
      <c r="AHM99" s="272"/>
      <c r="AHN99" s="272"/>
      <c r="AHO99" s="272"/>
      <c r="AHP99" s="272"/>
      <c r="AHQ99" s="272"/>
      <c r="AHR99" s="272"/>
      <c r="AHS99" s="272"/>
      <c r="AHT99" s="272"/>
      <c r="AHU99" s="272"/>
      <c r="AHV99" s="272"/>
      <c r="AHW99" s="272"/>
      <c r="AHX99" s="272"/>
      <c r="AHY99" s="272"/>
      <c r="AHZ99" s="272"/>
      <c r="AIA99" s="272"/>
      <c r="AIB99" s="272"/>
      <c r="AIC99" s="272"/>
      <c r="AID99" s="272"/>
      <c r="AIE99" s="272"/>
      <c r="AIF99" s="272"/>
      <c r="AIG99" s="272"/>
      <c r="AIH99" s="272"/>
      <c r="AII99" s="272"/>
      <c r="AIJ99" s="272"/>
      <c r="AIK99" s="272"/>
      <c r="AIL99" s="272"/>
      <c r="AIM99" s="272"/>
      <c r="AIN99" s="272"/>
      <c r="AIO99" s="272"/>
      <c r="AIP99" s="272"/>
      <c r="AIQ99" s="272"/>
      <c r="AIR99" s="272"/>
      <c r="AIS99" s="272"/>
      <c r="AIT99" s="272"/>
    </row>
    <row r="100" spans="1:930" s="258" customFormat="1" ht="15" customHeight="1" x14ac:dyDescent="0.25">
      <c r="A100" s="307" t="s">
        <v>220</v>
      </c>
      <c r="B100" s="14"/>
      <c r="C100" s="272" t="s">
        <v>272</v>
      </c>
      <c r="D100" s="272"/>
      <c r="E100" s="272"/>
      <c r="F100" s="272"/>
      <c r="G100" s="272"/>
      <c r="H100" s="314" t="s">
        <v>448</v>
      </c>
      <c r="O100" s="306"/>
      <c r="R100" s="301"/>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2"/>
      <c r="BA100" s="272"/>
      <c r="BB100" s="272"/>
      <c r="BC100" s="272"/>
      <c r="BD100" s="272"/>
      <c r="BE100" s="272"/>
      <c r="BF100" s="272"/>
      <c r="BG100" s="272"/>
      <c r="BH100" s="272"/>
      <c r="BI100" s="272"/>
      <c r="BJ100" s="272"/>
      <c r="BK100" s="272"/>
      <c r="BL100" s="272"/>
      <c r="BM100" s="272"/>
      <c r="BN100" s="272"/>
      <c r="BO100" s="272"/>
      <c r="BP100" s="272"/>
      <c r="BQ100" s="272"/>
      <c r="BR100" s="272"/>
      <c r="BS100" s="272"/>
      <c r="BT100" s="272"/>
      <c r="BU100" s="272"/>
      <c r="BV100" s="272"/>
      <c r="BW100" s="272"/>
      <c r="BX100" s="272"/>
      <c r="BY100" s="272"/>
      <c r="BZ100" s="272"/>
      <c r="CA100" s="272"/>
      <c r="CB100" s="272"/>
      <c r="CC100" s="272"/>
      <c r="CD100" s="272"/>
      <c r="CE100" s="272"/>
      <c r="CF100" s="272"/>
      <c r="CG100" s="272"/>
      <c r="CH100" s="272"/>
      <c r="CI100" s="272"/>
      <c r="CJ100" s="272"/>
      <c r="CK100" s="272"/>
      <c r="CL100" s="272"/>
      <c r="CM100" s="272"/>
      <c r="CN100" s="272"/>
      <c r="CO100" s="272"/>
      <c r="CP100" s="272"/>
      <c r="CQ100" s="272"/>
      <c r="CR100" s="272"/>
      <c r="CS100" s="272"/>
      <c r="CT100" s="272"/>
      <c r="CU100" s="272"/>
      <c r="CV100" s="272"/>
      <c r="CW100" s="272"/>
      <c r="CX100" s="272"/>
      <c r="CY100" s="272"/>
      <c r="CZ100" s="272"/>
      <c r="DA100" s="272"/>
      <c r="DB100" s="272"/>
      <c r="DC100" s="272"/>
      <c r="DD100" s="272"/>
      <c r="DE100" s="272"/>
      <c r="DF100" s="272"/>
      <c r="DG100" s="272"/>
      <c r="DH100" s="272"/>
      <c r="DI100" s="272"/>
      <c r="DJ100" s="272"/>
      <c r="DK100" s="272"/>
      <c r="DL100" s="272"/>
      <c r="DM100" s="272"/>
      <c r="DN100" s="272"/>
      <c r="DO100" s="272"/>
      <c r="DP100" s="272"/>
      <c r="DQ100" s="272"/>
      <c r="DR100" s="272"/>
      <c r="DS100" s="272"/>
      <c r="DT100" s="272"/>
      <c r="DU100" s="272"/>
      <c r="DV100" s="272"/>
      <c r="DW100" s="272"/>
      <c r="DX100" s="272"/>
      <c r="DY100" s="272"/>
      <c r="DZ100" s="272"/>
      <c r="EA100" s="272"/>
      <c r="EB100" s="272"/>
      <c r="EC100" s="272"/>
      <c r="ED100" s="272"/>
      <c r="EE100" s="272"/>
      <c r="EF100" s="272"/>
      <c r="EG100" s="272"/>
      <c r="EH100" s="272"/>
      <c r="EI100" s="272"/>
      <c r="EJ100" s="272"/>
      <c r="EK100" s="272"/>
      <c r="EL100" s="272"/>
      <c r="EM100" s="272"/>
      <c r="EN100" s="272"/>
      <c r="EO100" s="272"/>
      <c r="EP100" s="272"/>
      <c r="EQ100" s="272"/>
      <c r="ER100" s="272"/>
      <c r="ES100" s="272"/>
      <c r="ET100" s="272"/>
      <c r="EU100" s="272"/>
      <c r="EV100" s="272"/>
      <c r="EW100" s="272"/>
      <c r="EX100" s="272"/>
      <c r="EY100" s="272"/>
      <c r="EZ100" s="272"/>
      <c r="FA100" s="272"/>
      <c r="FB100" s="272"/>
      <c r="FC100" s="272"/>
      <c r="FD100" s="272"/>
      <c r="FE100" s="272"/>
      <c r="FF100" s="272"/>
      <c r="FG100" s="272"/>
      <c r="FH100" s="272"/>
      <c r="FI100" s="272"/>
      <c r="FJ100" s="272"/>
      <c r="FK100" s="272"/>
      <c r="FL100" s="272"/>
      <c r="FM100" s="272"/>
      <c r="FN100" s="272"/>
      <c r="FO100" s="272"/>
      <c r="FP100" s="272"/>
      <c r="FQ100" s="272"/>
      <c r="FR100" s="272"/>
      <c r="FS100" s="272"/>
      <c r="FT100" s="272"/>
      <c r="FU100" s="272"/>
      <c r="FV100" s="272"/>
      <c r="FW100" s="272"/>
      <c r="FX100" s="272"/>
      <c r="FY100" s="272"/>
      <c r="FZ100" s="272"/>
      <c r="GA100" s="272"/>
      <c r="GB100" s="272"/>
      <c r="GC100" s="272"/>
      <c r="GD100" s="272"/>
      <c r="GE100" s="272"/>
      <c r="GF100" s="272"/>
      <c r="GG100" s="272"/>
      <c r="GH100" s="272"/>
      <c r="GI100" s="272"/>
      <c r="GJ100" s="272"/>
      <c r="GK100" s="272"/>
      <c r="GL100" s="272"/>
      <c r="GM100" s="272"/>
      <c r="GN100" s="272"/>
      <c r="GO100" s="272"/>
      <c r="GP100" s="272"/>
      <c r="GQ100" s="272"/>
      <c r="GR100" s="272"/>
      <c r="GS100" s="272"/>
      <c r="GT100" s="272"/>
      <c r="GU100" s="272"/>
      <c r="GV100" s="272"/>
      <c r="GW100" s="272"/>
      <c r="GX100" s="272"/>
      <c r="GY100" s="272"/>
      <c r="GZ100" s="272"/>
      <c r="HA100" s="272"/>
      <c r="HB100" s="272"/>
      <c r="HC100" s="272"/>
      <c r="HD100" s="272"/>
      <c r="HE100" s="272"/>
      <c r="HF100" s="272"/>
      <c r="HG100" s="272"/>
      <c r="HH100" s="272"/>
      <c r="HI100" s="272"/>
      <c r="HJ100" s="272"/>
      <c r="HK100" s="272"/>
      <c r="HL100" s="272"/>
      <c r="HM100" s="272"/>
      <c r="HN100" s="272"/>
      <c r="HO100" s="272"/>
      <c r="HP100" s="272"/>
      <c r="HQ100" s="272"/>
      <c r="HR100" s="272"/>
      <c r="HS100" s="272"/>
      <c r="HT100" s="272"/>
      <c r="HU100" s="272"/>
      <c r="HV100" s="272"/>
      <c r="HW100" s="272"/>
      <c r="HX100" s="272"/>
      <c r="HY100" s="272"/>
      <c r="HZ100" s="272"/>
      <c r="IA100" s="272"/>
      <c r="IB100" s="272"/>
      <c r="IC100" s="272"/>
      <c r="ID100" s="272"/>
      <c r="IE100" s="272"/>
      <c r="IF100" s="272"/>
      <c r="IG100" s="272"/>
      <c r="IH100" s="272"/>
      <c r="II100" s="272"/>
      <c r="IJ100" s="272"/>
      <c r="IK100" s="272"/>
      <c r="IL100" s="272"/>
      <c r="IM100" s="272"/>
      <c r="IN100" s="272"/>
      <c r="IO100" s="272"/>
      <c r="IP100" s="272"/>
      <c r="IQ100" s="272"/>
      <c r="IR100" s="272"/>
      <c r="IS100" s="272"/>
      <c r="IT100" s="272"/>
      <c r="IU100" s="272"/>
      <c r="IV100" s="272"/>
      <c r="IW100" s="272"/>
      <c r="IX100" s="272"/>
      <c r="IY100" s="272"/>
      <c r="IZ100" s="272"/>
      <c r="JA100" s="272"/>
      <c r="JB100" s="272"/>
      <c r="JC100" s="272"/>
      <c r="JD100" s="272"/>
      <c r="JE100" s="272"/>
      <c r="JF100" s="272"/>
      <c r="JG100" s="272"/>
      <c r="JH100" s="272"/>
      <c r="JI100" s="272"/>
      <c r="JJ100" s="272"/>
      <c r="JK100" s="272"/>
      <c r="JL100" s="272"/>
      <c r="JM100" s="272"/>
      <c r="JN100" s="272"/>
      <c r="JO100" s="272"/>
      <c r="JP100" s="272"/>
      <c r="JQ100" s="272"/>
      <c r="JR100" s="272"/>
      <c r="JS100" s="272"/>
      <c r="JT100" s="272"/>
      <c r="JU100" s="272"/>
      <c r="JV100" s="272"/>
      <c r="JW100" s="272"/>
      <c r="JX100" s="272"/>
      <c r="JY100" s="272"/>
      <c r="JZ100" s="272"/>
      <c r="KA100" s="272"/>
      <c r="KB100" s="272"/>
      <c r="KC100" s="272"/>
      <c r="KD100" s="272"/>
      <c r="KE100" s="272"/>
      <c r="KF100" s="272"/>
      <c r="KG100" s="272"/>
      <c r="KH100" s="272"/>
      <c r="KI100" s="272"/>
      <c r="KJ100" s="272"/>
      <c r="KK100" s="272"/>
      <c r="KL100" s="272"/>
      <c r="KM100" s="272"/>
      <c r="KN100" s="272"/>
      <c r="KO100" s="272"/>
      <c r="KP100" s="272"/>
      <c r="KQ100" s="272"/>
      <c r="KR100" s="272"/>
      <c r="KS100" s="272"/>
      <c r="KT100" s="272"/>
      <c r="KU100" s="272"/>
      <c r="KV100" s="272"/>
      <c r="KW100" s="272"/>
      <c r="KX100" s="272"/>
      <c r="KY100" s="272"/>
      <c r="KZ100" s="272"/>
      <c r="LA100" s="272"/>
      <c r="LB100" s="272"/>
      <c r="LC100" s="272"/>
      <c r="LD100" s="272"/>
      <c r="LE100" s="272"/>
      <c r="LF100" s="272"/>
      <c r="LG100" s="272"/>
      <c r="LH100" s="272"/>
      <c r="LI100" s="272"/>
      <c r="LJ100" s="272"/>
      <c r="LK100" s="272"/>
      <c r="LL100" s="272"/>
      <c r="LM100" s="272"/>
      <c r="LN100" s="272"/>
      <c r="LO100" s="272"/>
      <c r="LP100" s="272"/>
      <c r="LQ100" s="272"/>
      <c r="LR100" s="272"/>
      <c r="LS100" s="272"/>
      <c r="LT100" s="272"/>
      <c r="LU100" s="272"/>
      <c r="LV100" s="272"/>
      <c r="LW100" s="272"/>
      <c r="LX100" s="272"/>
      <c r="LY100" s="272"/>
      <c r="LZ100" s="272"/>
      <c r="MA100" s="272"/>
      <c r="MB100" s="272"/>
      <c r="MC100" s="272"/>
      <c r="MD100" s="272"/>
      <c r="ME100" s="272"/>
      <c r="MF100" s="272"/>
      <c r="MG100" s="272"/>
      <c r="MH100" s="272"/>
      <c r="MI100" s="272"/>
      <c r="MJ100" s="272"/>
      <c r="MK100" s="272"/>
      <c r="ML100" s="272"/>
      <c r="MM100" s="272"/>
      <c r="MN100" s="272"/>
      <c r="MO100" s="272"/>
      <c r="MP100" s="272"/>
      <c r="MQ100" s="272"/>
      <c r="MR100" s="272"/>
      <c r="MS100" s="272"/>
      <c r="MT100" s="272"/>
      <c r="MU100" s="272"/>
      <c r="MV100" s="272"/>
      <c r="MW100" s="272"/>
      <c r="MX100" s="272"/>
      <c r="MY100" s="272"/>
      <c r="MZ100" s="272"/>
      <c r="NA100" s="272"/>
      <c r="NB100" s="272"/>
      <c r="NC100" s="272"/>
      <c r="ND100" s="272"/>
      <c r="NE100" s="272"/>
      <c r="NF100" s="272"/>
      <c r="NG100" s="272"/>
      <c r="NH100" s="272"/>
      <c r="NI100" s="272"/>
      <c r="NJ100" s="272"/>
      <c r="NK100" s="272"/>
      <c r="NL100" s="272"/>
      <c r="NM100" s="272"/>
      <c r="NN100" s="272"/>
      <c r="NO100" s="272"/>
      <c r="NP100" s="272"/>
      <c r="NQ100" s="272"/>
      <c r="NR100" s="272"/>
      <c r="NS100" s="272"/>
      <c r="NT100" s="272"/>
      <c r="NU100" s="272"/>
      <c r="NV100" s="272"/>
      <c r="NW100" s="272"/>
      <c r="NX100" s="272"/>
      <c r="NY100" s="272"/>
      <c r="NZ100" s="272"/>
      <c r="OA100" s="272"/>
      <c r="OB100" s="272"/>
      <c r="OC100" s="272"/>
      <c r="OD100" s="272"/>
      <c r="OE100" s="272"/>
      <c r="OF100" s="272"/>
      <c r="OG100" s="272"/>
      <c r="OH100" s="272"/>
      <c r="OI100" s="272"/>
      <c r="OJ100" s="272"/>
      <c r="OK100" s="272"/>
      <c r="OL100" s="272"/>
      <c r="OM100" s="272"/>
      <c r="ON100" s="272"/>
      <c r="OO100" s="272"/>
      <c r="OP100" s="272"/>
      <c r="OQ100" s="272"/>
      <c r="OR100" s="272"/>
      <c r="OS100" s="272"/>
      <c r="OT100" s="272"/>
      <c r="OU100" s="272"/>
      <c r="OV100" s="272"/>
      <c r="OW100" s="272"/>
      <c r="OX100" s="272"/>
      <c r="OY100" s="272"/>
      <c r="OZ100" s="272"/>
      <c r="PA100" s="272"/>
      <c r="PB100" s="272"/>
      <c r="PC100" s="272"/>
      <c r="PD100" s="272"/>
      <c r="PE100" s="272"/>
      <c r="PF100" s="272"/>
      <c r="PG100" s="272"/>
      <c r="PH100" s="272"/>
      <c r="PI100" s="272"/>
      <c r="PJ100" s="272"/>
      <c r="PK100" s="272"/>
      <c r="PL100" s="272"/>
      <c r="PM100" s="272"/>
      <c r="PN100" s="272"/>
      <c r="PO100" s="272"/>
      <c r="PP100" s="272"/>
      <c r="PQ100" s="272"/>
      <c r="PR100" s="272"/>
      <c r="PS100" s="272"/>
      <c r="PT100" s="272"/>
      <c r="PU100" s="272"/>
      <c r="PV100" s="272"/>
      <c r="PW100" s="272"/>
      <c r="PX100" s="272"/>
      <c r="PY100" s="272"/>
      <c r="PZ100" s="272"/>
      <c r="QA100" s="272"/>
      <c r="QB100" s="272"/>
      <c r="QC100" s="272"/>
      <c r="QD100" s="272"/>
      <c r="QE100" s="272"/>
      <c r="QF100" s="272"/>
      <c r="QG100" s="272"/>
      <c r="QH100" s="272"/>
      <c r="QI100" s="272"/>
      <c r="QJ100" s="272"/>
      <c r="QK100" s="272"/>
      <c r="QL100" s="272"/>
      <c r="QM100" s="272"/>
      <c r="QN100" s="272"/>
      <c r="QO100" s="272"/>
      <c r="QP100" s="272"/>
      <c r="QQ100" s="272"/>
      <c r="QR100" s="272"/>
      <c r="QS100" s="272"/>
      <c r="QT100" s="272"/>
      <c r="QU100" s="272"/>
      <c r="QV100" s="272"/>
      <c r="QW100" s="272"/>
      <c r="QX100" s="272"/>
      <c r="QY100" s="272"/>
      <c r="QZ100" s="272"/>
      <c r="RA100" s="272"/>
      <c r="RB100" s="272"/>
      <c r="RC100" s="272"/>
      <c r="RD100" s="272"/>
      <c r="RE100" s="272"/>
      <c r="RF100" s="272"/>
      <c r="RG100" s="272"/>
      <c r="RH100" s="272"/>
      <c r="RI100" s="272"/>
      <c r="RJ100" s="272"/>
      <c r="RK100" s="272"/>
      <c r="RL100" s="272"/>
      <c r="RM100" s="272"/>
      <c r="RN100" s="272"/>
      <c r="RO100" s="272"/>
      <c r="RP100" s="272"/>
      <c r="RQ100" s="272"/>
      <c r="RR100" s="272"/>
      <c r="RS100" s="272"/>
      <c r="RT100" s="272"/>
      <c r="RU100" s="272"/>
      <c r="RV100" s="272"/>
      <c r="RW100" s="272"/>
      <c r="RX100" s="272"/>
      <c r="RY100" s="272"/>
      <c r="RZ100" s="272"/>
      <c r="SA100" s="272"/>
      <c r="SB100" s="272"/>
      <c r="SC100" s="272"/>
      <c r="SD100" s="272"/>
      <c r="SE100" s="272"/>
      <c r="SF100" s="272"/>
      <c r="SG100" s="272"/>
      <c r="SH100" s="272"/>
      <c r="SI100" s="272"/>
      <c r="SJ100" s="272"/>
      <c r="SK100" s="272"/>
      <c r="SL100" s="272"/>
      <c r="SM100" s="272"/>
      <c r="SN100" s="272"/>
      <c r="SO100" s="272"/>
      <c r="SP100" s="272"/>
      <c r="SQ100" s="272"/>
      <c r="SR100" s="272"/>
      <c r="SS100" s="272"/>
      <c r="ST100" s="272"/>
      <c r="SU100" s="272"/>
      <c r="SV100" s="272"/>
      <c r="SW100" s="272"/>
      <c r="SX100" s="272"/>
      <c r="SY100" s="272"/>
      <c r="SZ100" s="272"/>
      <c r="TA100" s="272"/>
      <c r="TB100" s="272"/>
      <c r="TC100" s="272"/>
      <c r="TD100" s="272"/>
      <c r="TE100" s="272"/>
      <c r="TF100" s="272"/>
      <c r="TG100" s="272"/>
      <c r="TH100" s="272"/>
      <c r="TI100" s="272"/>
      <c r="TJ100" s="272"/>
      <c r="TK100" s="272"/>
      <c r="TL100" s="272"/>
      <c r="TM100" s="272"/>
      <c r="TN100" s="272"/>
      <c r="TO100" s="272"/>
      <c r="TP100" s="272"/>
      <c r="TQ100" s="272"/>
      <c r="TR100" s="272"/>
      <c r="TS100" s="272"/>
      <c r="TT100" s="272"/>
      <c r="TU100" s="272"/>
      <c r="TV100" s="272"/>
      <c r="TW100" s="272"/>
      <c r="TX100" s="272"/>
      <c r="TY100" s="272"/>
      <c r="TZ100" s="272"/>
      <c r="UA100" s="272"/>
      <c r="UB100" s="272"/>
      <c r="UC100" s="272"/>
      <c r="UD100" s="272"/>
      <c r="UE100" s="272"/>
      <c r="UF100" s="272"/>
      <c r="UG100" s="272"/>
      <c r="UH100" s="272"/>
      <c r="UI100" s="272"/>
      <c r="UJ100" s="272"/>
      <c r="UK100" s="272"/>
      <c r="UL100" s="272"/>
      <c r="UM100" s="272"/>
      <c r="UN100" s="272"/>
      <c r="UO100" s="272"/>
      <c r="UP100" s="272"/>
      <c r="UQ100" s="272"/>
      <c r="UR100" s="272"/>
      <c r="US100" s="272"/>
      <c r="UT100" s="272"/>
      <c r="UU100" s="272"/>
      <c r="UV100" s="272"/>
      <c r="UW100" s="272"/>
      <c r="UX100" s="272"/>
      <c r="UY100" s="272"/>
      <c r="UZ100" s="272"/>
      <c r="VA100" s="272"/>
      <c r="VB100" s="272"/>
      <c r="VC100" s="272"/>
      <c r="VD100" s="272"/>
      <c r="VE100" s="272"/>
      <c r="VF100" s="272"/>
      <c r="VG100" s="272"/>
      <c r="VH100" s="272"/>
      <c r="VI100" s="272"/>
      <c r="VJ100" s="272"/>
      <c r="VK100" s="272"/>
      <c r="VL100" s="272"/>
      <c r="VM100" s="272"/>
      <c r="VN100" s="272"/>
      <c r="VO100" s="272"/>
      <c r="VP100" s="272"/>
      <c r="VQ100" s="272"/>
      <c r="VR100" s="272"/>
      <c r="VS100" s="272"/>
      <c r="VT100" s="272"/>
      <c r="VU100" s="272"/>
      <c r="VV100" s="272"/>
      <c r="VW100" s="272"/>
      <c r="VX100" s="272"/>
      <c r="VY100" s="272"/>
      <c r="VZ100" s="272"/>
      <c r="WA100" s="272"/>
      <c r="WB100" s="272"/>
      <c r="WC100" s="272"/>
      <c r="WD100" s="272"/>
      <c r="WE100" s="272"/>
      <c r="WF100" s="272"/>
      <c r="WG100" s="272"/>
      <c r="WH100" s="272"/>
      <c r="WI100" s="272"/>
      <c r="WJ100" s="272"/>
      <c r="WK100" s="272"/>
      <c r="WL100" s="272"/>
      <c r="WM100" s="272"/>
      <c r="WN100" s="272"/>
      <c r="WO100" s="272"/>
      <c r="WP100" s="272"/>
      <c r="WQ100" s="272"/>
      <c r="WR100" s="272"/>
      <c r="WS100" s="272"/>
      <c r="WT100" s="272"/>
      <c r="WU100" s="272"/>
      <c r="WV100" s="272"/>
      <c r="WW100" s="272"/>
      <c r="WX100" s="272"/>
      <c r="WY100" s="272"/>
      <c r="WZ100" s="272"/>
      <c r="XA100" s="272"/>
      <c r="XB100" s="272"/>
      <c r="XC100" s="272"/>
      <c r="XD100" s="272"/>
      <c r="XE100" s="272"/>
      <c r="XF100" s="272"/>
      <c r="XG100" s="272"/>
      <c r="XH100" s="272"/>
      <c r="XI100" s="272"/>
      <c r="XJ100" s="272"/>
      <c r="XK100" s="272"/>
      <c r="XL100" s="272"/>
      <c r="XM100" s="272"/>
      <c r="XN100" s="272"/>
      <c r="XO100" s="272"/>
      <c r="XP100" s="272"/>
      <c r="XQ100" s="272"/>
      <c r="XR100" s="272"/>
      <c r="XS100" s="272"/>
      <c r="XT100" s="272"/>
      <c r="XU100" s="272"/>
      <c r="XV100" s="272"/>
      <c r="XW100" s="272"/>
      <c r="XX100" s="272"/>
      <c r="XY100" s="272"/>
      <c r="XZ100" s="272"/>
      <c r="YA100" s="272"/>
      <c r="YB100" s="272"/>
      <c r="YC100" s="272"/>
      <c r="YD100" s="272"/>
      <c r="YE100" s="272"/>
      <c r="YF100" s="272"/>
      <c r="YG100" s="272"/>
      <c r="YH100" s="272"/>
      <c r="YI100" s="272"/>
      <c r="YJ100" s="272"/>
      <c r="YK100" s="272"/>
      <c r="YL100" s="272"/>
      <c r="YM100" s="272"/>
      <c r="YN100" s="272"/>
      <c r="YO100" s="272"/>
      <c r="YP100" s="272"/>
      <c r="YQ100" s="272"/>
      <c r="YR100" s="272"/>
      <c r="YS100" s="272"/>
      <c r="YT100" s="272"/>
      <c r="YU100" s="272"/>
      <c r="YV100" s="272"/>
      <c r="YW100" s="272"/>
      <c r="YX100" s="272"/>
      <c r="YY100" s="272"/>
      <c r="YZ100" s="272"/>
      <c r="ZA100" s="272"/>
      <c r="ZB100" s="272"/>
      <c r="ZC100" s="272"/>
      <c r="ZD100" s="272"/>
      <c r="ZE100" s="272"/>
      <c r="ZF100" s="272"/>
      <c r="ZG100" s="272"/>
      <c r="ZH100" s="272"/>
      <c r="ZI100" s="272"/>
      <c r="ZJ100" s="272"/>
      <c r="ZK100" s="272"/>
      <c r="ZL100" s="272"/>
      <c r="ZM100" s="272"/>
      <c r="ZN100" s="272"/>
      <c r="ZO100" s="272"/>
      <c r="ZP100" s="272"/>
      <c r="ZQ100" s="272"/>
      <c r="ZR100" s="272"/>
      <c r="ZS100" s="272"/>
      <c r="ZT100" s="272"/>
      <c r="ZU100" s="272"/>
      <c r="ZV100" s="272"/>
      <c r="ZW100" s="272"/>
      <c r="ZX100" s="272"/>
      <c r="ZY100" s="272"/>
      <c r="ZZ100" s="272"/>
      <c r="AAA100" s="272"/>
      <c r="AAB100" s="272"/>
      <c r="AAC100" s="272"/>
      <c r="AAD100" s="272"/>
      <c r="AAE100" s="272"/>
      <c r="AAF100" s="272"/>
      <c r="AAG100" s="272"/>
      <c r="AAH100" s="272"/>
      <c r="AAI100" s="272"/>
      <c r="AAJ100" s="272"/>
      <c r="AAK100" s="272"/>
      <c r="AAL100" s="272"/>
      <c r="AAM100" s="272"/>
      <c r="AAN100" s="272"/>
      <c r="AAO100" s="272"/>
      <c r="AAP100" s="272"/>
      <c r="AAQ100" s="272"/>
      <c r="AAR100" s="272"/>
      <c r="AAS100" s="272"/>
      <c r="AAT100" s="272"/>
      <c r="AAU100" s="272"/>
      <c r="AAV100" s="272"/>
      <c r="AAW100" s="272"/>
      <c r="AAX100" s="272"/>
      <c r="AAY100" s="272"/>
      <c r="AAZ100" s="272"/>
      <c r="ABA100" s="272"/>
      <c r="ABB100" s="272"/>
      <c r="ABC100" s="272"/>
      <c r="ABD100" s="272"/>
      <c r="ABE100" s="272"/>
      <c r="ABF100" s="272"/>
      <c r="ABG100" s="272"/>
      <c r="ABH100" s="272"/>
      <c r="ABI100" s="272"/>
      <c r="ABJ100" s="272"/>
      <c r="ABK100" s="272"/>
      <c r="ABL100" s="272"/>
      <c r="ABM100" s="272"/>
      <c r="ABN100" s="272"/>
      <c r="ABO100" s="272"/>
      <c r="ABP100" s="272"/>
      <c r="ABQ100" s="272"/>
      <c r="ABR100" s="272"/>
      <c r="ABS100" s="272"/>
      <c r="ABT100" s="272"/>
      <c r="ABU100" s="272"/>
      <c r="ABV100" s="272"/>
      <c r="ABW100" s="272"/>
      <c r="ABX100" s="272"/>
      <c r="ABY100" s="272"/>
      <c r="ABZ100" s="272"/>
      <c r="ACA100" s="272"/>
      <c r="ACB100" s="272"/>
      <c r="ACC100" s="272"/>
      <c r="ACD100" s="272"/>
      <c r="ACE100" s="272"/>
      <c r="ACF100" s="272"/>
      <c r="ACG100" s="272"/>
      <c r="ACH100" s="272"/>
      <c r="ACI100" s="272"/>
      <c r="ACJ100" s="272"/>
      <c r="ACK100" s="272"/>
      <c r="ACL100" s="272"/>
      <c r="ACM100" s="272"/>
      <c r="ACN100" s="272"/>
      <c r="ACO100" s="272"/>
      <c r="ACP100" s="272"/>
      <c r="ACQ100" s="272"/>
      <c r="ACR100" s="272"/>
      <c r="ACS100" s="272"/>
      <c r="ACT100" s="272"/>
      <c r="ACU100" s="272"/>
      <c r="ACV100" s="272"/>
      <c r="ACW100" s="272"/>
      <c r="ACX100" s="272"/>
      <c r="ACY100" s="272"/>
      <c r="ACZ100" s="272"/>
      <c r="ADA100" s="272"/>
      <c r="ADB100" s="272"/>
      <c r="ADC100" s="272"/>
      <c r="ADD100" s="272"/>
      <c r="ADE100" s="272"/>
      <c r="ADF100" s="272"/>
      <c r="ADG100" s="272"/>
      <c r="ADH100" s="272"/>
      <c r="ADI100" s="272"/>
      <c r="ADJ100" s="272"/>
      <c r="ADK100" s="272"/>
      <c r="ADL100" s="272"/>
      <c r="ADM100" s="272"/>
      <c r="ADN100" s="272"/>
      <c r="ADO100" s="272"/>
      <c r="ADP100" s="272"/>
      <c r="ADQ100" s="272"/>
      <c r="ADR100" s="272"/>
      <c r="ADS100" s="272"/>
      <c r="ADT100" s="272"/>
      <c r="ADU100" s="272"/>
      <c r="ADV100" s="272"/>
      <c r="ADW100" s="272"/>
      <c r="ADX100" s="272"/>
      <c r="ADY100" s="272"/>
      <c r="ADZ100" s="272"/>
      <c r="AEA100" s="272"/>
      <c r="AEB100" s="272"/>
      <c r="AEC100" s="272"/>
      <c r="AED100" s="272"/>
      <c r="AEE100" s="272"/>
      <c r="AEF100" s="272"/>
      <c r="AEG100" s="272"/>
      <c r="AEH100" s="272"/>
      <c r="AEI100" s="272"/>
      <c r="AEJ100" s="272"/>
      <c r="AEK100" s="272"/>
      <c r="AEL100" s="272"/>
      <c r="AEM100" s="272"/>
      <c r="AEN100" s="272"/>
      <c r="AEO100" s="272"/>
      <c r="AEP100" s="272"/>
      <c r="AEQ100" s="272"/>
      <c r="AER100" s="272"/>
      <c r="AES100" s="272"/>
      <c r="AET100" s="272"/>
      <c r="AEU100" s="272"/>
      <c r="AEV100" s="272"/>
      <c r="AEW100" s="272"/>
      <c r="AEX100" s="272"/>
      <c r="AEY100" s="272"/>
      <c r="AEZ100" s="272"/>
      <c r="AFA100" s="272"/>
      <c r="AFB100" s="272"/>
      <c r="AFC100" s="272"/>
      <c r="AFD100" s="272"/>
      <c r="AFE100" s="272"/>
      <c r="AFF100" s="272"/>
      <c r="AFG100" s="272"/>
      <c r="AFH100" s="272"/>
      <c r="AFI100" s="272"/>
      <c r="AFJ100" s="272"/>
      <c r="AFK100" s="272"/>
      <c r="AFL100" s="272"/>
      <c r="AFM100" s="272"/>
      <c r="AFN100" s="272"/>
      <c r="AFO100" s="272"/>
      <c r="AFP100" s="272"/>
      <c r="AFQ100" s="272"/>
      <c r="AFR100" s="272"/>
      <c r="AFS100" s="272"/>
      <c r="AFT100" s="272"/>
      <c r="AFU100" s="272"/>
      <c r="AFV100" s="272"/>
      <c r="AFW100" s="272"/>
      <c r="AFX100" s="272"/>
      <c r="AFY100" s="272"/>
      <c r="AFZ100" s="272"/>
      <c r="AGA100" s="272"/>
      <c r="AGB100" s="272"/>
      <c r="AGC100" s="272"/>
      <c r="AGD100" s="272"/>
      <c r="AGE100" s="272"/>
      <c r="AGF100" s="272"/>
      <c r="AGG100" s="272"/>
      <c r="AGH100" s="272"/>
      <c r="AGI100" s="272"/>
      <c r="AGJ100" s="272"/>
      <c r="AGK100" s="272"/>
      <c r="AGL100" s="272"/>
      <c r="AGM100" s="272"/>
      <c r="AGN100" s="272"/>
      <c r="AGO100" s="272"/>
      <c r="AGP100" s="272"/>
      <c r="AGQ100" s="272"/>
      <c r="AGR100" s="272"/>
      <c r="AGS100" s="272"/>
      <c r="AGT100" s="272"/>
      <c r="AGU100" s="272"/>
      <c r="AGV100" s="272"/>
      <c r="AGW100" s="272"/>
      <c r="AGX100" s="272"/>
      <c r="AGY100" s="272"/>
      <c r="AGZ100" s="272"/>
      <c r="AHA100" s="272"/>
      <c r="AHB100" s="272"/>
      <c r="AHC100" s="272"/>
      <c r="AHD100" s="272"/>
      <c r="AHE100" s="272"/>
      <c r="AHF100" s="272"/>
      <c r="AHG100" s="272"/>
      <c r="AHH100" s="272"/>
      <c r="AHI100" s="272"/>
      <c r="AHJ100" s="272"/>
      <c r="AHK100" s="272"/>
      <c r="AHL100" s="272"/>
      <c r="AHM100" s="272"/>
      <c r="AHN100" s="272"/>
      <c r="AHO100" s="272"/>
      <c r="AHP100" s="272"/>
      <c r="AHQ100" s="272"/>
      <c r="AHR100" s="272"/>
      <c r="AHS100" s="272"/>
      <c r="AHT100" s="272"/>
      <c r="AHU100" s="272"/>
      <c r="AHV100" s="272"/>
      <c r="AHW100" s="272"/>
      <c r="AHX100" s="272"/>
      <c r="AHY100" s="272"/>
      <c r="AHZ100" s="272"/>
      <c r="AIA100" s="272"/>
      <c r="AIB100" s="272"/>
      <c r="AIC100" s="272"/>
      <c r="AID100" s="272"/>
      <c r="AIE100" s="272"/>
      <c r="AIF100" s="272"/>
      <c r="AIG100" s="272"/>
      <c r="AIH100" s="272"/>
      <c r="AII100" s="272"/>
      <c r="AIJ100" s="272"/>
      <c r="AIK100" s="272"/>
      <c r="AIL100" s="272"/>
      <c r="AIM100" s="272"/>
      <c r="AIN100" s="272"/>
      <c r="AIO100" s="272"/>
      <c r="AIP100" s="272"/>
      <c r="AIQ100" s="272"/>
      <c r="AIR100" s="272"/>
      <c r="AIS100" s="272"/>
      <c r="AIT100" s="272"/>
    </row>
    <row r="101" spans="1:930" s="258" customFormat="1" ht="15" customHeight="1" x14ac:dyDescent="0.3">
      <c r="A101" s="307" t="s">
        <v>223</v>
      </c>
      <c r="B101" s="14"/>
      <c r="C101" s="272" t="s">
        <v>274</v>
      </c>
      <c r="D101" s="272"/>
      <c r="E101" s="272"/>
      <c r="F101" s="272"/>
      <c r="G101" s="78" t="s">
        <v>448</v>
      </c>
      <c r="O101" s="306"/>
      <c r="R101" s="301"/>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2"/>
      <c r="BA101" s="272"/>
      <c r="BB101" s="272"/>
      <c r="BC101" s="272"/>
      <c r="BD101" s="272"/>
      <c r="BE101" s="272"/>
      <c r="BF101" s="272"/>
      <c r="BG101" s="272"/>
      <c r="BH101" s="272"/>
      <c r="BI101" s="272"/>
      <c r="BJ101" s="272"/>
      <c r="BK101" s="272"/>
      <c r="BL101" s="272"/>
      <c r="BM101" s="272"/>
      <c r="BN101" s="272"/>
      <c r="BO101" s="272"/>
      <c r="BP101" s="272"/>
      <c r="BQ101" s="272"/>
      <c r="BR101" s="272"/>
      <c r="BS101" s="272"/>
      <c r="BT101" s="272"/>
      <c r="BU101" s="272"/>
      <c r="BV101" s="272"/>
      <c r="BW101" s="272"/>
      <c r="BX101" s="272"/>
      <c r="BY101" s="272"/>
      <c r="BZ101" s="272"/>
      <c r="CA101" s="272"/>
      <c r="CB101" s="272"/>
      <c r="CC101" s="272"/>
      <c r="CD101" s="272"/>
      <c r="CE101" s="272"/>
      <c r="CF101" s="272"/>
      <c r="CG101" s="272"/>
      <c r="CH101" s="272"/>
      <c r="CI101" s="272"/>
      <c r="CJ101" s="272"/>
      <c r="CK101" s="272"/>
      <c r="CL101" s="272"/>
      <c r="CM101" s="272"/>
      <c r="CN101" s="272"/>
      <c r="CO101" s="272"/>
      <c r="CP101" s="272"/>
      <c r="CQ101" s="272"/>
      <c r="CR101" s="272"/>
      <c r="CS101" s="272"/>
      <c r="CT101" s="272"/>
      <c r="CU101" s="272"/>
      <c r="CV101" s="272"/>
      <c r="CW101" s="272"/>
      <c r="CX101" s="272"/>
      <c r="CY101" s="272"/>
      <c r="CZ101" s="272"/>
      <c r="DA101" s="272"/>
      <c r="DB101" s="272"/>
      <c r="DC101" s="272"/>
      <c r="DD101" s="272"/>
      <c r="DE101" s="272"/>
      <c r="DF101" s="272"/>
      <c r="DG101" s="272"/>
      <c r="DH101" s="272"/>
      <c r="DI101" s="272"/>
      <c r="DJ101" s="272"/>
      <c r="DK101" s="272"/>
      <c r="DL101" s="272"/>
      <c r="DM101" s="272"/>
      <c r="DN101" s="272"/>
      <c r="DO101" s="272"/>
      <c r="DP101" s="272"/>
      <c r="DQ101" s="272"/>
      <c r="DR101" s="272"/>
      <c r="DS101" s="272"/>
      <c r="DT101" s="272"/>
      <c r="DU101" s="272"/>
      <c r="DV101" s="272"/>
      <c r="DW101" s="272"/>
      <c r="DX101" s="272"/>
      <c r="DY101" s="272"/>
      <c r="DZ101" s="272"/>
      <c r="EA101" s="272"/>
      <c r="EB101" s="272"/>
      <c r="EC101" s="272"/>
      <c r="ED101" s="272"/>
      <c r="EE101" s="272"/>
      <c r="EF101" s="272"/>
      <c r="EG101" s="272"/>
      <c r="EH101" s="272"/>
      <c r="EI101" s="272"/>
      <c r="EJ101" s="272"/>
      <c r="EK101" s="272"/>
      <c r="EL101" s="272"/>
      <c r="EM101" s="272"/>
      <c r="EN101" s="272"/>
      <c r="EO101" s="272"/>
      <c r="EP101" s="272"/>
      <c r="EQ101" s="272"/>
      <c r="ER101" s="272"/>
      <c r="ES101" s="272"/>
      <c r="ET101" s="272"/>
      <c r="EU101" s="272"/>
      <c r="EV101" s="272"/>
      <c r="EW101" s="272"/>
      <c r="EX101" s="272"/>
      <c r="EY101" s="272"/>
      <c r="EZ101" s="272"/>
      <c r="FA101" s="272"/>
      <c r="FB101" s="272"/>
      <c r="FC101" s="272"/>
      <c r="FD101" s="272"/>
      <c r="FE101" s="272"/>
      <c r="FF101" s="272"/>
      <c r="FG101" s="272"/>
      <c r="FH101" s="272"/>
      <c r="FI101" s="272"/>
      <c r="FJ101" s="272"/>
      <c r="FK101" s="272"/>
      <c r="FL101" s="272"/>
      <c r="FM101" s="272"/>
      <c r="FN101" s="272"/>
      <c r="FO101" s="272"/>
      <c r="FP101" s="272"/>
      <c r="FQ101" s="272"/>
      <c r="FR101" s="272"/>
      <c r="FS101" s="272"/>
      <c r="FT101" s="272"/>
      <c r="FU101" s="272"/>
      <c r="FV101" s="272"/>
      <c r="FW101" s="272"/>
      <c r="FX101" s="272"/>
      <c r="FY101" s="272"/>
      <c r="FZ101" s="272"/>
      <c r="GA101" s="272"/>
      <c r="GB101" s="272"/>
      <c r="GC101" s="272"/>
      <c r="GD101" s="272"/>
      <c r="GE101" s="272"/>
      <c r="GF101" s="272"/>
      <c r="GG101" s="272"/>
      <c r="GH101" s="272"/>
      <c r="GI101" s="272"/>
      <c r="GJ101" s="272"/>
      <c r="GK101" s="272"/>
      <c r="GL101" s="272"/>
      <c r="GM101" s="272"/>
      <c r="GN101" s="272"/>
      <c r="GO101" s="272"/>
      <c r="GP101" s="272"/>
      <c r="GQ101" s="272"/>
      <c r="GR101" s="272"/>
      <c r="GS101" s="272"/>
      <c r="GT101" s="272"/>
      <c r="GU101" s="272"/>
      <c r="GV101" s="272"/>
      <c r="GW101" s="272"/>
      <c r="GX101" s="272"/>
      <c r="GY101" s="272"/>
      <c r="GZ101" s="272"/>
      <c r="HA101" s="272"/>
      <c r="HB101" s="272"/>
      <c r="HC101" s="272"/>
      <c r="HD101" s="272"/>
      <c r="HE101" s="272"/>
      <c r="HF101" s="272"/>
      <c r="HG101" s="272"/>
      <c r="HH101" s="272"/>
      <c r="HI101" s="272"/>
      <c r="HJ101" s="272"/>
      <c r="HK101" s="272"/>
      <c r="HL101" s="272"/>
      <c r="HM101" s="272"/>
      <c r="HN101" s="272"/>
      <c r="HO101" s="272"/>
      <c r="HP101" s="272"/>
      <c r="HQ101" s="272"/>
      <c r="HR101" s="272"/>
      <c r="HS101" s="272"/>
      <c r="HT101" s="272"/>
      <c r="HU101" s="272"/>
      <c r="HV101" s="272"/>
      <c r="HW101" s="272"/>
      <c r="HX101" s="272"/>
      <c r="HY101" s="272"/>
      <c r="HZ101" s="272"/>
      <c r="IA101" s="272"/>
      <c r="IB101" s="272"/>
      <c r="IC101" s="272"/>
      <c r="ID101" s="272"/>
      <c r="IE101" s="272"/>
      <c r="IF101" s="272"/>
      <c r="IG101" s="272"/>
      <c r="IH101" s="272"/>
      <c r="II101" s="272"/>
      <c r="IJ101" s="272"/>
      <c r="IK101" s="272"/>
      <c r="IL101" s="272"/>
      <c r="IM101" s="272"/>
      <c r="IN101" s="272"/>
      <c r="IO101" s="272"/>
      <c r="IP101" s="272"/>
      <c r="IQ101" s="272"/>
      <c r="IR101" s="272"/>
      <c r="IS101" s="272"/>
      <c r="IT101" s="272"/>
      <c r="IU101" s="272"/>
      <c r="IV101" s="272"/>
      <c r="IW101" s="272"/>
      <c r="IX101" s="272"/>
      <c r="IY101" s="272"/>
      <c r="IZ101" s="272"/>
      <c r="JA101" s="272"/>
      <c r="JB101" s="272"/>
      <c r="JC101" s="272"/>
      <c r="JD101" s="272"/>
      <c r="JE101" s="272"/>
      <c r="JF101" s="272"/>
      <c r="JG101" s="272"/>
      <c r="JH101" s="272"/>
      <c r="JI101" s="272"/>
      <c r="JJ101" s="272"/>
      <c r="JK101" s="272"/>
      <c r="JL101" s="272"/>
      <c r="JM101" s="272"/>
      <c r="JN101" s="272"/>
      <c r="JO101" s="272"/>
      <c r="JP101" s="272"/>
      <c r="JQ101" s="272"/>
      <c r="JR101" s="272"/>
      <c r="JS101" s="272"/>
      <c r="JT101" s="272"/>
      <c r="JU101" s="272"/>
      <c r="JV101" s="272"/>
      <c r="JW101" s="272"/>
      <c r="JX101" s="272"/>
      <c r="JY101" s="272"/>
      <c r="JZ101" s="272"/>
      <c r="KA101" s="272"/>
      <c r="KB101" s="272"/>
      <c r="KC101" s="272"/>
      <c r="KD101" s="272"/>
      <c r="KE101" s="272"/>
      <c r="KF101" s="272"/>
      <c r="KG101" s="272"/>
      <c r="KH101" s="272"/>
      <c r="KI101" s="272"/>
      <c r="KJ101" s="272"/>
      <c r="KK101" s="272"/>
      <c r="KL101" s="272"/>
      <c r="KM101" s="272"/>
      <c r="KN101" s="272"/>
      <c r="KO101" s="272"/>
      <c r="KP101" s="272"/>
      <c r="KQ101" s="272"/>
      <c r="KR101" s="272"/>
      <c r="KS101" s="272"/>
      <c r="KT101" s="272"/>
      <c r="KU101" s="272"/>
      <c r="KV101" s="272"/>
      <c r="KW101" s="272"/>
      <c r="KX101" s="272"/>
      <c r="KY101" s="272"/>
      <c r="KZ101" s="272"/>
      <c r="LA101" s="272"/>
      <c r="LB101" s="272"/>
      <c r="LC101" s="272"/>
      <c r="LD101" s="272"/>
      <c r="LE101" s="272"/>
      <c r="LF101" s="272"/>
      <c r="LG101" s="272"/>
      <c r="LH101" s="272"/>
      <c r="LI101" s="272"/>
      <c r="LJ101" s="272"/>
      <c r="LK101" s="272"/>
      <c r="LL101" s="272"/>
      <c r="LM101" s="272"/>
      <c r="LN101" s="272"/>
      <c r="LO101" s="272"/>
      <c r="LP101" s="272"/>
      <c r="LQ101" s="272"/>
      <c r="LR101" s="272"/>
      <c r="LS101" s="272"/>
      <c r="LT101" s="272"/>
      <c r="LU101" s="272"/>
      <c r="LV101" s="272"/>
      <c r="LW101" s="272"/>
      <c r="LX101" s="272"/>
      <c r="LY101" s="272"/>
      <c r="LZ101" s="272"/>
      <c r="MA101" s="272"/>
      <c r="MB101" s="272"/>
      <c r="MC101" s="272"/>
      <c r="MD101" s="272"/>
      <c r="ME101" s="272"/>
      <c r="MF101" s="272"/>
      <c r="MG101" s="272"/>
      <c r="MH101" s="272"/>
      <c r="MI101" s="272"/>
      <c r="MJ101" s="272"/>
      <c r="MK101" s="272"/>
      <c r="ML101" s="272"/>
      <c r="MM101" s="272"/>
      <c r="MN101" s="272"/>
      <c r="MO101" s="272"/>
      <c r="MP101" s="272"/>
      <c r="MQ101" s="272"/>
      <c r="MR101" s="272"/>
      <c r="MS101" s="272"/>
      <c r="MT101" s="272"/>
      <c r="MU101" s="272"/>
      <c r="MV101" s="272"/>
      <c r="MW101" s="272"/>
      <c r="MX101" s="272"/>
      <c r="MY101" s="272"/>
      <c r="MZ101" s="272"/>
      <c r="NA101" s="272"/>
      <c r="NB101" s="272"/>
      <c r="NC101" s="272"/>
      <c r="ND101" s="272"/>
      <c r="NE101" s="272"/>
      <c r="NF101" s="272"/>
      <c r="NG101" s="272"/>
      <c r="NH101" s="272"/>
      <c r="NI101" s="272"/>
      <c r="NJ101" s="272"/>
      <c r="NK101" s="272"/>
      <c r="NL101" s="272"/>
      <c r="NM101" s="272"/>
      <c r="NN101" s="272"/>
      <c r="NO101" s="272"/>
      <c r="NP101" s="272"/>
      <c r="NQ101" s="272"/>
      <c r="NR101" s="272"/>
      <c r="NS101" s="272"/>
      <c r="NT101" s="272"/>
      <c r="NU101" s="272"/>
      <c r="NV101" s="272"/>
      <c r="NW101" s="272"/>
      <c r="NX101" s="272"/>
      <c r="NY101" s="272"/>
      <c r="NZ101" s="272"/>
      <c r="OA101" s="272"/>
      <c r="OB101" s="272"/>
      <c r="OC101" s="272"/>
      <c r="OD101" s="272"/>
      <c r="OE101" s="272"/>
      <c r="OF101" s="272"/>
      <c r="OG101" s="272"/>
      <c r="OH101" s="272"/>
      <c r="OI101" s="272"/>
      <c r="OJ101" s="272"/>
      <c r="OK101" s="272"/>
      <c r="OL101" s="272"/>
      <c r="OM101" s="272"/>
      <c r="ON101" s="272"/>
      <c r="OO101" s="272"/>
      <c r="OP101" s="272"/>
      <c r="OQ101" s="272"/>
      <c r="OR101" s="272"/>
      <c r="OS101" s="272"/>
      <c r="OT101" s="272"/>
      <c r="OU101" s="272"/>
      <c r="OV101" s="272"/>
      <c r="OW101" s="272"/>
      <c r="OX101" s="272"/>
      <c r="OY101" s="272"/>
      <c r="OZ101" s="272"/>
      <c r="PA101" s="272"/>
      <c r="PB101" s="272"/>
      <c r="PC101" s="272"/>
      <c r="PD101" s="272"/>
      <c r="PE101" s="272"/>
      <c r="PF101" s="272"/>
      <c r="PG101" s="272"/>
      <c r="PH101" s="272"/>
      <c r="PI101" s="272"/>
      <c r="PJ101" s="272"/>
      <c r="PK101" s="272"/>
      <c r="PL101" s="272"/>
      <c r="PM101" s="272"/>
      <c r="PN101" s="272"/>
      <c r="PO101" s="272"/>
      <c r="PP101" s="272"/>
      <c r="PQ101" s="272"/>
      <c r="PR101" s="272"/>
      <c r="PS101" s="272"/>
      <c r="PT101" s="272"/>
      <c r="PU101" s="272"/>
      <c r="PV101" s="272"/>
      <c r="PW101" s="272"/>
      <c r="PX101" s="272"/>
      <c r="PY101" s="272"/>
      <c r="PZ101" s="272"/>
      <c r="QA101" s="272"/>
      <c r="QB101" s="272"/>
      <c r="QC101" s="272"/>
      <c r="QD101" s="272"/>
      <c r="QE101" s="272"/>
      <c r="QF101" s="272"/>
      <c r="QG101" s="272"/>
      <c r="QH101" s="272"/>
      <c r="QI101" s="272"/>
      <c r="QJ101" s="272"/>
      <c r="QK101" s="272"/>
      <c r="QL101" s="272"/>
      <c r="QM101" s="272"/>
      <c r="QN101" s="272"/>
      <c r="QO101" s="272"/>
      <c r="QP101" s="272"/>
      <c r="QQ101" s="272"/>
      <c r="QR101" s="272"/>
      <c r="QS101" s="272"/>
      <c r="QT101" s="272"/>
      <c r="QU101" s="272"/>
      <c r="QV101" s="272"/>
      <c r="QW101" s="272"/>
      <c r="QX101" s="272"/>
      <c r="QY101" s="272"/>
      <c r="QZ101" s="272"/>
      <c r="RA101" s="272"/>
      <c r="RB101" s="272"/>
      <c r="RC101" s="272"/>
      <c r="RD101" s="272"/>
      <c r="RE101" s="272"/>
      <c r="RF101" s="272"/>
      <c r="RG101" s="272"/>
      <c r="RH101" s="272"/>
      <c r="RI101" s="272"/>
      <c r="RJ101" s="272"/>
      <c r="RK101" s="272"/>
      <c r="RL101" s="272"/>
      <c r="RM101" s="272"/>
      <c r="RN101" s="272"/>
      <c r="RO101" s="272"/>
      <c r="RP101" s="272"/>
      <c r="RQ101" s="272"/>
      <c r="RR101" s="272"/>
      <c r="RS101" s="272"/>
      <c r="RT101" s="272"/>
      <c r="RU101" s="272"/>
      <c r="RV101" s="272"/>
      <c r="RW101" s="272"/>
      <c r="RX101" s="272"/>
      <c r="RY101" s="272"/>
      <c r="RZ101" s="272"/>
      <c r="SA101" s="272"/>
      <c r="SB101" s="272"/>
      <c r="SC101" s="272"/>
      <c r="SD101" s="272"/>
      <c r="SE101" s="272"/>
      <c r="SF101" s="272"/>
      <c r="SG101" s="272"/>
      <c r="SH101" s="272"/>
      <c r="SI101" s="272"/>
      <c r="SJ101" s="272"/>
      <c r="SK101" s="272"/>
      <c r="SL101" s="272"/>
      <c r="SM101" s="272"/>
      <c r="SN101" s="272"/>
      <c r="SO101" s="272"/>
      <c r="SP101" s="272"/>
      <c r="SQ101" s="272"/>
      <c r="SR101" s="272"/>
      <c r="SS101" s="272"/>
      <c r="ST101" s="272"/>
      <c r="SU101" s="272"/>
      <c r="SV101" s="272"/>
      <c r="SW101" s="272"/>
      <c r="SX101" s="272"/>
      <c r="SY101" s="272"/>
      <c r="SZ101" s="272"/>
      <c r="TA101" s="272"/>
      <c r="TB101" s="272"/>
      <c r="TC101" s="272"/>
      <c r="TD101" s="272"/>
      <c r="TE101" s="272"/>
      <c r="TF101" s="272"/>
      <c r="TG101" s="272"/>
      <c r="TH101" s="272"/>
      <c r="TI101" s="272"/>
      <c r="TJ101" s="272"/>
      <c r="TK101" s="272"/>
      <c r="TL101" s="272"/>
      <c r="TM101" s="272"/>
      <c r="TN101" s="272"/>
      <c r="TO101" s="272"/>
      <c r="TP101" s="272"/>
      <c r="TQ101" s="272"/>
      <c r="TR101" s="272"/>
      <c r="TS101" s="272"/>
      <c r="TT101" s="272"/>
      <c r="TU101" s="272"/>
      <c r="TV101" s="272"/>
      <c r="TW101" s="272"/>
      <c r="TX101" s="272"/>
      <c r="TY101" s="272"/>
      <c r="TZ101" s="272"/>
      <c r="UA101" s="272"/>
      <c r="UB101" s="272"/>
      <c r="UC101" s="272"/>
      <c r="UD101" s="272"/>
      <c r="UE101" s="272"/>
      <c r="UF101" s="272"/>
      <c r="UG101" s="272"/>
      <c r="UH101" s="272"/>
      <c r="UI101" s="272"/>
      <c r="UJ101" s="272"/>
      <c r="UK101" s="272"/>
      <c r="UL101" s="272"/>
      <c r="UM101" s="272"/>
      <c r="UN101" s="272"/>
      <c r="UO101" s="272"/>
      <c r="UP101" s="272"/>
      <c r="UQ101" s="272"/>
      <c r="UR101" s="272"/>
      <c r="US101" s="272"/>
      <c r="UT101" s="272"/>
      <c r="UU101" s="272"/>
      <c r="UV101" s="272"/>
      <c r="UW101" s="272"/>
      <c r="UX101" s="272"/>
      <c r="UY101" s="272"/>
      <c r="UZ101" s="272"/>
      <c r="VA101" s="272"/>
      <c r="VB101" s="272"/>
      <c r="VC101" s="272"/>
      <c r="VD101" s="272"/>
      <c r="VE101" s="272"/>
      <c r="VF101" s="272"/>
      <c r="VG101" s="272"/>
      <c r="VH101" s="272"/>
      <c r="VI101" s="272"/>
      <c r="VJ101" s="272"/>
      <c r="VK101" s="272"/>
      <c r="VL101" s="272"/>
      <c r="VM101" s="272"/>
      <c r="VN101" s="272"/>
      <c r="VO101" s="272"/>
      <c r="VP101" s="272"/>
      <c r="VQ101" s="272"/>
      <c r="VR101" s="272"/>
      <c r="VS101" s="272"/>
      <c r="VT101" s="272"/>
      <c r="VU101" s="272"/>
      <c r="VV101" s="272"/>
      <c r="VW101" s="272"/>
      <c r="VX101" s="272"/>
      <c r="VY101" s="272"/>
      <c r="VZ101" s="272"/>
      <c r="WA101" s="272"/>
      <c r="WB101" s="272"/>
      <c r="WC101" s="272"/>
      <c r="WD101" s="272"/>
      <c r="WE101" s="272"/>
      <c r="WF101" s="272"/>
      <c r="WG101" s="272"/>
      <c r="WH101" s="272"/>
      <c r="WI101" s="272"/>
      <c r="WJ101" s="272"/>
      <c r="WK101" s="272"/>
      <c r="WL101" s="272"/>
      <c r="WM101" s="272"/>
      <c r="WN101" s="272"/>
      <c r="WO101" s="272"/>
      <c r="WP101" s="272"/>
      <c r="WQ101" s="272"/>
      <c r="WR101" s="272"/>
      <c r="WS101" s="272"/>
      <c r="WT101" s="272"/>
      <c r="WU101" s="272"/>
      <c r="WV101" s="272"/>
      <c r="WW101" s="272"/>
      <c r="WX101" s="272"/>
      <c r="WY101" s="272"/>
      <c r="WZ101" s="272"/>
      <c r="XA101" s="272"/>
      <c r="XB101" s="272"/>
      <c r="XC101" s="272"/>
      <c r="XD101" s="272"/>
      <c r="XE101" s="272"/>
      <c r="XF101" s="272"/>
      <c r="XG101" s="272"/>
      <c r="XH101" s="272"/>
      <c r="XI101" s="272"/>
      <c r="XJ101" s="272"/>
      <c r="XK101" s="272"/>
      <c r="XL101" s="272"/>
      <c r="XM101" s="272"/>
      <c r="XN101" s="272"/>
      <c r="XO101" s="272"/>
      <c r="XP101" s="272"/>
      <c r="XQ101" s="272"/>
      <c r="XR101" s="272"/>
      <c r="XS101" s="272"/>
      <c r="XT101" s="272"/>
      <c r="XU101" s="272"/>
      <c r="XV101" s="272"/>
      <c r="XW101" s="272"/>
      <c r="XX101" s="272"/>
      <c r="XY101" s="272"/>
      <c r="XZ101" s="272"/>
      <c r="YA101" s="272"/>
      <c r="YB101" s="272"/>
      <c r="YC101" s="272"/>
      <c r="YD101" s="272"/>
      <c r="YE101" s="272"/>
      <c r="YF101" s="272"/>
      <c r="YG101" s="272"/>
      <c r="YH101" s="272"/>
      <c r="YI101" s="272"/>
      <c r="YJ101" s="272"/>
      <c r="YK101" s="272"/>
      <c r="YL101" s="272"/>
      <c r="YM101" s="272"/>
      <c r="YN101" s="272"/>
      <c r="YO101" s="272"/>
      <c r="YP101" s="272"/>
      <c r="YQ101" s="272"/>
      <c r="YR101" s="272"/>
      <c r="YS101" s="272"/>
      <c r="YT101" s="272"/>
      <c r="YU101" s="272"/>
      <c r="YV101" s="272"/>
      <c r="YW101" s="272"/>
      <c r="YX101" s="272"/>
      <c r="YY101" s="272"/>
      <c r="YZ101" s="272"/>
      <c r="ZA101" s="272"/>
      <c r="ZB101" s="272"/>
      <c r="ZC101" s="272"/>
      <c r="ZD101" s="272"/>
      <c r="ZE101" s="272"/>
      <c r="ZF101" s="272"/>
      <c r="ZG101" s="272"/>
      <c r="ZH101" s="272"/>
      <c r="ZI101" s="272"/>
      <c r="ZJ101" s="272"/>
      <c r="ZK101" s="272"/>
      <c r="ZL101" s="272"/>
      <c r="ZM101" s="272"/>
      <c r="ZN101" s="272"/>
      <c r="ZO101" s="272"/>
      <c r="ZP101" s="272"/>
      <c r="ZQ101" s="272"/>
      <c r="ZR101" s="272"/>
      <c r="ZS101" s="272"/>
      <c r="ZT101" s="272"/>
      <c r="ZU101" s="272"/>
      <c r="ZV101" s="272"/>
      <c r="ZW101" s="272"/>
      <c r="ZX101" s="272"/>
      <c r="ZY101" s="272"/>
      <c r="ZZ101" s="272"/>
      <c r="AAA101" s="272"/>
      <c r="AAB101" s="272"/>
      <c r="AAC101" s="272"/>
      <c r="AAD101" s="272"/>
      <c r="AAE101" s="272"/>
      <c r="AAF101" s="272"/>
      <c r="AAG101" s="272"/>
      <c r="AAH101" s="272"/>
      <c r="AAI101" s="272"/>
      <c r="AAJ101" s="272"/>
      <c r="AAK101" s="272"/>
      <c r="AAL101" s="272"/>
      <c r="AAM101" s="272"/>
      <c r="AAN101" s="272"/>
      <c r="AAO101" s="272"/>
      <c r="AAP101" s="272"/>
      <c r="AAQ101" s="272"/>
      <c r="AAR101" s="272"/>
      <c r="AAS101" s="272"/>
      <c r="AAT101" s="272"/>
      <c r="AAU101" s="272"/>
      <c r="AAV101" s="272"/>
      <c r="AAW101" s="272"/>
      <c r="AAX101" s="272"/>
      <c r="AAY101" s="272"/>
      <c r="AAZ101" s="272"/>
      <c r="ABA101" s="272"/>
      <c r="ABB101" s="272"/>
      <c r="ABC101" s="272"/>
      <c r="ABD101" s="272"/>
      <c r="ABE101" s="272"/>
      <c r="ABF101" s="272"/>
      <c r="ABG101" s="272"/>
      <c r="ABH101" s="272"/>
      <c r="ABI101" s="272"/>
      <c r="ABJ101" s="272"/>
      <c r="ABK101" s="272"/>
      <c r="ABL101" s="272"/>
      <c r="ABM101" s="272"/>
      <c r="ABN101" s="272"/>
      <c r="ABO101" s="272"/>
      <c r="ABP101" s="272"/>
      <c r="ABQ101" s="272"/>
      <c r="ABR101" s="272"/>
      <c r="ABS101" s="272"/>
      <c r="ABT101" s="272"/>
      <c r="ABU101" s="272"/>
      <c r="ABV101" s="272"/>
      <c r="ABW101" s="272"/>
      <c r="ABX101" s="272"/>
      <c r="ABY101" s="272"/>
      <c r="ABZ101" s="272"/>
      <c r="ACA101" s="272"/>
      <c r="ACB101" s="272"/>
      <c r="ACC101" s="272"/>
      <c r="ACD101" s="272"/>
      <c r="ACE101" s="272"/>
      <c r="ACF101" s="272"/>
      <c r="ACG101" s="272"/>
      <c r="ACH101" s="272"/>
      <c r="ACI101" s="272"/>
      <c r="ACJ101" s="272"/>
      <c r="ACK101" s="272"/>
      <c r="ACL101" s="272"/>
      <c r="ACM101" s="272"/>
      <c r="ACN101" s="272"/>
      <c r="ACO101" s="272"/>
      <c r="ACP101" s="272"/>
      <c r="ACQ101" s="272"/>
      <c r="ACR101" s="272"/>
      <c r="ACS101" s="272"/>
      <c r="ACT101" s="272"/>
      <c r="ACU101" s="272"/>
      <c r="ACV101" s="272"/>
      <c r="ACW101" s="272"/>
      <c r="ACX101" s="272"/>
      <c r="ACY101" s="272"/>
      <c r="ACZ101" s="272"/>
      <c r="ADA101" s="272"/>
      <c r="ADB101" s="272"/>
      <c r="ADC101" s="272"/>
      <c r="ADD101" s="272"/>
      <c r="ADE101" s="272"/>
      <c r="ADF101" s="272"/>
      <c r="ADG101" s="272"/>
      <c r="ADH101" s="272"/>
      <c r="ADI101" s="272"/>
      <c r="ADJ101" s="272"/>
      <c r="ADK101" s="272"/>
      <c r="ADL101" s="272"/>
      <c r="ADM101" s="272"/>
      <c r="ADN101" s="272"/>
      <c r="ADO101" s="272"/>
      <c r="ADP101" s="272"/>
      <c r="ADQ101" s="272"/>
      <c r="ADR101" s="272"/>
      <c r="ADS101" s="272"/>
      <c r="ADT101" s="272"/>
      <c r="ADU101" s="272"/>
      <c r="ADV101" s="272"/>
      <c r="ADW101" s="272"/>
      <c r="ADX101" s="272"/>
      <c r="ADY101" s="272"/>
      <c r="ADZ101" s="272"/>
      <c r="AEA101" s="272"/>
      <c r="AEB101" s="272"/>
      <c r="AEC101" s="272"/>
      <c r="AED101" s="272"/>
      <c r="AEE101" s="272"/>
      <c r="AEF101" s="272"/>
      <c r="AEG101" s="272"/>
      <c r="AEH101" s="272"/>
      <c r="AEI101" s="272"/>
      <c r="AEJ101" s="272"/>
      <c r="AEK101" s="272"/>
      <c r="AEL101" s="272"/>
      <c r="AEM101" s="272"/>
      <c r="AEN101" s="272"/>
      <c r="AEO101" s="272"/>
      <c r="AEP101" s="272"/>
      <c r="AEQ101" s="272"/>
      <c r="AER101" s="272"/>
      <c r="AES101" s="272"/>
      <c r="AET101" s="272"/>
      <c r="AEU101" s="272"/>
      <c r="AEV101" s="272"/>
      <c r="AEW101" s="272"/>
      <c r="AEX101" s="272"/>
      <c r="AEY101" s="272"/>
      <c r="AEZ101" s="272"/>
      <c r="AFA101" s="272"/>
      <c r="AFB101" s="272"/>
      <c r="AFC101" s="272"/>
      <c r="AFD101" s="272"/>
      <c r="AFE101" s="272"/>
      <c r="AFF101" s="272"/>
      <c r="AFG101" s="272"/>
      <c r="AFH101" s="272"/>
      <c r="AFI101" s="272"/>
      <c r="AFJ101" s="272"/>
      <c r="AFK101" s="272"/>
      <c r="AFL101" s="272"/>
      <c r="AFM101" s="272"/>
      <c r="AFN101" s="272"/>
      <c r="AFO101" s="272"/>
      <c r="AFP101" s="272"/>
      <c r="AFQ101" s="272"/>
      <c r="AFR101" s="272"/>
      <c r="AFS101" s="272"/>
      <c r="AFT101" s="272"/>
      <c r="AFU101" s="272"/>
      <c r="AFV101" s="272"/>
      <c r="AFW101" s="272"/>
      <c r="AFX101" s="272"/>
      <c r="AFY101" s="272"/>
      <c r="AFZ101" s="272"/>
      <c r="AGA101" s="272"/>
      <c r="AGB101" s="272"/>
      <c r="AGC101" s="272"/>
      <c r="AGD101" s="272"/>
      <c r="AGE101" s="272"/>
      <c r="AGF101" s="272"/>
      <c r="AGG101" s="272"/>
      <c r="AGH101" s="272"/>
      <c r="AGI101" s="272"/>
      <c r="AGJ101" s="272"/>
      <c r="AGK101" s="272"/>
      <c r="AGL101" s="272"/>
      <c r="AGM101" s="272"/>
      <c r="AGN101" s="272"/>
      <c r="AGO101" s="272"/>
      <c r="AGP101" s="272"/>
      <c r="AGQ101" s="272"/>
      <c r="AGR101" s="272"/>
      <c r="AGS101" s="272"/>
      <c r="AGT101" s="272"/>
      <c r="AGU101" s="272"/>
      <c r="AGV101" s="272"/>
      <c r="AGW101" s="272"/>
      <c r="AGX101" s="272"/>
      <c r="AGY101" s="272"/>
      <c r="AGZ101" s="272"/>
      <c r="AHA101" s="272"/>
      <c r="AHB101" s="272"/>
      <c r="AHC101" s="272"/>
      <c r="AHD101" s="272"/>
      <c r="AHE101" s="272"/>
      <c r="AHF101" s="272"/>
      <c r="AHG101" s="272"/>
      <c r="AHH101" s="272"/>
      <c r="AHI101" s="272"/>
      <c r="AHJ101" s="272"/>
      <c r="AHK101" s="272"/>
      <c r="AHL101" s="272"/>
      <c r="AHM101" s="272"/>
      <c r="AHN101" s="272"/>
      <c r="AHO101" s="272"/>
      <c r="AHP101" s="272"/>
      <c r="AHQ101" s="272"/>
      <c r="AHR101" s="272"/>
      <c r="AHS101" s="272"/>
      <c r="AHT101" s="272"/>
      <c r="AHU101" s="272"/>
      <c r="AHV101" s="272"/>
      <c r="AHW101" s="272"/>
      <c r="AHX101" s="272"/>
      <c r="AHY101" s="272"/>
      <c r="AHZ101" s="272"/>
      <c r="AIA101" s="272"/>
      <c r="AIB101" s="272"/>
      <c r="AIC101" s="272"/>
      <c r="AID101" s="272"/>
      <c r="AIE101" s="272"/>
      <c r="AIF101" s="272"/>
      <c r="AIG101" s="272"/>
      <c r="AIH101" s="272"/>
      <c r="AII101" s="272"/>
      <c r="AIJ101" s="272"/>
      <c r="AIK101" s="272"/>
      <c r="AIL101" s="272"/>
      <c r="AIM101" s="272"/>
      <c r="AIN101" s="272"/>
      <c r="AIO101" s="272"/>
      <c r="AIP101" s="272"/>
      <c r="AIQ101" s="272"/>
      <c r="AIR101" s="272"/>
      <c r="AIS101" s="272"/>
      <c r="AIT101" s="272"/>
    </row>
    <row r="102" spans="1:930" s="258" customFormat="1" ht="12.75" customHeight="1" x14ac:dyDescent="0.25">
      <c r="A102" s="307" t="s">
        <v>226</v>
      </c>
      <c r="B102" s="14"/>
      <c r="C102" s="258" t="s">
        <v>241</v>
      </c>
      <c r="E102" s="417"/>
      <c r="F102" s="507"/>
      <c r="G102" s="507"/>
      <c r="H102" s="507"/>
      <c r="I102" s="507"/>
      <c r="J102" s="507"/>
      <c r="K102" s="507"/>
      <c r="L102" s="507"/>
      <c r="M102" s="507"/>
      <c r="N102" s="507"/>
      <c r="O102" s="508"/>
      <c r="P102"/>
      <c r="R102" s="301"/>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2"/>
      <c r="BA102" s="272"/>
      <c r="BB102" s="272"/>
      <c r="BC102" s="272"/>
      <c r="BD102" s="272"/>
      <c r="BE102" s="272"/>
      <c r="BF102" s="272"/>
      <c r="BG102" s="272"/>
      <c r="BH102" s="272"/>
      <c r="BI102" s="272"/>
      <c r="BJ102" s="272"/>
      <c r="BK102" s="272"/>
      <c r="BL102" s="272"/>
      <c r="BM102" s="272"/>
      <c r="BN102" s="272"/>
      <c r="BO102" s="272"/>
      <c r="BP102" s="272"/>
      <c r="BQ102" s="272"/>
      <c r="BR102" s="272"/>
      <c r="BS102" s="272"/>
      <c r="BT102" s="272"/>
      <c r="BU102" s="272"/>
      <c r="BV102" s="272"/>
      <c r="BW102" s="272"/>
      <c r="BX102" s="272"/>
      <c r="BY102" s="272"/>
      <c r="BZ102" s="272"/>
      <c r="CA102" s="272"/>
      <c r="CB102" s="272"/>
      <c r="CC102" s="272"/>
      <c r="CD102" s="272"/>
      <c r="CE102" s="272"/>
      <c r="CF102" s="272"/>
      <c r="CG102" s="272"/>
      <c r="CH102" s="272"/>
      <c r="CI102" s="272"/>
      <c r="CJ102" s="272"/>
      <c r="CK102" s="272"/>
      <c r="CL102" s="272"/>
      <c r="CM102" s="272"/>
      <c r="CN102" s="272"/>
      <c r="CO102" s="272"/>
      <c r="CP102" s="272"/>
      <c r="CQ102" s="272"/>
      <c r="CR102" s="272"/>
      <c r="CS102" s="272"/>
      <c r="CT102" s="272"/>
      <c r="CU102" s="272"/>
      <c r="CV102" s="272"/>
      <c r="CW102" s="272"/>
      <c r="CX102" s="272"/>
      <c r="CY102" s="272"/>
      <c r="CZ102" s="272"/>
      <c r="DA102" s="272"/>
      <c r="DB102" s="272"/>
      <c r="DC102" s="272"/>
      <c r="DD102" s="272"/>
      <c r="DE102" s="272"/>
      <c r="DF102" s="272"/>
      <c r="DG102" s="272"/>
      <c r="DH102" s="272"/>
      <c r="DI102" s="272"/>
      <c r="DJ102" s="272"/>
      <c r="DK102" s="272"/>
      <c r="DL102" s="272"/>
      <c r="DM102" s="272"/>
      <c r="DN102" s="272"/>
      <c r="DO102" s="272"/>
      <c r="DP102" s="272"/>
      <c r="DQ102" s="272"/>
      <c r="DR102" s="272"/>
      <c r="DS102" s="272"/>
      <c r="DT102" s="272"/>
      <c r="DU102" s="272"/>
      <c r="DV102" s="272"/>
      <c r="DW102" s="272"/>
      <c r="DX102" s="272"/>
      <c r="DY102" s="272"/>
      <c r="DZ102" s="272"/>
      <c r="EA102" s="272"/>
      <c r="EB102" s="272"/>
      <c r="EC102" s="272"/>
      <c r="ED102" s="272"/>
      <c r="EE102" s="272"/>
      <c r="EF102" s="272"/>
      <c r="EG102" s="272"/>
      <c r="EH102" s="272"/>
      <c r="EI102" s="272"/>
      <c r="EJ102" s="272"/>
      <c r="EK102" s="272"/>
      <c r="EL102" s="272"/>
      <c r="EM102" s="272"/>
      <c r="EN102" s="272"/>
      <c r="EO102" s="272"/>
      <c r="EP102" s="272"/>
      <c r="EQ102" s="272"/>
      <c r="ER102" s="272"/>
      <c r="ES102" s="272"/>
      <c r="ET102" s="272"/>
      <c r="EU102" s="272"/>
      <c r="EV102" s="272"/>
      <c r="EW102" s="272"/>
      <c r="EX102" s="272"/>
      <c r="EY102" s="272"/>
      <c r="EZ102" s="272"/>
      <c r="FA102" s="272"/>
      <c r="FB102" s="272"/>
      <c r="FC102" s="272"/>
      <c r="FD102" s="272"/>
      <c r="FE102" s="272"/>
      <c r="FF102" s="272"/>
      <c r="FG102" s="272"/>
      <c r="FH102" s="272"/>
      <c r="FI102" s="272"/>
      <c r="FJ102" s="272"/>
      <c r="FK102" s="272"/>
      <c r="FL102" s="272"/>
      <c r="FM102" s="272"/>
      <c r="FN102" s="272"/>
      <c r="FO102" s="272"/>
      <c r="FP102" s="272"/>
      <c r="FQ102" s="272"/>
      <c r="FR102" s="272"/>
      <c r="FS102" s="272"/>
      <c r="FT102" s="272"/>
      <c r="FU102" s="272"/>
      <c r="FV102" s="272"/>
      <c r="FW102" s="272"/>
      <c r="FX102" s="272"/>
      <c r="FY102" s="272"/>
      <c r="FZ102" s="272"/>
      <c r="GA102" s="272"/>
      <c r="GB102" s="272"/>
      <c r="GC102" s="272"/>
      <c r="GD102" s="272"/>
      <c r="GE102" s="272"/>
      <c r="GF102" s="272"/>
      <c r="GG102" s="272"/>
      <c r="GH102" s="272"/>
      <c r="GI102" s="272"/>
      <c r="GJ102" s="272"/>
      <c r="GK102" s="272"/>
      <c r="GL102" s="272"/>
      <c r="GM102" s="272"/>
      <c r="GN102" s="272"/>
      <c r="GO102" s="272"/>
      <c r="GP102" s="272"/>
      <c r="GQ102" s="272"/>
      <c r="GR102" s="272"/>
      <c r="GS102" s="272"/>
      <c r="GT102" s="272"/>
      <c r="GU102" s="272"/>
      <c r="GV102" s="272"/>
      <c r="GW102" s="272"/>
      <c r="GX102" s="272"/>
      <c r="GY102" s="272"/>
      <c r="GZ102" s="272"/>
      <c r="HA102" s="272"/>
      <c r="HB102" s="272"/>
      <c r="HC102" s="272"/>
      <c r="HD102" s="272"/>
      <c r="HE102" s="272"/>
      <c r="HF102" s="272"/>
      <c r="HG102" s="272"/>
      <c r="HH102" s="272"/>
      <c r="HI102" s="272"/>
      <c r="HJ102" s="272"/>
      <c r="HK102" s="272"/>
      <c r="HL102" s="272"/>
      <c r="HM102" s="272"/>
      <c r="HN102" s="272"/>
      <c r="HO102" s="272"/>
      <c r="HP102" s="272"/>
      <c r="HQ102" s="272"/>
      <c r="HR102" s="272"/>
      <c r="HS102" s="272"/>
      <c r="HT102" s="272"/>
      <c r="HU102" s="272"/>
      <c r="HV102" s="272"/>
      <c r="HW102" s="272"/>
      <c r="HX102" s="272"/>
      <c r="HY102" s="272"/>
      <c r="HZ102" s="272"/>
      <c r="IA102" s="272"/>
      <c r="IB102" s="272"/>
      <c r="IC102" s="272"/>
      <c r="ID102" s="272"/>
      <c r="IE102" s="272"/>
      <c r="IF102" s="272"/>
      <c r="IG102" s="272"/>
      <c r="IH102" s="272"/>
      <c r="II102" s="272"/>
      <c r="IJ102" s="272"/>
      <c r="IK102" s="272"/>
      <c r="IL102" s="272"/>
      <c r="IM102" s="272"/>
      <c r="IN102" s="272"/>
      <c r="IO102" s="272"/>
      <c r="IP102" s="272"/>
      <c r="IQ102" s="272"/>
      <c r="IR102" s="272"/>
      <c r="IS102" s="272"/>
      <c r="IT102" s="272"/>
      <c r="IU102" s="272"/>
      <c r="IV102" s="272"/>
      <c r="IW102" s="272"/>
      <c r="IX102" s="272"/>
      <c r="IY102" s="272"/>
      <c r="IZ102" s="272"/>
      <c r="JA102" s="272"/>
      <c r="JB102" s="272"/>
      <c r="JC102" s="272"/>
      <c r="JD102" s="272"/>
      <c r="JE102" s="272"/>
      <c r="JF102" s="272"/>
      <c r="JG102" s="272"/>
      <c r="JH102" s="272"/>
      <c r="JI102" s="272"/>
      <c r="JJ102" s="272"/>
      <c r="JK102" s="272"/>
      <c r="JL102" s="272"/>
      <c r="JM102" s="272"/>
      <c r="JN102" s="272"/>
      <c r="JO102" s="272"/>
      <c r="JP102" s="272"/>
      <c r="JQ102" s="272"/>
      <c r="JR102" s="272"/>
      <c r="JS102" s="272"/>
      <c r="JT102" s="272"/>
      <c r="JU102" s="272"/>
      <c r="JV102" s="272"/>
      <c r="JW102" s="272"/>
      <c r="JX102" s="272"/>
      <c r="JY102" s="272"/>
      <c r="JZ102" s="272"/>
      <c r="KA102" s="272"/>
      <c r="KB102" s="272"/>
      <c r="KC102" s="272"/>
      <c r="KD102" s="272"/>
      <c r="KE102" s="272"/>
      <c r="KF102" s="272"/>
      <c r="KG102" s="272"/>
      <c r="KH102" s="272"/>
      <c r="KI102" s="272"/>
      <c r="KJ102" s="272"/>
      <c r="KK102" s="272"/>
      <c r="KL102" s="272"/>
      <c r="KM102" s="272"/>
      <c r="KN102" s="272"/>
      <c r="KO102" s="272"/>
      <c r="KP102" s="272"/>
      <c r="KQ102" s="272"/>
      <c r="KR102" s="272"/>
      <c r="KS102" s="272"/>
      <c r="KT102" s="272"/>
      <c r="KU102" s="272"/>
      <c r="KV102" s="272"/>
      <c r="KW102" s="272"/>
      <c r="KX102" s="272"/>
      <c r="KY102" s="272"/>
      <c r="KZ102" s="272"/>
      <c r="LA102" s="272"/>
      <c r="LB102" s="272"/>
      <c r="LC102" s="272"/>
      <c r="LD102" s="272"/>
      <c r="LE102" s="272"/>
      <c r="LF102" s="272"/>
      <c r="LG102" s="272"/>
      <c r="LH102" s="272"/>
      <c r="LI102" s="272"/>
      <c r="LJ102" s="272"/>
      <c r="LK102" s="272"/>
      <c r="LL102" s="272"/>
      <c r="LM102" s="272"/>
      <c r="LN102" s="272"/>
      <c r="LO102" s="272"/>
      <c r="LP102" s="272"/>
      <c r="LQ102" s="272"/>
      <c r="LR102" s="272"/>
      <c r="LS102" s="272"/>
      <c r="LT102" s="272"/>
      <c r="LU102" s="272"/>
      <c r="LV102" s="272"/>
      <c r="LW102" s="272"/>
      <c r="LX102" s="272"/>
      <c r="LY102" s="272"/>
      <c r="LZ102" s="272"/>
      <c r="MA102" s="272"/>
      <c r="MB102" s="272"/>
      <c r="MC102" s="272"/>
      <c r="MD102" s="272"/>
      <c r="ME102" s="272"/>
      <c r="MF102" s="272"/>
      <c r="MG102" s="272"/>
      <c r="MH102" s="272"/>
      <c r="MI102" s="272"/>
      <c r="MJ102" s="272"/>
      <c r="MK102" s="272"/>
      <c r="ML102" s="272"/>
      <c r="MM102" s="272"/>
      <c r="MN102" s="272"/>
      <c r="MO102" s="272"/>
      <c r="MP102" s="272"/>
      <c r="MQ102" s="272"/>
      <c r="MR102" s="272"/>
      <c r="MS102" s="272"/>
      <c r="MT102" s="272"/>
      <c r="MU102" s="272"/>
      <c r="MV102" s="272"/>
      <c r="MW102" s="272"/>
      <c r="MX102" s="272"/>
      <c r="MY102" s="272"/>
      <c r="MZ102" s="272"/>
      <c r="NA102" s="272"/>
      <c r="NB102" s="272"/>
      <c r="NC102" s="272"/>
      <c r="ND102" s="272"/>
      <c r="NE102" s="272"/>
      <c r="NF102" s="272"/>
      <c r="NG102" s="272"/>
      <c r="NH102" s="272"/>
      <c r="NI102" s="272"/>
      <c r="NJ102" s="272"/>
      <c r="NK102" s="272"/>
      <c r="NL102" s="272"/>
      <c r="NM102" s="272"/>
      <c r="NN102" s="272"/>
      <c r="NO102" s="272"/>
      <c r="NP102" s="272"/>
      <c r="NQ102" s="272"/>
      <c r="NR102" s="272"/>
      <c r="NS102" s="272"/>
      <c r="NT102" s="272"/>
      <c r="NU102" s="272"/>
      <c r="NV102" s="272"/>
      <c r="NW102" s="272"/>
      <c r="NX102" s="272"/>
      <c r="NY102" s="272"/>
      <c r="NZ102" s="272"/>
      <c r="OA102" s="272"/>
      <c r="OB102" s="272"/>
      <c r="OC102" s="272"/>
      <c r="OD102" s="272"/>
      <c r="OE102" s="272"/>
      <c r="OF102" s="272"/>
      <c r="OG102" s="272"/>
      <c r="OH102" s="272"/>
      <c r="OI102" s="272"/>
      <c r="OJ102" s="272"/>
      <c r="OK102" s="272"/>
      <c r="OL102" s="272"/>
      <c r="OM102" s="272"/>
      <c r="ON102" s="272"/>
      <c r="OO102" s="272"/>
      <c r="OP102" s="272"/>
      <c r="OQ102" s="272"/>
      <c r="OR102" s="272"/>
      <c r="OS102" s="272"/>
      <c r="OT102" s="272"/>
      <c r="OU102" s="272"/>
      <c r="OV102" s="272"/>
      <c r="OW102" s="272"/>
      <c r="OX102" s="272"/>
      <c r="OY102" s="272"/>
      <c r="OZ102" s="272"/>
      <c r="PA102" s="272"/>
      <c r="PB102" s="272"/>
      <c r="PC102" s="272"/>
      <c r="PD102" s="272"/>
      <c r="PE102" s="272"/>
      <c r="PF102" s="272"/>
      <c r="PG102" s="272"/>
      <c r="PH102" s="272"/>
      <c r="PI102" s="272"/>
      <c r="PJ102" s="272"/>
      <c r="PK102" s="272"/>
      <c r="PL102" s="272"/>
      <c r="PM102" s="272"/>
      <c r="PN102" s="272"/>
      <c r="PO102" s="272"/>
      <c r="PP102" s="272"/>
      <c r="PQ102" s="272"/>
      <c r="PR102" s="272"/>
      <c r="PS102" s="272"/>
      <c r="PT102" s="272"/>
      <c r="PU102" s="272"/>
      <c r="PV102" s="272"/>
      <c r="PW102" s="272"/>
      <c r="PX102" s="272"/>
      <c r="PY102" s="272"/>
      <c r="PZ102" s="272"/>
      <c r="QA102" s="272"/>
      <c r="QB102" s="272"/>
      <c r="QC102" s="272"/>
      <c r="QD102" s="272"/>
      <c r="QE102" s="272"/>
      <c r="QF102" s="272"/>
      <c r="QG102" s="272"/>
      <c r="QH102" s="272"/>
      <c r="QI102" s="272"/>
      <c r="QJ102" s="272"/>
      <c r="QK102" s="272"/>
      <c r="QL102" s="272"/>
      <c r="QM102" s="272"/>
      <c r="QN102" s="272"/>
      <c r="QO102" s="272"/>
      <c r="QP102" s="272"/>
      <c r="QQ102" s="272"/>
      <c r="QR102" s="272"/>
      <c r="QS102" s="272"/>
      <c r="QT102" s="272"/>
      <c r="QU102" s="272"/>
      <c r="QV102" s="272"/>
      <c r="QW102" s="272"/>
      <c r="QX102" s="272"/>
      <c r="QY102" s="272"/>
      <c r="QZ102" s="272"/>
      <c r="RA102" s="272"/>
      <c r="RB102" s="272"/>
      <c r="RC102" s="272"/>
      <c r="RD102" s="272"/>
      <c r="RE102" s="272"/>
      <c r="RF102" s="272"/>
      <c r="RG102" s="272"/>
      <c r="RH102" s="272"/>
      <c r="RI102" s="272"/>
      <c r="RJ102" s="272"/>
      <c r="RK102" s="272"/>
      <c r="RL102" s="272"/>
      <c r="RM102" s="272"/>
      <c r="RN102" s="272"/>
      <c r="RO102" s="272"/>
      <c r="RP102" s="272"/>
      <c r="RQ102" s="272"/>
      <c r="RR102" s="272"/>
      <c r="RS102" s="272"/>
      <c r="RT102" s="272"/>
      <c r="RU102" s="272"/>
      <c r="RV102" s="272"/>
      <c r="RW102" s="272"/>
      <c r="RX102" s="272"/>
      <c r="RY102" s="272"/>
      <c r="RZ102" s="272"/>
      <c r="SA102" s="272"/>
      <c r="SB102" s="272"/>
      <c r="SC102" s="272"/>
      <c r="SD102" s="272"/>
      <c r="SE102" s="272"/>
      <c r="SF102" s="272"/>
      <c r="SG102" s="272"/>
      <c r="SH102" s="272"/>
      <c r="SI102" s="272"/>
      <c r="SJ102" s="272"/>
      <c r="SK102" s="272"/>
      <c r="SL102" s="272"/>
      <c r="SM102" s="272"/>
      <c r="SN102" s="272"/>
      <c r="SO102" s="272"/>
      <c r="SP102" s="272"/>
      <c r="SQ102" s="272"/>
      <c r="SR102" s="272"/>
      <c r="SS102" s="272"/>
      <c r="ST102" s="272"/>
      <c r="SU102" s="272"/>
      <c r="SV102" s="272"/>
      <c r="SW102" s="272"/>
      <c r="SX102" s="272"/>
      <c r="SY102" s="272"/>
      <c r="SZ102" s="272"/>
      <c r="TA102" s="272"/>
      <c r="TB102" s="272"/>
      <c r="TC102" s="272"/>
      <c r="TD102" s="272"/>
      <c r="TE102" s="272"/>
      <c r="TF102" s="272"/>
      <c r="TG102" s="272"/>
      <c r="TH102" s="272"/>
      <c r="TI102" s="272"/>
      <c r="TJ102" s="272"/>
      <c r="TK102" s="272"/>
      <c r="TL102" s="272"/>
      <c r="TM102" s="272"/>
      <c r="TN102" s="272"/>
      <c r="TO102" s="272"/>
      <c r="TP102" s="272"/>
      <c r="TQ102" s="272"/>
      <c r="TR102" s="272"/>
      <c r="TS102" s="272"/>
      <c r="TT102" s="272"/>
      <c r="TU102" s="272"/>
      <c r="TV102" s="272"/>
      <c r="TW102" s="272"/>
      <c r="TX102" s="272"/>
      <c r="TY102" s="272"/>
      <c r="TZ102" s="272"/>
      <c r="UA102" s="272"/>
      <c r="UB102" s="272"/>
      <c r="UC102" s="272"/>
      <c r="UD102" s="272"/>
      <c r="UE102" s="272"/>
      <c r="UF102" s="272"/>
      <c r="UG102" s="272"/>
      <c r="UH102" s="272"/>
      <c r="UI102" s="272"/>
      <c r="UJ102" s="272"/>
      <c r="UK102" s="272"/>
      <c r="UL102" s="272"/>
      <c r="UM102" s="272"/>
      <c r="UN102" s="272"/>
      <c r="UO102" s="272"/>
      <c r="UP102" s="272"/>
      <c r="UQ102" s="272"/>
      <c r="UR102" s="272"/>
      <c r="US102" s="272"/>
      <c r="UT102" s="272"/>
      <c r="UU102" s="272"/>
      <c r="UV102" s="272"/>
      <c r="UW102" s="272"/>
      <c r="UX102" s="272"/>
      <c r="UY102" s="272"/>
      <c r="UZ102" s="272"/>
      <c r="VA102" s="272"/>
      <c r="VB102" s="272"/>
      <c r="VC102" s="272"/>
      <c r="VD102" s="272"/>
      <c r="VE102" s="272"/>
      <c r="VF102" s="272"/>
      <c r="VG102" s="272"/>
      <c r="VH102" s="272"/>
      <c r="VI102" s="272"/>
      <c r="VJ102" s="272"/>
      <c r="VK102" s="272"/>
      <c r="VL102" s="272"/>
      <c r="VM102" s="272"/>
      <c r="VN102" s="272"/>
      <c r="VO102" s="272"/>
      <c r="VP102" s="272"/>
      <c r="VQ102" s="272"/>
      <c r="VR102" s="272"/>
      <c r="VS102" s="272"/>
      <c r="VT102" s="272"/>
      <c r="VU102" s="272"/>
      <c r="VV102" s="272"/>
      <c r="VW102" s="272"/>
      <c r="VX102" s="272"/>
      <c r="VY102" s="272"/>
      <c r="VZ102" s="272"/>
      <c r="WA102" s="272"/>
      <c r="WB102" s="272"/>
      <c r="WC102" s="272"/>
      <c r="WD102" s="272"/>
      <c r="WE102" s="272"/>
      <c r="WF102" s="272"/>
      <c r="WG102" s="272"/>
      <c r="WH102" s="272"/>
      <c r="WI102" s="272"/>
      <c r="WJ102" s="272"/>
      <c r="WK102" s="272"/>
      <c r="WL102" s="272"/>
      <c r="WM102" s="272"/>
      <c r="WN102" s="272"/>
      <c r="WO102" s="272"/>
      <c r="WP102" s="272"/>
      <c r="WQ102" s="272"/>
      <c r="WR102" s="272"/>
      <c r="WS102" s="272"/>
      <c r="WT102" s="272"/>
      <c r="WU102" s="272"/>
      <c r="WV102" s="272"/>
      <c r="WW102" s="272"/>
      <c r="WX102" s="272"/>
      <c r="WY102" s="272"/>
      <c r="WZ102" s="272"/>
      <c r="XA102" s="272"/>
      <c r="XB102" s="272"/>
      <c r="XC102" s="272"/>
      <c r="XD102" s="272"/>
      <c r="XE102" s="272"/>
      <c r="XF102" s="272"/>
      <c r="XG102" s="272"/>
      <c r="XH102" s="272"/>
      <c r="XI102" s="272"/>
      <c r="XJ102" s="272"/>
      <c r="XK102" s="272"/>
      <c r="XL102" s="272"/>
      <c r="XM102" s="272"/>
      <c r="XN102" s="272"/>
      <c r="XO102" s="272"/>
      <c r="XP102" s="272"/>
      <c r="XQ102" s="272"/>
      <c r="XR102" s="272"/>
      <c r="XS102" s="272"/>
      <c r="XT102" s="272"/>
      <c r="XU102" s="272"/>
      <c r="XV102" s="272"/>
      <c r="XW102" s="272"/>
      <c r="XX102" s="272"/>
      <c r="XY102" s="272"/>
      <c r="XZ102" s="272"/>
      <c r="YA102" s="272"/>
      <c r="YB102" s="272"/>
      <c r="YC102" s="272"/>
      <c r="YD102" s="272"/>
      <c r="YE102" s="272"/>
      <c r="YF102" s="272"/>
      <c r="YG102" s="272"/>
      <c r="YH102" s="272"/>
      <c r="YI102" s="272"/>
      <c r="YJ102" s="272"/>
      <c r="YK102" s="272"/>
      <c r="YL102" s="272"/>
      <c r="YM102" s="272"/>
      <c r="YN102" s="272"/>
      <c r="YO102" s="272"/>
      <c r="YP102" s="272"/>
      <c r="YQ102" s="272"/>
      <c r="YR102" s="272"/>
      <c r="YS102" s="272"/>
      <c r="YT102" s="272"/>
      <c r="YU102" s="272"/>
      <c r="YV102" s="272"/>
      <c r="YW102" s="272"/>
      <c r="YX102" s="272"/>
      <c r="YY102" s="272"/>
      <c r="YZ102" s="272"/>
      <c r="ZA102" s="272"/>
      <c r="ZB102" s="272"/>
      <c r="ZC102" s="272"/>
      <c r="ZD102" s="272"/>
      <c r="ZE102" s="272"/>
      <c r="ZF102" s="272"/>
      <c r="ZG102" s="272"/>
      <c r="ZH102" s="272"/>
      <c r="ZI102" s="272"/>
      <c r="ZJ102" s="272"/>
      <c r="ZK102" s="272"/>
      <c r="ZL102" s="272"/>
      <c r="ZM102" s="272"/>
      <c r="ZN102" s="272"/>
      <c r="ZO102" s="272"/>
      <c r="ZP102" s="272"/>
      <c r="ZQ102" s="272"/>
      <c r="ZR102" s="272"/>
      <c r="ZS102" s="272"/>
      <c r="ZT102" s="272"/>
      <c r="ZU102" s="272"/>
      <c r="ZV102" s="272"/>
      <c r="ZW102" s="272"/>
      <c r="ZX102" s="272"/>
      <c r="ZY102" s="272"/>
      <c r="ZZ102" s="272"/>
      <c r="AAA102" s="272"/>
      <c r="AAB102" s="272"/>
      <c r="AAC102" s="272"/>
      <c r="AAD102" s="272"/>
      <c r="AAE102" s="272"/>
      <c r="AAF102" s="272"/>
      <c r="AAG102" s="272"/>
      <c r="AAH102" s="272"/>
      <c r="AAI102" s="272"/>
      <c r="AAJ102" s="272"/>
      <c r="AAK102" s="272"/>
      <c r="AAL102" s="272"/>
      <c r="AAM102" s="272"/>
      <c r="AAN102" s="272"/>
      <c r="AAO102" s="272"/>
      <c r="AAP102" s="272"/>
      <c r="AAQ102" s="272"/>
      <c r="AAR102" s="272"/>
      <c r="AAS102" s="272"/>
      <c r="AAT102" s="272"/>
      <c r="AAU102" s="272"/>
      <c r="AAV102" s="272"/>
      <c r="AAW102" s="272"/>
      <c r="AAX102" s="272"/>
      <c r="AAY102" s="272"/>
      <c r="AAZ102" s="272"/>
      <c r="ABA102" s="272"/>
      <c r="ABB102" s="272"/>
      <c r="ABC102" s="272"/>
      <c r="ABD102" s="272"/>
      <c r="ABE102" s="272"/>
      <c r="ABF102" s="272"/>
      <c r="ABG102" s="272"/>
      <c r="ABH102" s="272"/>
      <c r="ABI102" s="272"/>
      <c r="ABJ102" s="272"/>
      <c r="ABK102" s="272"/>
      <c r="ABL102" s="272"/>
      <c r="ABM102" s="272"/>
      <c r="ABN102" s="272"/>
      <c r="ABO102" s="272"/>
      <c r="ABP102" s="272"/>
      <c r="ABQ102" s="272"/>
      <c r="ABR102" s="272"/>
      <c r="ABS102" s="272"/>
      <c r="ABT102" s="272"/>
      <c r="ABU102" s="272"/>
      <c r="ABV102" s="272"/>
      <c r="ABW102" s="272"/>
      <c r="ABX102" s="272"/>
      <c r="ABY102" s="272"/>
      <c r="ABZ102" s="272"/>
      <c r="ACA102" s="272"/>
      <c r="ACB102" s="272"/>
      <c r="ACC102" s="272"/>
      <c r="ACD102" s="272"/>
      <c r="ACE102" s="272"/>
      <c r="ACF102" s="272"/>
      <c r="ACG102" s="272"/>
      <c r="ACH102" s="272"/>
      <c r="ACI102" s="272"/>
      <c r="ACJ102" s="272"/>
      <c r="ACK102" s="272"/>
      <c r="ACL102" s="272"/>
      <c r="ACM102" s="272"/>
      <c r="ACN102" s="272"/>
      <c r="ACO102" s="272"/>
      <c r="ACP102" s="272"/>
      <c r="ACQ102" s="272"/>
      <c r="ACR102" s="272"/>
      <c r="ACS102" s="272"/>
      <c r="ACT102" s="272"/>
      <c r="ACU102" s="272"/>
      <c r="ACV102" s="272"/>
      <c r="ACW102" s="272"/>
      <c r="ACX102" s="272"/>
      <c r="ACY102" s="272"/>
      <c r="ACZ102" s="272"/>
      <c r="ADA102" s="272"/>
      <c r="ADB102" s="272"/>
      <c r="ADC102" s="272"/>
      <c r="ADD102" s="272"/>
      <c r="ADE102" s="272"/>
      <c r="ADF102" s="272"/>
      <c r="ADG102" s="272"/>
      <c r="ADH102" s="272"/>
      <c r="ADI102" s="272"/>
      <c r="ADJ102" s="272"/>
      <c r="ADK102" s="272"/>
      <c r="ADL102" s="272"/>
      <c r="ADM102" s="272"/>
      <c r="ADN102" s="272"/>
      <c r="ADO102" s="272"/>
      <c r="ADP102" s="272"/>
      <c r="ADQ102" s="272"/>
      <c r="ADR102" s="272"/>
      <c r="ADS102" s="272"/>
      <c r="ADT102" s="272"/>
      <c r="ADU102" s="272"/>
      <c r="ADV102" s="272"/>
      <c r="ADW102" s="272"/>
      <c r="ADX102" s="272"/>
      <c r="ADY102" s="272"/>
      <c r="ADZ102" s="272"/>
      <c r="AEA102" s="272"/>
      <c r="AEB102" s="272"/>
      <c r="AEC102" s="272"/>
      <c r="AED102" s="272"/>
      <c r="AEE102" s="272"/>
      <c r="AEF102" s="272"/>
      <c r="AEG102" s="272"/>
      <c r="AEH102" s="272"/>
      <c r="AEI102" s="272"/>
      <c r="AEJ102" s="272"/>
      <c r="AEK102" s="272"/>
      <c r="AEL102" s="272"/>
      <c r="AEM102" s="272"/>
      <c r="AEN102" s="272"/>
      <c r="AEO102" s="272"/>
      <c r="AEP102" s="272"/>
      <c r="AEQ102" s="272"/>
      <c r="AER102" s="272"/>
      <c r="AES102" s="272"/>
      <c r="AET102" s="272"/>
      <c r="AEU102" s="272"/>
      <c r="AEV102" s="272"/>
      <c r="AEW102" s="272"/>
      <c r="AEX102" s="272"/>
      <c r="AEY102" s="272"/>
      <c r="AEZ102" s="272"/>
      <c r="AFA102" s="272"/>
      <c r="AFB102" s="272"/>
      <c r="AFC102" s="272"/>
      <c r="AFD102" s="272"/>
      <c r="AFE102" s="272"/>
      <c r="AFF102" s="272"/>
      <c r="AFG102" s="272"/>
      <c r="AFH102" s="272"/>
      <c r="AFI102" s="272"/>
      <c r="AFJ102" s="272"/>
      <c r="AFK102" s="272"/>
      <c r="AFL102" s="272"/>
      <c r="AFM102" s="272"/>
      <c r="AFN102" s="272"/>
      <c r="AFO102" s="272"/>
      <c r="AFP102" s="272"/>
      <c r="AFQ102" s="272"/>
      <c r="AFR102" s="272"/>
      <c r="AFS102" s="272"/>
      <c r="AFT102" s="272"/>
      <c r="AFU102" s="272"/>
      <c r="AFV102" s="272"/>
      <c r="AFW102" s="272"/>
      <c r="AFX102" s="272"/>
      <c r="AFY102" s="272"/>
      <c r="AFZ102" s="272"/>
      <c r="AGA102" s="272"/>
      <c r="AGB102" s="272"/>
      <c r="AGC102" s="272"/>
      <c r="AGD102" s="272"/>
      <c r="AGE102" s="272"/>
      <c r="AGF102" s="272"/>
      <c r="AGG102" s="272"/>
      <c r="AGH102" s="272"/>
      <c r="AGI102" s="272"/>
      <c r="AGJ102" s="272"/>
      <c r="AGK102" s="272"/>
      <c r="AGL102" s="272"/>
      <c r="AGM102" s="272"/>
      <c r="AGN102" s="272"/>
      <c r="AGO102" s="272"/>
      <c r="AGP102" s="272"/>
      <c r="AGQ102" s="272"/>
      <c r="AGR102" s="272"/>
      <c r="AGS102" s="272"/>
      <c r="AGT102" s="272"/>
      <c r="AGU102" s="272"/>
      <c r="AGV102" s="272"/>
      <c r="AGW102" s="272"/>
      <c r="AGX102" s="272"/>
      <c r="AGY102" s="272"/>
      <c r="AGZ102" s="272"/>
      <c r="AHA102" s="272"/>
      <c r="AHB102" s="272"/>
      <c r="AHC102" s="272"/>
      <c r="AHD102" s="272"/>
      <c r="AHE102" s="272"/>
      <c r="AHF102" s="272"/>
      <c r="AHG102" s="272"/>
      <c r="AHH102" s="272"/>
      <c r="AHI102" s="272"/>
      <c r="AHJ102" s="272"/>
      <c r="AHK102" s="272"/>
      <c r="AHL102" s="272"/>
      <c r="AHM102" s="272"/>
      <c r="AHN102" s="272"/>
      <c r="AHO102" s="272"/>
      <c r="AHP102" s="272"/>
      <c r="AHQ102" s="272"/>
      <c r="AHR102" s="272"/>
      <c r="AHS102" s="272"/>
      <c r="AHT102" s="272"/>
      <c r="AHU102" s="272"/>
      <c r="AHV102" s="272"/>
      <c r="AHW102" s="272"/>
      <c r="AHX102" s="272"/>
      <c r="AHY102" s="272"/>
      <c r="AHZ102" s="272"/>
      <c r="AIA102" s="272"/>
      <c r="AIB102" s="272"/>
      <c r="AIC102" s="272"/>
      <c r="AID102" s="272"/>
      <c r="AIE102" s="272"/>
      <c r="AIF102" s="272"/>
      <c r="AIG102" s="272"/>
      <c r="AIH102" s="272"/>
      <c r="AII102" s="272"/>
      <c r="AIJ102" s="272"/>
      <c r="AIK102" s="272"/>
      <c r="AIL102" s="272"/>
      <c r="AIM102" s="272"/>
      <c r="AIN102" s="272"/>
      <c r="AIO102" s="272"/>
      <c r="AIP102" s="272"/>
      <c r="AIQ102" s="272"/>
      <c r="AIR102" s="272"/>
      <c r="AIS102" s="272"/>
      <c r="AIT102" s="272"/>
    </row>
    <row r="103" spans="1:930" s="258" customFormat="1" ht="12.75" customHeight="1" x14ac:dyDescent="0.25">
      <c r="A103" s="324"/>
      <c r="B103" s="325"/>
      <c r="C103" s="325"/>
      <c r="D103" s="325"/>
      <c r="E103" s="325"/>
      <c r="F103" s="326"/>
      <c r="G103" s="327"/>
      <c r="H103" s="327"/>
      <c r="I103" s="327"/>
      <c r="J103" s="327"/>
      <c r="K103" s="327"/>
      <c r="L103" s="327"/>
      <c r="M103" s="327"/>
      <c r="N103" s="327"/>
      <c r="O103" s="328"/>
      <c r="R103" s="301"/>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2"/>
      <c r="BA103" s="272"/>
      <c r="BB103" s="272"/>
      <c r="BC103" s="272"/>
      <c r="BD103" s="272"/>
      <c r="BE103" s="272"/>
      <c r="BF103" s="272"/>
      <c r="BG103" s="272"/>
      <c r="BH103" s="272"/>
      <c r="BI103" s="272"/>
      <c r="BJ103" s="272"/>
      <c r="BK103" s="272"/>
      <c r="BL103" s="272"/>
      <c r="BM103" s="272"/>
      <c r="BN103" s="272"/>
      <c r="BO103" s="272"/>
      <c r="BP103" s="272"/>
      <c r="BQ103" s="272"/>
      <c r="BR103" s="272"/>
      <c r="BS103" s="272"/>
      <c r="BT103" s="272"/>
      <c r="BU103" s="272"/>
      <c r="BV103" s="272"/>
      <c r="BW103" s="272"/>
      <c r="BX103" s="272"/>
      <c r="BY103" s="272"/>
      <c r="BZ103" s="272"/>
      <c r="CA103" s="272"/>
      <c r="CB103" s="272"/>
      <c r="CC103" s="272"/>
      <c r="CD103" s="272"/>
      <c r="CE103" s="272"/>
      <c r="CF103" s="272"/>
      <c r="CG103" s="272"/>
      <c r="CH103" s="272"/>
      <c r="CI103" s="272"/>
      <c r="CJ103" s="272"/>
      <c r="CK103" s="272"/>
      <c r="CL103" s="272"/>
      <c r="CM103" s="272"/>
      <c r="CN103" s="272"/>
      <c r="CO103" s="272"/>
      <c r="CP103" s="272"/>
      <c r="CQ103" s="272"/>
      <c r="CR103" s="272"/>
      <c r="CS103" s="272"/>
      <c r="CT103" s="272"/>
      <c r="CU103" s="272"/>
      <c r="CV103" s="272"/>
      <c r="CW103" s="272"/>
      <c r="CX103" s="272"/>
      <c r="CY103" s="272"/>
      <c r="CZ103" s="272"/>
      <c r="DA103" s="272"/>
      <c r="DB103" s="272"/>
      <c r="DC103" s="272"/>
      <c r="DD103" s="272"/>
      <c r="DE103" s="272"/>
      <c r="DF103" s="272"/>
      <c r="DG103" s="272"/>
      <c r="DH103" s="272"/>
      <c r="DI103" s="272"/>
      <c r="DJ103" s="272"/>
      <c r="DK103" s="272"/>
      <c r="DL103" s="272"/>
      <c r="DM103" s="272"/>
      <c r="DN103" s="272"/>
      <c r="DO103" s="272"/>
      <c r="DP103" s="272"/>
      <c r="DQ103" s="272"/>
      <c r="DR103" s="272"/>
      <c r="DS103" s="272"/>
      <c r="DT103" s="272"/>
      <c r="DU103" s="272"/>
      <c r="DV103" s="272"/>
      <c r="DW103" s="272"/>
      <c r="DX103" s="272"/>
      <c r="DY103" s="272"/>
      <c r="DZ103" s="272"/>
      <c r="EA103" s="272"/>
      <c r="EB103" s="272"/>
      <c r="EC103" s="272"/>
      <c r="ED103" s="272"/>
      <c r="EE103" s="272"/>
      <c r="EF103" s="272"/>
      <c r="EG103" s="272"/>
      <c r="EH103" s="272"/>
      <c r="EI103" s="272"/>
      <c r="EJ103" s="272"/>
      <c r="EK103" s="272"/>
      <c r="EL103" s="272"/>
      <c r="EM103" s="272"/>
      <c r="EN103" s="272"/>
      <c r="EO103" s="272"/>
      <c r="EP103" s="272"/>
      <c r="EQ103" s="272"/>
      <c r="ER103" s="272"/>
      <c r="ES103" s="272"/>
      <c r="ET103" s="272"/>
      <c r="EU103" s="272"/>
      <c r="EV103" s="272"/>
      <c r="EW103" s="272"/>
      <c r="EX103" s="272"/>
      <c r="EY103" s="272"/>
      <c r="EZ103" s="272"/>
      <c r="FA103" s="272"/>
      <c r="FB103" s="272"/>
      <c r="FC103" s="272"/>
      <c r="FD103" s="272"/>
      <c r="FE103" s="272"/>
      <c r="FF103" s="272"/>
      <c r="FG103" s="272"/>
      <c r="FH103" s="272"/>
      <c r="FI103" s="272"/>
      <c r="FJ103" s="272"/>
      <c r="FK103" s="272"/>
      <c r="FL103" s="272"/>
      <c r="FM103" s="272"/>
      <c r="FN103" s="272"/>
      <c r="FO103" s="272"/>
      <c r="FP103" s="272"/>
      <c r="FQ103" s="272"/>
      <c r="FR103" s="272"/>
      <c r="FS103" s="272"/>
      <c r="FT103" s="272"/>
      <c r="FU103" s="272"/>
      <c r="FV103" s="272"/>
      <c r="FW103" s="272"/>
      <c r="FX103" s="272"/>
      <c r="FY103" s="272"/>
      <c r="FZ103" s="272"/>
      <c r="GA103" s="272"/>
      <c r="GB103" s="272"/>
      <c r="GC103" s="272"/>
      <c r="GD103" s="272"/>
      <c r="GE103" s="272"/>
      <c r="GF103" s="272"/>
      <c r="GG103" s="272"/>
      <c r="GH103" s="272"/>
      <c r="GI103" s="272"/>
      <c r="GJ103" s="272"/>
      <c r="GK103" s="272"/>
      <c r="GL103" s="272"/>
      <c r="GM103" s="272"/>
      <c r="GN103" s="272"/>
      <c r="GO103" s="272"/>
      <c r="GP103" s="272"/>
      <c r="GQ103" s="272"/>
      <c r="GR103" s="272"/>
      <c r="GS103" s="272"/>
      <c r="GT103" s="272"/>
      <c r="GU103" s="272"/>
      <c r="GV103" s="272"/>
      <c r="GW103" s="272"/>
      <c r="GX103" s="272"/>
      <c r="GY103" s="272"/>
      <c r="GZ103" s="272"/>
      <c r="HA103" s="272"/>
      <c r="HB103" s="272"/>
      <c r="HC103" s="272"/>
      <c r="HD103" s="272"/>
      <c r="HE103" s="272"/>
      <c r="HF103" s="272"/>
      <c r="HG103" s="272"/>
      <c r="HH103" s="272"/>
      <c r="HI103" s="272"/>
      <c r="HJ103" s="272"/>
      <c r="HK103" s="272"/>
      <c r="HL103" s="272"/>
      <c r="HM103" s="272"/>
      <c r="HN103" s="272"/>
      <c r="HO103" s="272"/>
      <c r="HP103" s="272"/>
      <c r="HQ103" s="272"/>
      <c r="HR103" s="272"/>
      <c r="HS103" s="272"/>
      <c r="HT103" s="272"/>
      <c r="HU103" s="272"/>
      <c r="HV103" s="272"/>
      <c r="HW103" s="272"/>
      <c r="HX103" s="272"/>
      <c r="HY103" s="272"/>
      <c r="HZ103" s="272"/>
      <c r="IA103" s="272"/>
      <c r="IB103" s="272"/>
      <c r="IC103" s="272"/>
      <c r="ID103" s="272"/>
      <c r="IE103" s="272"/>
      <c r="IF103" s="272"/>
      <c r="IG103" s="272"/>
      <c r="IH103" s="272"/>
      <c r="II103" s="272"/>
      <c r="IJ103" s="272"/>
      <c r="IK103" s="272"/>
      <c r="IL103" s="272"/>
      <c r="IM103" s="272"/>
      <c r="IN103" s="272"/>
      <c r="IO103" s="272"/>
      <c r="IP103" s="272"/>
      <c r="IQ103" s="272"/>
      <c r="IR103" s="272"/>
      <c r="IS103" s="272"/>
      <c r="IT103" s="272"/>
      <c r="IU103" s="272"/>
      <c r="IV103" s="272"/>
      <c r="IW103" s="272"/>
      <c r="IX103" s="272"/>
      <c r="IY103" s="272"/>
      <c r="IZ103" s="272"/>
      <c r="JA103" s="272"/>
      <c r="JB103" s="272"/>
      <c r="JC103" s="272"/>
      <c r="JD103" s="272"/>
      <c r="JE103" s="272"/>
      <c r="JF103" s="272"/>
      <c r="JG103" s="272"/>
      <c r="JH103" s="272"/>
      <c r="JI103" s="272"/>
      <c r="JJ103" s="272"/>
      <c r="JK103" s="272"/>
      <c r="JL103" s="272"/>
      <c r="JM103" s="272"/>
      <c r="JN103" s="272"/>
      <c r="JO103" s="272"/>
      <c r="JP103" s="272"/>
      <c r="JQ103" s="272"/>
      <c r="JR103" s="272"/>
      <c r="JS103" s="272"/>
      <c r="JT103" s="272"/>
      <c r="JU103" s="272"/>
      <c r="JV103" s="272"/>
      <c r="JW103" s="272"/>
      <c r="JX103" s="272"/>
      <c r="JY103" s="272"/>
      <c r="JZ103" s="272"/>
      <c r="KA103" s="272"/>
      <c r="KB103" s="272"/>
      <c r="KC103" s="272"/>
      <c r="KD103" s="272"/>
      <c r="KE103" s="272"/>
      <c r="KF103" s="272"/>
      <c r="KG103" s="272"/>
      <c r="KH103" s="272"/>
      <c r="KI103" s="272"/>
      <c r="KJ103" s="272"/>
      <c r="KK103" s="272"/>
      <c r="KL103" s="272"/>
      <c r="KM103" s="272"/>
      <c r="KN103" s="272"/>
      <c r="KO103" s="272"/>
      <c r="KP103" s="272"/>
      <c r="KQ103" s="272"/>
      <c r="KR103" s="272"/>
      <c r="KS103" s="272"/>
      <c r="KT103" s="272"/>
      <c r="KU103" s="272"/>
      <c r="KV103" s="272"/>
      <c r="KW103" s="272"/>
      <c r="KX103" s="272"/>
      <c r="KY103" s="272"/>
      <c r="KZ103" s="272"/>
      <c r="LA103" s="272"/>
      <c r="LB103" s="272"/>
      <c r="LC103" s="272"/>
      <c r="LD103" s="272"/>
      <c r="LE103" s="272"/>
      <c r="LF103" s="272"/>
      <c r="LG103" s="272"/>
      <c r="LH103" s="272"/>
      <c r="LI103" s="272"/>
      <c r="LJ103" s="272"/>
      <c r="LK103" s="272"/>
      <c r="LL103" s="272"/>
      <c r="LM103" s="272"/>
      <c r="LN103" s="272"/>
      <c r="LO103" s="272"/>
      <c r="LP103" s="272"/>
      <c r="LQ103" s="272"/>
      <c r="LR103" s="272"/>
      <c r="LS103" s="272"/>
      <c r="LT103" s="272"/>
      <c r="LU103" s="272"/>
      <c r="LV103" s="272"/>
      <c r="LW103" s="272"/>
      <c r="LX103" s="272"/>
      <c r="LY103" s="272"/>
      <c r="LZ103" s="272"/>
      <c r="MA103" s="272"/>
      <c r="MB103" s="272"/>
      <c r="MC103" s="272"/>
      <c r="MD103" s="272"/>
      <c r="ME103" s="272"/>
      <c r="MF103" s="272"/>
      <c r="MG103" s="272"/>
      <c r="MH103" s="272"/>
      <c r="MI103" s="272"/>
      <c r="MJ103" s="272"/>
      <c r="MK103" s="272"/>
      <c r="ML103" s="272"/>
      <c r="MM103" s="272"/>
      <c r="MN103" s="272"/>
      <c r="MO103" s="272"/>
      <c r="MP103" s="272"/>
      <c r="MQ103" s="272"/>
      <c r="MR103" s="272"/>
      <c r="MS103" s="272"/>
      <c r="MT103" s="272"/>
      <c r="MU103" s="272"/>
      <c r="MV103" s="272"/>
      <c r="MW103" s="272"/>
      <c r="MX103" s="272"/>
      <c r="MY103" s="272"/>
      <c r="MZ103" s="272"/>
      <c r="NA103" s="272"/>
      <c r="NB103" s="272"/>
      <c r="NC103" s="272"/>
      <c r="ND103" s="272"/>
      <c r="NE103" s="272"/>
      <c r="NF103" s="272"/>
      <c r="NG103" s="272"/>
      <c r="NH103" s="272"/>
      <c r="NI103" s="272"/>
      <c r="NJ103" s="272"/>
      <c r="NK103" s="272"/>
      <c r="NL103" s="272"/>
      <c r="NM103" s="272"/>
      <c r="NN103" s="272"/>
      <c r="NO103" s="272"/>
      <c r="NP103" s="272"/>
      <c r="NQ103" s="272"/>
      <c r="NR103" s="272"/>
      <c r="NS103" s="272"/>
      <c r="NT103" s="272"/>
      <c r="NU103" s="272"/>
      <c r="NV103" s="272"/>
      <c r="NW103" s="272"/>
      <c r="NX103" s="272"/>
      <c r="NY103" s="272"/>
      <c r="NZ103" s="272"/>
      <c r="OA103" s="272"/>
      <c r="OB103" s="272"/>
      <c r="OC103" s="272"/>
      <c r="OD103" s="272"/>
      <c r="OE103" s="272"/>
      <c r="OF103" s="272"/>
      <c r="OG103" s="272"/>
      <c r="OH103" s="272"/>
      <c r="OI103" s="272"/>
      <c r="OJ103" s="272"/>
      <c r="OK103" s="272"/>
      <c r="OL103" s="272"/>
      <c r="OM103" s="272"/>
      <c r="ON103" s="272"/>
      <c r="OO103" s="272"/>
      <c r="OP103" s="272"/>
      <c r="OQ103" s="272"/>
      <c r="OR103" s="272"/>
      <c r="OS103" s="272"/>
      <c r="OT103" s="272"/>
      <c r="OU103" s="272"/>
      <c r="OV103" s="272"/>
      <c r="OW103" s="272"/>
      <c r="OX103" s="272"/>
      <c r="OY103" s="272"/>
      <c r="OZ103" s="272"/>
      <c r="PA103" s="272"/>
      <c r="PB103" s="272"/>
      <c r="PC103" s="272"/>
      <c r="PD103" s="272"/>
      <c r="PE103" s="272"/>
      <c r="PF103" s="272"/>
      <c r="PG103" s="272"/>
      <c r="PH103" s="272"/>
      <c r="PI103" s="272"/>
      <c r="PJ103" s="272"/>
      <c r="PK103" s="272"/>
      <c r="PL103" s="272"/>
      <c r="PM103" s="272"/>
      <c r="PN103" s="272"/>
      <c r="PO103" s="272"/>
      <c r="PP103" s="272"/>
      <c r="PQ103" s="272"/>
      <c r="PR103" s="272"/>
      <c r="PS103" s="272"/>
      <c r="PT103" s="272"/>
      <c r="PU103" s="272"/>
      <c r="PV103" s="272"/>
      <c r="PW103" s="272"/>
      <c r="PX103" s="272"/>
      <c r="PY103" s="272"/>
      <c r="PZ103" s="272"/>
      <c r="QA103" s="272"/>
      <c r="QB103" s="272"/>
      <c r="QC103" s="272"/>
      <c r="QD103" s="272"/>
      <c r="QE103" s="272"/>
      <c r="QF103" s="272"/>
      <c r="QG103" s="272"/>
      <c r="QH103" s="272"/>
      <c r="QI103" s="272"/>
      <c r="QJ103" s="272"/>
      <c r="QK103" s="272"/>
      <c r="QL103" s="272"/>
      <c r="QM103" s="272"/>
      <c r="QN103" s="272"/>
      <c r="QO103" s="272"/>
      <c r="QP103" s="272"/>
      <c r="QQ103" s="272"/>
      <c r="QR103" s="272"/>
      <c r="QS103" s="272"/>
      <c r="QT103" s="272"/>
      <c r="QU103" s="272"/>
      <c r="QV103" s="272"/>
      <c r="QW103" s="272"/>
      <c r="QX103" s="272"/>
      <c r="QY103" s="272"/>
      <c r="QZ103" s="272"/>
      <c r="RA103" s="272"/>
      <c r="RB103" s="272"/>
      <c r="RC103" s="272"/>
      <c r="RD103" s="272"/>
      <c r="RE103" s="272"/>
      <c r="RF103" s="272"/>
      <c r="RG103" s="272"/>
      <c r="RH103" s="272"/>
      <c r="RI103" s="272"/>
      <c r="RJ103" s="272"/>
      <c r="RK103" s="272"/>
      <c r="RL103" s="272"/>
      <c r="RM103" s="272"/>
      <c r="RN103" s="272"/>
      <c r="RO103" s="272"/>
      <c r="RP103" s="272"/>
      <c r="RQ103" s="272"/>
      <c r="RR103" s="272"/>
      <c r="RS103" s="272"/>
      <c r="RT103" s="272"/>
      <c r="RU103" s="272"/>
      <c r="RV103" s="272"/>
      <c r="RW103" s="272"/>
      <c r="RX103" s="272"/>
      <c r="RY103" s="272"/>
      <c r="RZ103" s="272"/>
      <c r="SA103" s="272"/>
      <c r="SB103" s="272"/>
      <c r="SC103" s="272"/>
      <c r="SD103" s="272"/>
      <c r="SE103" s="272"/>
      <c r="SF103" s="272"/>
      <c r="SG103" s="272"/>
      <c r="SH103" s="272"/>
      <c r="SI103" s="272"/>
      <c r="SJ103" s="272"/>
      <c r="SK103" s="272"/>
      <c r="SL103" s="272"/>
      <c r="SM103" s="272"/>
      <c r="SN103" s="272"/>
      <c r="SO103" s="272"/>
      <c r="SP103" s="272"/>
      <c r="SQ103" s="272"/>
      <c r="SR103" s="272"/>
      <c r="SS103" s="272"/>
      <c r="ST103" s="272"/>
      <c r="SU103" s="272"/>
      <c r="SV103" s="272"/>
      <c r="SW103" s="272"/>
      <c r="SX103" s="272"/>
      <c r="SY103" s="272"/>
      <c r="SZ103" s="272"/>
      <c r="TA103" s="272"/>
      <c r="TB103" s="272"/>
      <c r="TC103" s="272"/>
      <c r="TD103" s="272"/>
      <c r="TE103" s="272"/>
      <c r="TF103" s="272"/>
      <c r="TG103" s="272"/>
      <c r="TH103" s="272"/>
      <c r="TI103" s="272"/>
      <c r="TJ103" s="272"/>
      <c r="TK103" s="272"/>
      <c r="TL103" s="272"/>
      <c r="TM103" s="272"/>
      <c r="TN103" s="272"/>
      <c r="TO103" s="272"/>
      <c r="TP103" s="272"/>
      <c r="TQ103" s="272"/>
      <c r="TR103" s="272"/>
      <c r="TS103" s="272"/>
      <c r="TT103" s="272"/>
      <c r="TU103" s="272"/>
      <c r="TV103" s="272"/>
      <c r="TW103" s="272"/>
      <c r="TX103" s="272"/>
      <c r="TY103" s="272"/>
      <c r="TZ103" s="272"/>
      <c r="UA103" s="272"/>
      <c r="UB103" s="272"/>
      <c r="UC103" s="272"/>
      <c r="UD103" s="272"/>
      <c r="UE103" s="272"/>
      <c r="UF103" s="272"/>
      <c r="UG103" s="272"/>
      <c r="UH103" s="272"/>
      <c r="UI103" s="272"/>
      <c r="UJ103" s="272"/>
      <c r="UK103" s="272"/>
      <c r="UL103" s="272"/>
      <c r="UM103" s="272"/>
      <c r="UN103" s="272"/>
      <c r="UO103" s="272"/>
      <c r="UP103" s="272"/>
      <c r="UQ103" s="272"/>
      <c r="UR103" s="272"/>
      <c r="US103" s="272"/>
      <c r="UT103" s="272"/>
      <c r="UU103" s="272"/>
      <c r="UV103" s="272"/>
      <c r="UW103" s="272"/>
      <c r="UX103" s="272"/>
      <c r="UY103" s="272"/>
      <c r="UZ103" s="272"/>
      <c r="VA103" s="272"/>
      <c r="VB103" s="272"/>
      <c r="VC103" s="272"/>
      <c r="VD103" s="272"/>
      <c r="VE103" s="272"/>
      <c r="VF103" s="272"/>
      <c r="VG103" s="272"/>
      <c r="VH103" s="272"/>
      <c r="VI103" s="272"/>
      <c r="VJ103" s="272"/>
      <c r="VK103" s="272"/>
      <c r="VL103" s="272"/>
      <c r="VM103" s="272"/>
      <c r="VN103" s="272"/>
      <c r="VO103" s="272"/>
      <c r="VP103" s="272"/>
      <c r="VQ103" s="272"/>
      <c r="VR103" s="272"/>
      <c r="VS103" s="272"/>
      <c r="VT103" s="272"/>
      <c r="VU103" s="272"/>
      <c r="VV103" s="272"/>
      <c r="VW103" s="272"/>
      <c r="VX103" s="272"/>
      <c r="VY103" s="272"/>
      <c r="VZ103" s="272"/>
      <c r="WA103" s="272"/>
      <c r="WB103" s="272"/>
      <c r="WC103" s="272"/>
      <c r="WD103" s="272"/>
      <c r="WE103" s="272"/>
      <c r="WF103" s="272"/>
      <c r="WG103" s="272"/>
      <c r="WH103" s="272"/>
      <c r="WI103" s="272"/>
      <c r="WJ103" s="272"/>
      <c r="WK103" s="272"/>
      <c r="WL103" s="272"/>
      <c r="WM103" s="272"/>
      <c r="WN103" s="272"/>
      <c r="WO103" s="272"/>
      <c r="WP103" s="272"/>
      <c r="WQ103" s="272"/>
      <c r="WR103" s="272"/>
      <c r="WS103" s="272"/>
      <c r="WT103" s="272"/>
      <c r="WU103" s="272"/>
      <c r="WV103" s="272"/>
      <c r="WW103" s="272"/>
      <c r="WX103" s="272"/>
      <c r="WY103" s="272"/>
      <c r="WZ103" s="272"/>
      <c r="XA103" s="272"/>
      <c r="XB103" s="272"/>
      <c r="XC103" s="272"/>
      <c r="XD103" s="272"/>
      <c r="XE103" s="272"/>
      <c r="XF103" s="272"/>
      <c r="XG103" s="272"/>
      <c r="XH103" s="272"/>
      <c r="XI103" s="272"/>
      <c r="XJ103" s="272"/>
      <c r="XK103" s="272"/>
      <c r="XL103" s="272"/>
      <c r="XM103" s="272"/>
      <c r="XN103" s="272"/>
      <c r="XO103" s="272"/>
      <c r="XP103" s="272"/>
      <c r="XQ103" s="272"/>
      <c r="XR103" s="272"/>
      <c r="XS103" s="272"/>
      <c r="XT103" s="272"/>
      <c r="XU103" s="272"/>
      <c r="XV103" s="272"/>
      <c r="XW103" s="272"/>
      <c r="XX103" s="272"/>
      <c r="XY103" s="272"/>
      <c r="XZ103" s="272"/>
      <c r="YA103" s="272"/>
      <c r="YB103" s="272"/>
      <c r="YC103" s="272"/>
      <c r="YD103" s="272"/>
      <c r="YE103" s="272"/>
      <c r="YF103" s="272"/>
      <c r="YG103" s="272"/>
      <c r="YH103" s="272"/>
      <c r="YI103" s="272"/>
      <c r="YJ103" s="272"/>
      <c r="YK103" s="272"/>
      <c r="YL103" s="272"/>
      <c r="YM103" s="272"/>
      <c r="YN103" s="272"/>
      <c r="YO103" s="272"/>
      <c r="YP103" s="272"/>
      <c r="YQ103" s="272"/>
      <c r="YR103" s="272"/>
      <c r="YS103" s="272"/>
      <c r="YT103" s="272"/>
      <c r="YU103" s="272"/>
      <c r="YV103" s="272"/>
      <c r="YW103" s="272"/>
      <c r="YX103" s="272"/>
      <c r="YY103" s="272"/>
      <c r="YZ103" s="272"/>
      <c r="ZA103" s="272"/>
      <c r="ZB103" s="272"/>
      <c r="ZC103" s="272"/>
      <c r="ZD103" s="272"/>
      <c r="ZE103" s="272"/>
      <c r="ZF103" s="272"/>
      <c r="ZG103" s="272"/>
      <c r="ZH103" s="272"/>
      <c r="ZI103" s="272"/>
      <c r="ZJ103" s="272"/>
      <c r="ZK103" s="272"/>
      <c r="ZL103" s="272"/>
      <c r="ZM103" s="272"/>
      <c r="ZN103" s="272"/>
      <c r="ZO103" s="272"/>
      <c r="ZP103" s="272"/>
      <c r="ZQ103" s="272"/>
      <c r="ZR103" s="272"/>
      <c r="ZS103" s="272"/>
      <c r="ZT103" s="272"/>
      <c r="ZU103" s="272"/>
      <c r="ZV103" s="272"/>
      <c r="ZW103" s="272"/>
      <c r="ZX103" s="272"/>
      <c r="ZY103" s="272"/>
      <c r="ZZ103" s="272"/>
      <c r="AAA103" s="272"/>
      <c r="AAB103" s="272"/>
      <c r="AAC103" s="272"/>
      <c r="AAD103" s="272"/>
      <c r="AAE103" s="272"/>
      <c r="AAF103" s="272"/>
      <c r="AAG103" s="272"/>
      <c r="AAH103" s="272"/>
      <c r="AAI103" s="272"/>
      <c r="AAJ103" s="272"/>
      <c r="AAK103" s="272"/>
      <c r="AAL103" s="272"/>
      <c r="AAM103" s="272"/>
      <c r="AAN103" s="272"/>
      <c r="AAO103" s="272"/>
      <c r="AAP103" s="272"/>
      <c r="AAQ103" s="272"/>
      <c r="AAR103" s="272"/>
      <c r="AAS103" s="272"/>
      <c r="AAT103" s="272"/>
      <c r="AAU103" s="272"/>
      <c r="AAV103" s="272"/>
      <c r="AAW103" s="272"/>
      <c r="AAX103" s="272"/>
      <c r="AAY103" s="272"/>
      <c r="AAZ103" s="272"/>
      <c r="ABA103" s="272"/>
      <c r="ABB103" s="272"/>
      <c r="ABC103" s="272"/>
      <c r="ABD103" s="272"/>
      <c r="ABE103" s="272"/>
      <c r="ABF103" s="272"/>
      <c r="ABG103" s="272"/>
      <c r="ABH103" s="272"/>
      <c r="ABI103" s="272"/>
      <c r="ABJ103" s="272"/>
      <c r="ABK103" s="272"/>
      <c r="ABL103" s="272"/>
      <c r="ABM103" s="272"/>
      <c r="ABN103" s="272"/>
      <c r="ABO103" s="272"/>
      <c r="ABP103" s="272"/>
      <c r="ABQ103" s="272"/>
      <c r="ABR103" s="272"/>
      <c r="ABS103" s="272"/>
      <c r="ABT103" s="272"/>
      <c r="ABU103" s="272"/>
      <c r="ABV103" s="272"/>
      <c r="ABW103" s="272"/>
      <c r="ABX103" s="272"/>
      <c r="ABY103" s="272"/>
      <c r="ABZ103" s="272"/>
      <c r="ACA103" s="272"/>
      <c r="ACB103" s="272"/>
      <c r="ACC103" s="272"/>
      <c r="ACD103" s="272"/>
      <c r="ACE103" s="272"/>
      <c r="ACF103" s="272"/>
      <c r="ACG103" s="272"/>
      <c r="ACH103" s="272"/>
      <c r="ACI103" s="272"/>
      <c r="ACJ103" s="272"/>
      <c r="ACK103" s="272"/>
      <c r="ACL103" s="272"/>
      <c r="ACM103" s="272"/>
      <c r="ACN103" s="272"/>
      <c r="ACO103" s="272"/>
      <c r="ACP103" s="272"/>
      <c r="ACQ103" s="272"/>
      <c r="ACR103" s="272"/>
      <c r="ACS103" s="272"/>
      <c r="ACT103" s="272"/>
      <c r="ACU103" s="272"/>
      <c r="ACV103" s="272"/>
      <c r="ACW103" s="272"/>
      <c r="ACX103" s="272"/>
      <c r="ACY103" s="272"/>
      <c r="ACZ103" s="272"/>
      <c r="ADA103" s="272"/>
      <c r="ADB103" s="272"/>
      <c r="ADC103" s="272"/>
      <c r="ADD103" s="272"/>
      <c r="ADE103" s="272"/>
      <c r="ADF103" s="272"/>
      <c r="ADG103" s="272"/>
      <c r="ADH103" s="272"/>
      <c r="ADI103" s="272"/>
      <c r="ADJ103" s="272"/>
      <c r="ADK103" s="272"/>
      <c r="ADL103" s="272"/>
      <c r="ADM103" s="272"/>
      <c r="ADN103" s="272"/>
      <c r="ADO103" s="272"/>
      <c r="ADP103" s="272"/>
      <c r="ADQ103" s="272"/>
      <c r="ADR103" s="272"/>
      <c r="ADS103" s="272"/>
      <c r="ADT103" s="272"/>
      <c r="ADU103" s="272"/>
      <c r="ADV103" s="272"/>
      <c r="ADW103" s="272"/>
      <c r="ADX103" s="272"/>
      <c r="ADY103" s="272"/>
      <c r="ADZ103" s="272"/>
      <c r="AEA103" s="272"/>
      <c r="AEB103" s="272"/>
      <c r="AEC103" s="272"/>
      <c r="AED103" s="272"/>
      <c r="AEE103" s="272"/>
      <c r="AEF103" s="272"/>
      <c r="AEG103" s="272"/>
      <c r="AEH103" s="272"/>
      <c r="AEI103" s="272"/>
      <c r="AEJ103" s="272"/>
      <c r="AEK103" s="272"/>
      <c r="AEL103" s="272"/>
      <c r="AEM103" s="272"/>
      <c r="AEN103" s="272"/>
      <c r="AEO103" s="272"/>
      <c r="AEP103" s="272"/>
      <c r="AEQ103" s="272"/>
      <c r="AER103" s="272"/>
      <c r="AES103" s="272"/>
      <c r="AET103" s="272"/>
      <c r="AEU103" s="272"/>
      <c r="AEV103" s="272"/>
      <c r="AEW103" s="272"/>
      <c r="AEX103" s="272"/>
      <c r="AEY103" s="272"/>
      <c r="AEZ103" s="272"/>
      <c r="AFA103" s="272"/>
      <c r="AFB103" s="272"/>
      <c r="AFC103" s="272"/>
      <c r="AFD103" s="272"/>
      <c r="AFE103" s="272"/>
      <c r="AFF103" s="272"/>
      <c r="AFG103" s="272"/>
      <c r="AFH103" s="272"/>
      <c r="AFI103" s="272"/>
      <c r="AFJ103" s="272"/>
      <c r="AFK103" s="272"/>
      <c r="AFL103" s="272"/>
      <c r="AFM103" s="272"/>
      <c r="AFN103" s="272"/>
      <c r="AFO103" s="272"/>
      <c r="AFP103" s="272"/>
      <c r="AFQ103" s="272"/>
      <c r="AFR103" s="272"/>
      <c r="AFS103" s="272"/>
      <c r="AFT103" s="272"/>
      <c r="AFU103" s="272"/>
      <c r="AFV103" s="272"/>
      <c r="AFW103" s="272"/>
      <c r="AFX103" s="272"/>
      <c r="AFY103" s="272"/>
      <c r="AFZ103" s="272"/>
      <c r="AGA103" s="272"/>
      <c r="AGB103" s="272"/>
      <c r="AGC103" s="272"/>
      <c r="AGD103" s="272"/>
      <c r="AGE103" s="272"/>
      <c r="AGF103" s="272"/>
      <c r="AGG103" s="272"/>
      <c r="AGH103" s="272"/>
      <c r="AGI103" s="272"/>
      <c r="AGJ103" s="272"/>
      <c r="AGK103" s="272"/>
      <c r="AGL103" s="272"/>
      <c r="AGM103" s="272"/>
      <c r="AGN103" s="272"/>
      <c r="AGO103" s="272"/>
      <c r="AGP103" s="272"/>
      <c r="AGQ103" s="272"/>
      <c r="AGR103" s="272"/>
      <c r="AGS103" s="272"/>
      <c r="AGT103" s="272"/>
      <c r="AGU103" s="272"/>
      <c r="AGV103" s="272"/>
      <c r="AGW103" s="272"/>
      <c r="AGX103" s="272"/>
      <c r="AGY103" s="272"/>
      <c r="AGZ103" s="272"/>
      <c r="AHA103" s="272"/>
      <c r="AHB103" s="272"/>
      <c r="AHC103" s="272"/>
      <c r="AHD103" s="272"/>
      <c r="AHE103" s="272"/>
      <c r="AHF103" s="272"/>
      <c r="AHG103" s="272"/>
      <c r="AHH103" s="272"/>
      <c r="AHI103" s="272"/>
      <c r="AHJ103" s="272"/>
      <c r="AHK103" s="272"/>
      <c r="AHL103" s="272"/>
      <c r="AHM103" s="272"/>
      <c r="AHN103" s="272"/>
      <c r="AHO103" s="272"/>
      <c r="AHP103" s="272"/>
      <c r="AHQ103" s="272"/>
      <c r="AHR103" s="272"/>
      <c r="AHS103" s="272"/>
      <c r="AHT103" s="272"/>
      <c r="AHU103" s="272"/>
      <c r="AHV103" s="272"/>
      <c r="AHW103" s="272"/>
      <c r="AHX103" s="272"/>
      <c r="AHY103" s="272"/>
      <c r="AHZ103" s="272"/>
      <c r="AIA103" s="272"/>
      <c r="AIB103" s="272"/>
      <c r="AIC103" s="272"/>
      <c r="AID103" s="272"/>
      <c r="AIE103" s="272"/>
      <c r="AIF103" s="272"/>
      <c r="AIG103" s="272"/>
      <c r="AIH103" s="272"/>
      <c r="AII103" s="272"/>
      <c r="AIJ103" s="272"/>
      <c r="AIK103" s="272"/>
      <c r="AIL103" s="272"/>
      <c r="AIM103" s="272"/>
      <c r="AIN103" s="272"/>
      <c r="AIO103" s="272"/>
      <c r="AIP103" s="272"/>
      <c r="AIQ103" s="272"/>
      <c r="AIR103" s="272"/>
      <c r="AIS103" s="272"/>
      <c r="AIT103" s="272"/>
    </row>
    <row r="104" spans="1:930" s="258" customFormat="1" ht="12" customHeight="1" x14ac:dyDescent="0.25">
      <c r="A104" s="515"/>
      <c r="B104" s="515"/>
      <c r="C104" s="515"/>
      <c r="D104" s="515"/>
      <c r="E104" s="515"/>
      <c r="F104" s="515"/>
      <c r="G104" s="515"/>
      <c r="H104" s="515"/>
      <c r="I104" s="515"/>
      <c r="J104" s="515"/>
      <c r="K104" s="515"/>
      <c r="L104" s="515"/>
      <c r="M104" s="515"/>
      <c r="N104" s="515"/>
      <c r="O104" s="515"/>
      <c r="R104" s="301"/>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2"/>
      <c r="BA104" s="272"/>
      <c r="BB104" s="272"/>
      <c r="BC104" s="272"/>
      <c r="BD104" s="272"/>
      <c r="BE104" s="272"/>
      <c r="BF104" s="272"/>
      <c r="BG104" s="272"/>
      <c r="BH104" s="272"/>
      <c r="BI104" s="272"/>
      <c r="BJ104" s="272"/>
      <c r="BK104" s="272"/>
      <c r="BL104" s="272"/>
      <c r="BM104" s="272"/>
      <c r="BN104" s="272"/>
      <c r="BO104" s="272"/>
      <c r="BP104" s="272"/>
      <c r="BQ104" s="272"/>
      <c r="BR104" s="272"/>
      <c r="BS104" s="272"/>
      <c r="BT104" s="272"/>
      <c r="BU104" s="272"/>
      <c r="BV104" s="272"/>
      <c r="BW104" s="272"/>
      <c r="BX104" s="272"/>
      <c r="BY104" s="272"/>
      <c r="BZ104" s="272"/>
      <c r="CA104" s="272"/>
      <c r="CB104" s="272"/>
      <c r="CC104" s="272"/>
      <c r="CD104" s="272"/>
      <c r="CE104" s="272"/>
      <c r="CF104" s="272"/>
      <c r="CG104" s="272"/>
      <c r="CH104" s="272"/>
      <c r="CI104" s="272"/>
      <c r="CJ104" s="272"/>
      <c r="CK104" s="272"/>
      <c r="CL104" s="272"/>
      <c r="CM104" s="272"/>
      <c r="CN104" s="272"/>
      <c r="CO104" s="272"/>
      <c r="CP104" s="272"/>
      <c r="CQ104" s="272"/>
      <c r="CR104" s="272"/>
      <c r="CS104" s="272"/>
      <c r="CT104" s="272"/>
      <c r="CU104" s="272"/>
      <c r="CV104" s="272"/>
      <c r="CW104" s="272"/>
      <c r="CX104" s="272"/>
      <c r="CY104" s="272"/>
      <c r="CZ104" s="272"/>
      <c r="DA104" s="272"/>
      <c r="DB104" s="272"/>
      <c r="DC104" s="272"/>
      <c r="DD104" s="272"/>
      <c r="DE104" s="272"/>
      <c r="DF104" s="272"/>
      <c r="DG104" s="272"/>
      <c r="DH104" s="272"/>
      <c r="DI104" s="272"/>
      <c r="DJ104" s="272"/>
      <c r="DK104" s="272"/>
      <c r="DL104" s="272"/>
      <c r="DM104" s="272"/>
      <c r="DN104" s="272"/>
      <c r="DO104" s="272"/>
      <c r="DP104" s="272"/>
      <c r="DQ104" s="272"/>
      <c r="DR104" s="272"/>
      <c r="DS104" s="272"/>
      <c r="DT104" s="272"/>
      <c r="DU104" s="272"/>
      <c r="DV104" s="272"/>
      <c r="DW104" s="272"/>
      <c r="DX104" s="272"/>
      <c r="DY104" s="272"/>
      <c r="DZ104" s="272"/>
      <c r="EA104" s="272"/>
      <c r="EB104" s="272"/>
      <c r="EC104" s="272"/>
      <c r="ED104" s="272"/>
      <c r="EE104" s="272"/>
      <c r="EF104" s="272"/>
      <c r="EG104" s="272"/>
      <c r="EH104" s="272"/>
      <c r="EI104" s="272"/>
      <c r="EJ104" s="272"/>
      <c r="EK104" s="272"/>
      <c r="EL104" s="272"/>
      <c r="EM104" s="272"/>
      <c r="EN104" s="272"/>
      <c r="EO104" s="272"/>
      <c r="EP104" s="272"/>
      <c r="EQ104" s="272"/>
      <c r="ER104" s="272"/>
      <c r="ES104" s="272"/>
      <c r="ET104" s="272"/>
      <c r="EU104" s="272"/>
      <c r="EV104" s="272"/>
      <c r="EW104" s="272"/>
      <c r="EX104" s="272"/>
      <c r="EY104" s="272"/>
      <c r="EZ104" s="272"/>
      <c r="FA104" s="272"/>
      <c r="FB104" s="272"/>
      <c r="FC104" s="272"/>
      <c r="FD104" s="272"/>
      <c r="FE104" s="272"/>
      <c r="FF104" s="272"/>
      <c r="FG104" s="272"/>
      <c r="FH104" s="272"/>
      <c r="FI104" s="272"/>
      <c r="FJ104" s="272"/>
      <c r="FK104" s="272"/>
      <c r="FL104" s="272"/>
      <c r="FM104" s="272"/>
      <c r="FN104" s="272"/>
      <c r="FO104" s="272"/>
      <c r="FP104" s="272"/>
      <c r="FQ104" s="272"/>
      <c r="FR104" s="272"/>
      <c r="FS104" s="272"/>
      <c r="FT104" s="272"/>
      <c r="FU104" s="272"/>
      <c r="FV104" s="272"/>
      <c r="FW104" s="272"/>
      <c r="FX104" s="272"/>
      <c r="FY104" s="272"/>
      <c r="FZ104" s="272"/>
      <c r="GA104" s="272"/>
      <c r="GB104" s="272"/>
      <c r="GC104" s="272"/>
      <c r="GD104" s="272"/>
      <c r="GE104" s="272"/>
      <c r="GF104" s="272"/>
      <c r="GG104" s="272"/>
      <c r="GH104" s="272"/>
      <c r="GI104" s="272"/>
      <c r="GJ104" s="272"/>
      <c r="GK104" s="272"/>
      <c r="GL104" s="272"/>
      <c r="GM104" s="272"/>
      <c r="GN104" s="272"/>
      <c r="GO104" s="272"/>
      <c r="GP104" s="272"/>
      <c r="GQ104" s="272"/>
      <c r="GR104" s="272"/>
      <c r="GS104" s="272"/>
      <c r="GT104" s="272"/>
      <c r="GU104" s="272"/>
      <c r="GV104" s="272"/>
      <c r="GW104" s="272"/>
      <c r="GX104" s="272"/>
      <c r="GY104" s="272"/>
      <c r="GZ104" s="272"/>
      <c r="HA104" s="272"/>
      <c r="HB104" s="272"/>
      <c r="HC104" s="272"/>
      <c r="HD104" s="272"/>
      <c r="HE104" s="272"/>
      <c r="HF104" s="272"/>
      <c r="HG104" s="272"/>
      <c r="HH104" s="272"/>
      <c r="HI104" s="272"/>
      <c r="HJ104" s="272"/>
      <c r="HK104" s="272"/>
      <c r="HL104" s="272"/>
      <c r="HM104" s="272"/>
      <c r="HN104" s="272"/>
      <c r="HO104" s="272"/>
      <c r="HP104" s="272"/>
      <c r="HQ104" s="272"/>
      <c r="HR104" s="272"/>
      <c r="HS104" s="272"/>
      <c r="HT104" s="272"/>
      <c r="HU104" s="272"/>
      <c r="HV104" s="272"/>
      <c r="HW104" s="272"/>
      <c r="HX104" s="272"/>
      <c r="HY104" s="272"/>
      <c r="HZ104" s="272"/>
      <c r="IA104" s="272"/>
      <c r="IB104" s="272"/>
      <c r="IC104" s="272"/>
      <c r="ID104" s="272"/>
      <c r="IE104" s="272"/>
      <c r="IF104" s="272"/>
      <c r="IG104" s="272"/>
      <c r="IH104" s="272"/>
      <c r="II104" s="272"/>
      <c r="IJ104" s="272"/>
      <c r="IK104" s="272"/>
      <c r="IL104" s="272"/>
      <c r="IM104" s="272"/>
      <c r="IN104" s="272"/>
      <c r="IO104" s="272"/>
      <c r="IP104" s="272"/>
      <c r="IQ104" s="272"/>
      <c r="IR104" s="272"/>
      <c r="IS104" s="272"/>
      <c r="IT104" s="272"/>
      <c r="IU104" s="272"/>
      <c r="IV104" s="272"/>
      <c r="IW104" s="272"/>
      <c r="IX104" s="272"/>
      <c r="IY104" s="272"/>
      <c r="IZ104" s="272"/>
      <c r="JA104" s="272"/>
      <c r="JB104" s="272"/>
      <c r="JC104" s="272"/>
      <c r="JD104" s="272"/>
      <c r="JE104" s="272"/>
      <c r="JF104" s="272"/>
      <c r="JG104" s="272"/>
      <c r="JH104" s="272"/>
      <c r="JI104" s="272"/>
      <c r="JJ104" s="272"/>
      <c r="JK104" s="272"/>
      <c r="JL104" s="272"/>
      <c r="JM104" s="272"/>
      <c r="JN104" s="272"/>
      <c r="JO104" s="272"/>
      <c r="JP104" s="272"/>
      <c r="JQ104" s="272"/>
      <c r="JR104" s="272"/>
      <c r="JS104" s="272"/>
      <c r="JT104" s="272"/>
      <c r="JU104" s="272"/>
      <c r="JV104" s="272"/>
      <c r="JW104" s="272"/>
      <c r="JX104" s="272"/>
      <c r="JY104" s="272"/>
      <c r="JZ104" s="272"/>
      <c r="KA104" s="272"/>
      <c r="KB104" s="272"/>
      <c r="KC104" s="272"/>
      <c r="KD104" s="272"/>
      <c r="KE104" s="272"/>
      <c r="KF104" s="272"/>
      <c r="KG104" s="272"/>
      <c r="KH104" s="272"/>
      <c r="KI104" s="272"/>
      <c r="KJ104" s="272"/>
      <c r="KK104" s="272"/>
      <c r="KL104" s="272"/>
      <c r="KM104" s="272"/>
      <c r="KN104" s="272"/>
      <c r="KO104" s="272"/>
      <c r="KP104" s="272"/>
      <c r="KQ104" s="272"/>
      <c r="KR104" s="272"/>
      <c r="KS104" s="272"/>
      <c r="KT104" s="272"/>
      <c r="KU104" s="272"/>
      <c r="KV104" s="272"/>
      <c r="KW104" s="272"/>
      <c r="KX104" s="272"/>
      <c r="KY104" s="272"/>
      <c r="KZ104" s="272"/>
      <c r="LA104" s="272"/>
      <c r="LB104" s="272"/>
      <c r="LC104" s="272"/>
      <c r="LD104" s="272"/>
      <c r="LE104" s="272"/>
      <c r="LF104" s="272"/>
      <c r="LG104" s="272"/>
      <c r="LH104" s="272"/>
      <c r="LI104" s="272"/>
      <c r="LJ104" s="272"/>
      <c r="LK104" s="272"/>
      <c r="LL104" s="272"/>
      <c r="LM104" s="272"/>
      <c r="LN104" s="272"/>
      <c r="LO104" s="272"/>
      <c r="LP104" s="272"/>
      <c r="LQ104" s="272"/>
      <c r="LR104" s="272"/>
      <c r="LS104" s="272"/>
      <c r="LT104" s="272"/>
      <c r="LU104" s="272"/>
      <c r="LV104" s="272"/>
      <c r="LW104" s="272"/>
      <c r="LX104" s="272"/>
      <c r="LY104" s="272"/>
      <c r="LZ104" s="272"/>
      <c r="MA104" s="272"/>
      <c r="MB104" s="272"/>
      <c r="MC104" s="272"/>
      <c r="MD104" s="272"/>
      <c r="ME104" s="272"/>
      <c r="MF104" s="272"/>
      <c r="MG104" s="272"/>
      <c r="MH104" s="272"/>
      <c r="MI104" s="272"/>
      <c r="MJ104" s="272"/>
      <c r="MK104" s="272"/>
      <c r="ML104" s="272"/>
      <c r="MM104" s="272"/>
      <c r="MN104" s="272"/>
      <c r="MO104" s="272"/>
      <c r="MP104" s="272"/>
      <c r="MQ104" s="272"/>
      <c r="MR104" s="272"/>
      <c r="MS104" s="272"/>
      <c r="MT104" s="272"/>
      <c r="MU104" s="272"/>
      <c r="MV104" s="272"/>
      <c r="MW104" s="272"/>
      <c r="MX104" s="272"/>
      <c r="MY104" s="272"/>
      <c r="MZ104" s="272"/>
      <c r="NA104" s="272"/>
      <c r="NB104" s="272"/>
      <c r="NC104" s="272"/>
      <c r="ND104" s="272"/>
      <c r="NE104" s="272"/>
      <c r="NF104" s="272"/>
      <c r="NG104" s="272"/>
      <c r="NH104" s="272"/>
      <c r="NI104" s="272"/>
      <c r="NJ104" s="272"/>
      <c r="NK104" s="272"/>
      <c r="NL104" s="272"/>
      <c r="NM104" s="272"/>
      <c r="NN104" s="272"/>
      <c r="NO104" s="272"/>
      <c r="NP104" s="272"/>
      <c r="NQ104" s="272"/>
      <c r="NR104" s="272"/>
      <c r="NS104" s="272"/>
      <c r="NT104" s="272"/>
      <c r="NU104" s="272"/>
      <c r="NV104" s="272"/>
      <c r="NW104" s="272"/>
      <c r="NX104" s="272"/>
      <c r="NY104" s="272"/>
      <c r="NZ104" s="272"/>
      <c r="OA104" s="272"/>
      <c r="OB104" s="272"/>
      <c r="OC104" s="272"/>
      <c r="OD104" s="272"/>
      <c r="OE104" s="272"/>
      <c r="OF104" s="272"/>
      <c r="OG104" s="272"/>
      <c r="OH104" s="272"/>
      <c r="OI104" s="272"/>
      <c r="OJ104" s="272"/>
      <c r="OK104" s="272"/>
      <c r="OL104" s="272"/>
      <c r="OM104" s="272"/>
      <c r="ON104" s="272"/>
      <c r="OO104" s="272"/>
      <c r="OP104" s="272"/>
      <c r="OQ104" s="272"/>
      <c r="OR104" s="272"/>
      <c r="OS104" s="272"/>
      <c r="OT104" s="272"/>
      <c r="OU104" s="272"/>
      <c r="OV104" s="272"/>
      <c r="OW104" s="272"/>
      <c r="OX104" s="272"/>
      <c r="OY104" s="272"/>
      <c r="OZ104" s="272"/>
      <c r="PA104" s="272"/>
      <c r="PB104" s="272"/>
      <c r="PC104" s="272"/>
      <c r="PD104" s="272"/>
      <c r="PE104" s="272"/>
      <c r="PF104" s="272"/>
      <c r="PG104" s="272"/>
      <c r="PH104" s="272"/>
      <c r="PI104" s="272"/>
      <c r="PJ104" s="272"/>
      <c r="PK104" s="272"/>
      <c r="PL104" s="272"/>
      <c r="PM104" s="272"/>
      <c r="PN104" s="272"/>
      <c r="PO104" s="272"/>
      <c r="PP104" s="272"/>
      <c r="PQ104" s="272"/>
      <c r="PR104" s="272"/>
      <c r="PS104" s="272"/>
      <c r="PT104" s="272"/>
      <c r="PU104" s="272"/>
      <c r="PV104" s="272"/>
      <c r="PW104" s="272"/>
      <c r="PX104" s="272"/>
      <c r="PY104" s="272"/>
      <c r="PZ104" s="272"/>
      <c r="QA104" s="272"/>
      <c r="QB104" s="272"/>
      <c r="QC104" s="272"/>
      <c r="QD104" s="272"/>
      <c r="QE104" s="272"/>
      <c r="QF104" s="272"/>
      <c r="QG104" s="272"/>
      <c r="QH104" s="272"/>
      <c r="QI104" s="272"/>
      <c r="QJ104" s="272"/>
      <c r="QK104" s="272"/>
      <c r="QL104" s="272"/>
      <c r="QM104" s="272"/>
      <c r="QN104" s="272"/>
      <c r="QO104" s="272"/>
      <c r="QP104" s="272"/>
      <c r="QQ104" s="272"/>
      <c r="QR104" s="272"/>
      <c r="QS104" s="272"/>
      <c r="QT104" s="272"/>
      <c r="QU104" s="272"/>
      <c r="QV104" s="272"/>
      <c r="QW104" s="272"/>
      <c r="QX104" s="272"/>
      <c r="QY104" s="272"/>
      <c r="QZ104" s="272"/>
      <c r="RA104" s="272"/>
      <c r="RB104" s="272"/>
      <c r="RC104" s="272"/>
      <c r="RD104" s="272"/>
      <c r="RE104" s="272"/>
      <c r="RF104" s="272"/>
      <c r="RG104" s="272"/>
      <c r="RH104" s="272"/>
      <c r="RI104" s="272"/>
      <c r="RJ104" s="272"/>
      <c r="RK104" s="272"/>
      <c r="RL104" s="272"/>
      <c r="RM104" s="272"/>
      <c r="RN104" s="272"/>
      <c r="RO104" s="272"/>
      <c r="RP104" s="272"/>
      <c r="RQ104" s="272"/>
      <c r="RR104" s="272"/>
      <c r="RS104" s="272"/>
      <c r="RT104" s="272"/>
      <c r="RU104" s="272"/>
      <c r="RV104" s="272"/>
      <c r="RW104" s="272"/>
      <c r="RX104" s="272"/>
      <c r="RY104" s="272"/>
      <c r="RZ104" s="272"/>
      <c r="SA104" s="272"/>
      <c r="SB104" s="272"/>
      <c r="SC104" s="272"/>
      <c r="SD104" s="272"/>
      <c r="SE104" s="272"/>
      <c r="SF104" s="272"/>
      <c r="SG104" s="272"/>
      <c r="SH104" s="272"/>
      <c r="SI104" s="272"/>
      <c r="SJ104" s="272"/>
      <c r="SK104" s="272"/>
      <c r="SL104" s="272"/>
      <c r="SM104" s="272"/>
      <c r="SN104" s="272"/>
      <c r="SO104" s="272"/>
      <c r="SP104" s="272"/>
      <c r="SQ104" s="272"/>
      <c r="SR104" s="272"/>
      <c r="SS104" s="272"/>
      <c r="ST104" s="272"/>
      <c r="SU104" s="272"/>
      <c r="SV104" s="272"/>
      <c r="SW104" s="272"/>
      <c r="SX104" s="272"/>
      <c r="SY104" s="272"/>
      <c r="SZ104" s="272"/>
      <c r="TA104" s="272"/>
      <c r="TB104" s="272"/>
      <c r="TC104" s="272"/>
      <c r="TD104" s="272"/>
      <c r="TE104" s="272"/>
      <c r="TF104" s="272"/>
      <c r="TG104" s="272"/>
      <c r="TH104" s="272"/>
      <c r="TI104" s="272"/>
      <c r="TJ104" s="272"/>
      <c r="TK104" s="272"/>
      <c r="TL104" s="272"/>
      <c r="TM104" s="272"/>
      <c r="TN104" s="272"/>
      <c r="TO104" s="272"/>
      <c r="TP104" s="272"/>
      <c r="TQ104" s="272"/>
      <c r="TR104" s="272"/>
      <c r="TS104" s="272"/>
      <c r="TT104" s="272"/>
      <c r="TU104" s="272"/>
      <c r="TV104" s="272"/>
      <c r="TW104" s="272"/>
      <c r="TX104" s="272"/>
      <c r="TY104" s="272"/>
      <c r="TZ104" s="272"/>
      <c r="UA104" s="272"/>
      <c r="UB104" s="272"/>
      <c r="UC104" s="272"/>
      <c r="UD104" s="272"/>
      <c r="UE104" s="272"/>
      <c r="UF104" s="272"/>
      <c r="UG104" s="272"/>
      <c r="UH104" s="272"/>
      <c r="UI104" s="272"/>
      <c r="UJ104" s="272"/>
      <c r="UK104" s="272"/>
      <c r="UL104" s="272"/>
      <c r="UM104" s="272"/>
      <c r="UN104" s="272"/>
      <c r="UO104" s="272"/>
      <c r="UP104" s="272"/>
      <c r="UQ104" s="272"/>
      <c r="UR104" s="272"/>
      <c r="US104" s="272"/>
      <c r="UT104" s="272"/>
      <c r="UU104" s="272"/>
      <c r="UV104" s="272"/>
      <c r="UW104" s="272"/>
      <c r="UX104" s="272"/>
      <c r="UY104" s="272"/>
      <c r="UZ104" s="272"/>
      <c r="VA104" s="272"/>
      <c r="VB104" s="272"/>
      <c r="VC104" s="272"/>
      <c r="VD104" s="272"/>
      <c r="VE104" s="272"/>
      <c r="VF104" s="272"/>
      <c r="VG104" s="272"/>
      <c r="VH104" s="272"/>
      <c r="VI104" s="272"/>
      <c r="VJ104" s="272"/>
      <c r="VK104" s="272"/>
      <c r="VL104" s="272"/>
      <c r="VM104" s="272"/>
      <c r="VN104" s="272"/>
      <c r="VO104" s="272"/>
      <c r="VP104" s="272"/>
      <c r="VQ104" s="272"/>
      <c r="VR104" s="272"/>
      <c r="VS104" s="272"/>
      <c r="VT104" s="272"/>
      <c r="VU104" s="272"/>
      <c r="VV104" s="272"/>
      <c r="VW104" s="272"/>
      <c r="VX104" s="272"/>
      <c r="VY104" s="272"/>
      <c r="VZ104" s="272"/>
      <c r="WA104" s="272"/>
      <c r="WB104" s="272"/>
      <c r="WC104" s="272"/>
      <c r="WD104" s="272"/>
      <c r="WE104" s="272"/>
      <c r="WF104" s="272"/>
      <c r="WG104" s="272"/>
      <c r="WH104" s="272"/>
      <c r="WI104" s="272"/>
      <c r="WJ104" s="272"/>
      <c r="WK104" s="272"/>
      <c r="WL104" s="272"/>
      <c r="WM104" s="272"/>
      <c r="WN104" s="272"/>
      <c r="WO104" s="272"/>
      <c r="WP104" s="272"/>
      <c r="WQ104" s="272"/>
      <c r="WR104" s="272"/>
      <c r="WS104" s="272"/>
      <c r="WT104" s="272"/>
      <c r="WU104" s="272"/>
      <c r="WV104" s="272"/>
      <c r="WW104" s="272"/>
      <c r="WX104" s="272"/>
      <c r="WY104" s="272"/>
      <c r="WZ104" s="272"/>
      <c r="XA104" s="272"/>
      <c r="XB104" s="272"/>
      <c r="XC104" s="272"/>
      <c r="XD104" s="272"/>
      <c r="XE104" s="272"/>
      <c r="XF104" s="272"/>
      <c r="XG104" s="272"/>
      <c r="XH104" s="272"/>
      <c r="XI104" s="272"/>
      <c r="XJ104" s="272"/>
      <c r="XK104" s="272"/>
      <c r="XL104" s="272"/>
      <c r="XM104" s="272"/>
      <c r="XN104" s="272"/>
      <c r="XO104" s="272"/>
      <c r="XP104" s="272"/>
      <c r="XQ104" s="272"/>
      <c r="XR104" s="272"/>
      <c r="XS104" s="272"/>
      <c r="XT104" s="272"/>
      <c r="XU104" s="272"/>
      <c r="XV104" s="272"/>
      <c r="XW104" s="272"/>
      <c r="XX104" s="272"/>
      <c r="XY104" s="272"/>
      <c r="XZ104" s="272"/>
      <c r="YA104" s="272"/>
      <c r="YB104" s="272"/>
      <c r="YC104" s="272"/>
      <c r="YD104" s="272"/>
      <c r="YE104" s="272"/>
      <c r="YF104" s="272"/>
      <c r="YG104" s="272"/>
      <c r="YH104" s="272"/>
      <c r="YI104" s="272"/>
      <c r="YJ104" s="272"/>
      <c r="YK104" s="272"/>
      <c r="YL104" s="272"/>
      <c r="YM104" s="272"/>
      <c r="YN104" s="272"/>
      <c r="YO104" s="272"/>
      <c r="YP104" s="272"/>
      <c r="YQ104" s="272"/>
      <c r="YR104" s="272"/>
      <c r="YS104" s="272"/>
      <c r="YT104" s="272"/>
      <c r="YU104" s="272"/>
      <c r="YV104" s="272"/>
      <c r="YW104" s="272"/>
      <c r="YX104" s="272"/>
      <c r="YY104" s="272"/>
      <c r="YZ104" s="272"/>
      <c r="ZA104" s="272"/>
      <c r="ZB104" s="272"/>
      <c r="ZC104" s="272"/>
      <c r="ZD104" s="272"/>
      <c r="ZE104" s="272"/>
      <c r="ZF104" s="272"/>
      <c r="ZG104" s="272"/>
      <c r="ZH104" s="272"/>
      <c r="ZI104" s="272"/>
      <c r="ZJ104" s="272"/>
      <c r="ZK104" s="272"/>
      <c r="ZL104" s="272"/>
      <c r="ZM104" s="272"/>
      <c r="ZN104" s="272"/>
      <c r="ZO104" s="272"/>
      <c r="ZP104" s="272"/>
      <c r="ZQ104" s="272"/>
      <c r="ZR104" s="272"/>
      <c r="ZS104" s="272"/>
      <c r="ZT104" s="272"/>
      <c r="ZU104" s="272"/>
      <c r="ZV104" s="272"/>
      <c r="ZW104" s="272"/>
      <c r="ZX104" s="272"/>
      <c r="ZY104" s="272"/>
      <c r="ZZ104" s="272"/>
      <c r="AAA104" s="272"/>
      <c r="AAB104" s="272"/>
      <c r="AAC104" s="272"/>
      <c r="AAD104" s="272"/>
      <c r="AAE104" s="272"/>
      <c r="AAF104" s="272"/>
      <c r="AAG104" s="272"/>
      <c r="AAH104" s="272"/>
      <c r="AAI104" s="272"/>
      <c r="AAJ104" s="272"/>
      <c r="AAK104" s="272"/>
      <c r="AAL104" s="272"/>
      <c r="AAM104" s="272"/>
      <c r="AAN104" s="272"/>
      <c r="AAO104" s="272"/>
      <c r="AAP104" s="272"/>
      <c r="AAQ104" s="272"/>
      <c r="AAR104" s="272"/>
      <c r="AAS104" s="272"/>
      <c r="AAT104" s="272"/>
      <c r="AAU104" s="272"/>
      <c r="AAV104" s="272"/>
      <c r="AAW104" s="272"/>
      <c r="AAX104" s="272"/>
      <c r="AAY104" s="272"/>
      <c r="AAZ104" s="272"/>
      <c r="ABA104" s="272"/>
      <c r="ABB104" s="272"/>
      <c r="ABC104" s="272"/>
      <c r="ABD104" s="272"/>
      <c r="ABE104" s="272"/>
      <c r="ABF104" s="272"/>
      <c r="ABG104" s="272"/>
      <c r="ABH104" s="272"/>
      <c r="ABI104" s="272"/>
      <c r="ABJ104" s="272"/>
      <c r="ABK104" s="272"/>
      <c r="ABL104" s="272"/>
      <c r="ABM104" s="272"/>
      <c r="ABN104" s="272"/>
      <c r="ABO104" s="272"/>
      <c r="ABP104" s="272"/>
      <c r="ABQ104" s="272"/>
      <c r="ABR104" s="272"/>
      <c r="ABS104" s="272"/>
      <c r="ABT104" s="272"/>
      <c r="ABU104" s="272"/>
      <c r="ABV104" s="272"/>
      <c r="ABW104" s="272"/>
      <c r="ABX104" s="272"/>
      <c r="ABY104" s="272"/>
      <c r="ABZ104" s="272"/>
      <c r="ACA104" s="272"/>
      <c r="ACB104" s="272"/>
      <c r="ACC104" s="272"/>
      <c r="ACD104" s="272"/>
      <c r="ACE104" s="272"/>
      <c r="ACF104" s="272"/>
      <c r="ACG104" s="272"/>
      <c r="ACH104" s="272"/>
      <c r="ACI104" s="272"/>
      <c r="ACJ104" s="272"/>
      <c r="ACK104" s="272"/>
      <c r="ACL104" s="272"/>
      <c r="ACM104" s="272"/>
      <c r="ACN104" s="272"/>
      <c r="ACO104" s="272"/>
      <c r="ACP104" s="272"/>
      <c r="ACQ104" s="272"/>
      <c r="ACR104" s="272"/>
      <c r="ACS104" s="272"/>
      <c r="ACT104" s="272"/>
      <c r="ACU104" s="272"/>
      <c r="ACV104" s="272"/>
      <c r="ACW104" s="272"/>
      <c r="ACX104" s="272"/>
      <c r="ACY104" s="272"/>
      <c r="ACZ104" s="272"/>
      <c r="ADA104" s="272"/>
      <c r="ADB104" s="272"/>
      <c r="ADC104" s="272"/>
      <c r="ADD104" s="272"/>
      <c r="ADE104" s="272"/>
      <c r="ADF104" s="272"/>
      <c r="ADG104" s="272"/>
      <c r="ADH104" s="272"/>
      <c r="ADI104" s="272"/>
      <c r="ADJ104" s="272"/>
      <c r="ADK104" s="272"/>
      <c r="ADL104" s="272"/>
      <c r="ADM104" s="272"/>
      <c r="ADN104" s="272"/>
      <c r="ADO104" s="272"/>
      <c r="ADP104" s="272"/>
      <c r="ADQ104" s="272"/>
      <c r="ADR104" s="272"/>
      <c r="ADS104" s="272"/>
      <c r="ADT104" s="272"/>
      <c r="ADU104" s="272"/>
      <c r="ADV104" s="272"/>
      <c r="ADW104" s="272"/>
      <c r="ADX104" s="272"/>
      <c r="ADY104" s="272"/>
      <c r="ADZ104" s="272"/>
      <c r="AEA104" s="272"/>
      <c r="AEB104" s="272"/>
      <c r="AEC104" s="272"/>
      <c r="AED104" s="272"/>
      <c r="AEE104" s="272"/>
      <c r="AEF104" s="272"/>
      <c r="AEG104" s="272"/>
      <c r="AEH104" s="272"/>
      <c r="AEI104" s="272"/>
      <c r="AEJ104" s="272"/>
      <c r="AEK104" s="272"/>
      <c r="AEL104" s="272"/>
      <c r="AEM104" s="272"/>
      <c r="AEN104" s="272"/>
      <c r="AEO104" s="272"/>
      <c r="AEP104" s="272"/>
      <c r="AEQ104" s="272"/>
      <c r="AER104" s="272"/>
      <c r="AES104" s="272"/>
      <c r="AET104" s="272"/>
      <c r="AEU104" s="272"/>
      <c r="AEV104" s="272"/>
      <c r="AEW104" s="272"/>
      <c r="AEX104" s="272"/>
      <c r="AEY104" s="272"/>
      <c r="AEZ104" s="272"/>
      <c r="AFA104" s="272"/>
      <c r="AFB104" s="272"/>
      <c r="AFC104" s="272"/>
      <c r="AFD104" s="272"/>
      <c r="AFE104" s="272"/>
      <c r="AFF104" s="272"/>
      <c r="AFG104" s="272"/>
      <c r="AFH104" s="272"/>
      <c r="AFI104" s="272"/>
      <c r="AFJ104" s="272"/>
      <c r="AFK104" s="272"/>
      <c r="AFL104" s="272"/>
      <c r="AFM104" s="272"/>
      <c r="AFN104" s="272"/>
      <c r="AFO104" s="272"/>
      <c r="AFP104" s="272"/>
      <c r="AFQ104" s="272"/>
      <c r="AFR104" s="272"/>
      <c r="AFS104" s="272"/>
      <c r="AFT104" s="272"/>
      <c r="AFU104" s="272"/>
      <c r="AFV104" s="272"/>
      <c r="AFW104" s="272"/>
      <c r="AFX104" s="272"/>
      <c r="AFY104" s="272"/>
      <c r="AFZ104" s="272"/>
      <c r="AGA104" s="272"/>
      <c r="AGB104" s="272"/>
      <c r="AGC104" s="272"/>
      <c r="AGD104" s="272"/>
      <c r="AGE104" s="272"/>
      <c r="AGF104" s="272"/>
      <c r="AGG104" s="272"/>
      <c r="AGH104" s="272"/>
      <c r="AGI104" s="272"/>
      <c r="AGJ104" s="272"/>
      <c r="AGK104" s="272"/>
      <c r="AGL104" s="272"/>
      <c r="AGM104" s="272"/>
      <c r="AGN104" s="272"/>
      <c r="AGO104" s="272"/>
      <c r="AGP104" s="272"/>
      <c r="AGQ104" s="272"/>
      <c r="AGR104" s="272"/>
      <c r="AGS104" s="272"/>
      <c r="AGT104" s="272"/>
      <c r="AGU104" s="272"/>
      <c r="AGV104" s="272"/>
      <c r="AGW104" s="272"/>
      <c r="AGX104" s="272"/>
      <c r="AGY104" s="272"/>
      <c r="AGZ104" s="272"/>
      <c r="AHA104" s="272"/>
      <c r="AHB104" s="272"/>
      <c r="AHC104" s="272"/>
      <c r="AHD104" s="272"/>
      <c r="AHE104" s="272"/>
      <c r="AHF104" s="272"/>
      <c r="AHG104" s="272"/>
      <c r="AHH104" s="272"/>
      <c r="AHI104" s="272"/>
      <c r="AHJ104" s="272"/>
      <c r="AHK104" s="272"/>
      <c r="AHL104" s="272"/>
      <c r="AHM104" s="272"/>
      <c r="AHN104" s="272"/>
      <c r="AHO104" s="272"/>
      <c r="AHP104" s="272"/>
      <c r="AHQ104" s="272"/>
      <c r="AHR104" s="272"/>
      <c r="AHS104" s="272"/>
      <c r="AHT104" s="272"/>
      <c r="AHU104" s="272"/>
      <c r="AHV104" s="272"/>
      <c r="AHW104" s="272"/>
      <c r="AHX104" s="272"/>
      <c r="AHY104" s="272"/>
      <c r="AHZ104" s="272"/>
      <c r="AIA104" s="272"/>
      <c r="AIB104" s="272"/>
      <c r="AIC104" s="272"/>
      <c r="AID104" s="272"/>
      <c r="AIE104" s="272"/>
      <c r="AIF104" s="272"/>
      <c r="AIG104" s="272"/>
      <c r="AIH104" s="272"/>
      <c r="AII104" s="272"/>
      <c r="AIJ104" s="272"/>
      <c r="AIK104" s="272"/>
      <c r="AIL104" s="272"/>
      <c r="AIM104" s="272"/>
      <c r="AIN104" s="272"/>
      <c r="AIO104" s="272"/>
      <c r="AIP104" s="272"/>
      <c r="AIQ104" s="272"/>
      <c r="AIR104" s="272"/>
      <c r="AIS104" s="272"/>
      <c r="AIT104" s="272"/>
    </row>
    <row r="105" spans="1:930" s="258" customFormat="1" ht="13.15" customHeight="1" x14ac:dyDescent="0.25">
      <c r="F105" s="278"/>
      <c r="G105" s="329"/>
      <c r="H105" s="329"/>
      <c r="I105" s="329"/>
      <c r="J105" s="329"/>
      <c r="K105" s="329"/>
      <c r="L105" s="329"/>
      <c r="M105" s="329"/>
      <c r="N105" s="329"/>
      <c r="O105" s="329"/>
      <c r="R105" s="301"/>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2"/>
      <c r="AW105" s="272"/>
      <c r="AX105" s="272"/>
      <c r="AY105" s="272"/>
      <c r="AZ105" s="272"/>
      <c r="BA105" s="272"/>
      <c r="BB105" s="272"/>
      <c r="BC105" s="272"/>
      <c r="BD105" s="272"/>
      <c r="BE105" s="272"/>
      <c r="BF105" s="272"/>
      <c r="BG105" s="272"/>
      <c r="BH105" s="272"/>
      <c r="BI105" s="272"/>
      <c r="BJ105" s="272"/>
      <c r="BK105" s="272"/>
      <c r="BL105" s="272"/>
      <c r="BM105" s="272"/>
      <c r="BN105" s="272"/>
      <c r="BO105" s="272"/>
      <c r="BP105" s="272"/>
      <c r="BQ105" s="272"/>
      <c r="BR105" s="272"/>
      <c r="BS105" s="272"/>
      <c r="BT105" s="272"/>
      <c r="BU105" s="272"/>
      <c r="BV105" s="272"/>
      <c r="BW105" s="272"/>
      <c r="BX105" s="272"/>
      <c r="BY105" s="272"/>
      <c r="BZ105" s="272"/>
      <c r="CA105" s="272"/>
      <c r="CB105" s="272"/>
      <c r="CC105" s="272"/>
      <c r="CD105" s="272"/>
      <c r="CE105" s="272"/>
      <c r="CF105" s="272"/>
      <c r="CG105" s="272"/>
      <c r="CH105" s="272"/>
      <c r="CI105" s="272"/>
      <c r="CJ105" s="272"/>
      <c r="CK105" s="272"/>
      <c r="CL105" s="272"/>
      <c r="CM105" s="272"/>
      <c r="CN105" s="272"/>
      <c r="CO105" s="272"/>
      <c r="CP105" s="272"/>
      <c r="CQ105" s="272"/>
      <c r="CR105" s="272"/>
      <c r="CS105" s="272"/>
      <c r="CT105" s="272"/>
      <c r="CU105" s="272"/>
      <c r="CV105" s="272"/>
      <c r="CW105" s="272"/>
      <c r="CX105" s="272"/>
      <c r="CY105" s="272"/>
      <c r="CZ105" s="272"/>
      <c r="DA105" s="272"/>
      <c r="DB105" s="272"/>
      <c r="DC105" s="272"/>
      <c r="DD105" s="272"/>
      <c r="DE105" s="272"/>
      <c r="DF105" s="272"/>
      <c r="DG105" s="272"/>
      <c r="DH105" s="272"/>
      <c r="DI105" s="272"/>
      <c r="DJ105" s="272"/>
      <c r="DK105" s="272"/>
      <c r="DL105" s="272"/>
      <c r="DM105" s="272"/>
      <c r="DN105" s="272"/>
      <c r="DO105" s="272"/>
      <c r="DP105" s="272"/>
      <c r="DQ105" s="272"/>
      <c r="DR105" s="272"/>
      <c r="DS105" s="272"/>
      <c r="DT105" s="272"/>
      <c r="DU105" s="272"/>
      <c r="DV105" s="272"/>
      <c r="DW105" s="272"/>
      <c r="DX105" s="272"/>
      <c r="DY105" s="272"/>
      <c r="DZ105" s="272"/>
      <c r="EA105" s="272"/>
      <c r="EB105" s="272"/>
      <c r="EC105" s="272"/>
      <c r="ED105" s="272"/>
      <c r="EE105" s="272"/>
      <c r="EF105" s="272"/>
      <c r="EG105" s="272"/>
      <c r="EH105" s="272"/>
      <c r="EI105" s="272"/>
      <c r="EJ105" s="272"/>
      <c r="EK105" s="272"/>
      <c r="EL105" s="272"/>
      <c r="EM105" s="272"/>
      <c r="EN105" s="272"/>
      <c r="EO105" s="272"/>
      <c r="EP105" s="272"/>
      <c r="EQ105" s="272"/>
      <c r="ER105" s="272"/>
      <c r="ES105" s="272"/>
      <c r="ET105" s="272"/>
      <c r="EU105" s="272"/>
      <c r="EV105" s="272"/>
      <c r="EW105" s="272"/>
      <c r="EX105" s="272"/>
      <c r="EY105" s="272"/>
      <c r="EZ105" s="272"/>
      <c r="FA105" s="272"/>
      <c r="FB105" s="272"/>
      <c r="FC105" s="272"/>
      <c r="FD105" s="272"/>
      <c r="FE105" s="272"/>
      <c r="FF105" s="272"/>
      <c r="FG105" s="272"/>
      <c r="FH105" s="272"/>
      <c r="FI105" s="272"/>
      <c r="FJ105" s="272"/>
      <c r="FK105" s="272"/>
      <c r="FL105" s="272"/>
      <c r="FM105" s="272"/>
      <c r="FN105" s="272"/>
      <c r="FO105" s="272"/>
      <c r="FP105" s="272"/>
      <c r="FQ105" s="272"/>
      <c r="FR105" s="272"/>
      <c r="FS105" s="272"/>
      <c r="FT105" s="272"/>
      <c r="FU105" s="272"/>
      <c r="FV105" s="272"/>
      <c r="FW105" s="272"/>
      <c r="FX105" s="272"/>
      <c r="FY105" s="272"/>
      <c r="FZ105" s="272"/>
      <c r="GA105" s="272"/>
      <c r="GB105" s="272"/>
      <c r="GC105" s="272"/>
      <c r="GD105" s="272"/>
      <c r="GE105" s="272"/>
      <c r="GF105" s="272"/>
      <c r="GG105" s="272"/>
      <c r="GH105" s="272"/>
      <c r="GI105" s="272"/>
      <c r="GJ105" s="272"/>
      <c r="GK105" s="272"/>
      <c r="GL105" s="272"/>
      <c r="GM105" s="272"/>
      <c r="GN105" s="272"/>
      <c r="GO105" s="272"/>
      <c r="GP105" s="272"/>
      <c r="GQ105" s="272"/>
      <c r="GR105" s="272"/>
      <c r="GS105" s="272"/>
      <c r="GT105" s="272"/>
      <c r="GU105" s="272"/>
      <c r="GV105" s="272"/>
      <c r="GW105" s="272"/>
      <c r="GX105" s="272"/>
      <c r="GY105" s="272"/>
      <c r="GZ105" s="272"/>
      <c r="HA105" s="272"/>
      <c r="HB105" s="272"/>
      <c r="HC105" s="272"/>
      <c r="HD105" s="272"/>
      <c r="HE105" s="272"/>
      <c r="HF105" s="272"/>
      <c r="HG105" s="272"/>
      <c r="HH105" s="272"/>
      <c r="HI105" s="272"/>
      <c r="HJ105" s="272"/>
      <c r="HK105" s="272"/>
      <c r="HL105" s="272"/>
      <c r="HM105" s="272"/>
      <c r="HN105" s="272"/>
      <c r="HO105" s="272"/>
      <c r="HP105" s="272"/>
      <c r="HQ105" s="272"/>
      <c r="HR105" s="272"/>
      <c r="HS105" s="272"/>
      <c r="HT105" s="272"/>
      <c r="HU105" s="272"/>
      <c r="HV105" s="272"/>
      <c r="HW105" s="272"/>
      <c r="HX105" s="272"/>
      <c r="HY105" s="272"/>
      <c r="HZ105" s="272"/>
      <c r="IA105" s="272"/>
      <c r="IB105" s="272"/>
      <c r="IC105" s="272"/>
      <c r="ID105" s="272"/>
      <c r="IE105" s="272"/>
      <c r="IF105" s="272"/>
      <c r="IG105" s="272"/>
      <c r="IH105" s="272"/>
      <c r="II105" s="272"/>
      <c r="IJ105" s="272"/>
      <c r="IK105" s="272"/>
      <c r="IL105" s="272"/>
      <c r="IM105" s="272"/>
      <c r="IN105" s="272"/>
      <c r="IO105" s="272"/>
      <c r="IP105" s="272"/>
      <c r="IQ105" s="272"/>
      <c r="IR105" s="272"/>
      <c r="IS105" s="272"/>
      <c r="IT105" s="272"/>
      <c r="IU105" s="272"/>
      <c r="IV105" s="272"/>
      <c r="IW105" s="272"/>
      <c r="IX105" s="272"/>
      <c r="IY105" s="272"/>
      <c r="IZ105" s="272"/>
      <c r="JA105" s="272"/>
      <c r="JB105" s="272"/>
      <c r="JC105" s="272"/>
      <c r="JD105" s="272"/>
      <c r="JE105" s="272"/>
      <c r="JF105" s="272"/>
      <c r="JG105" s="272"/>
      <c r="JH105" s="272"/>
      <c r="JI105" s="272"/>
      <c r="JJ105" s="272"/>
      <c r="JK105" s="272"/>
      <c r="JL105" s="272"/>
      <c r="JM105" s="272"/>
      <c r="JN105" s="272"/>
      <c r="JO105" s="272"/>
      <c r="JP105" s="272"/>
      <c r="JQ105" s="272"/>
      <c r="JR105" s="272"/>
      <c r="JS105" s="272"/>
      <c r="JT105" s="272"/>
      <c r="JU105" s="272"/>
      <c r="JV105" s="272"/>
      <c r="JW105" s="272"/>
      <c r="JX105" s="272"/>
      <c r="JY105" s="272"/>
      <c r="JZ105" s="272"/>
      <c r="KA105" s="272"/>
      <c r="KB105" s="272"/>
      <c r="KC105" s="272"/>
      <c r="KD105" s="272"/>
      <c r="KE105" s="272"/>
      <c r="KF105" s="272"/>
      <c r="KG105" s="272"/>
      <c r="KH105" s="272"/>
      <c r="KI105" s="272"/>
      <c r="KJ105" s="272"/>
      <c r="KK105" s="272"/>
      <c r="KL105" s="272"/>
      <c r="KM105" s="272"/>
      <c r="KN105" s="272"/>
      <c r="KO105" s="272"/>
      <c r="KP105" s="272"/>
      <c r="KQ105" s="272"/>
      <c r="KR105" s="272"/>
      <c r="KS105" s="272"/>
      <c r="KT105" s="272"/>
      <c r="KU105" s="272"/>
      <c r="KV105" s="272"/>
      <c r="KW105" s="272"/>
      <c r="KX105" s="272"/>
      <c r="KY105" s="272"/>
      <c r="KZ105" s="272"/>
      <c r="LA105" s="272"/>
      <c r="LB105" s="272"/>
      <c r="LC105" s="272"/>
      <c r="LD105" s="272"/>
      <c r="LE105" s="272"/>
      <c r="LF105" s="272"/>
      <c r="LG105" s="272"/>
      <c r="LH105" s="272"/>
      <c r="LI105" s="272"/>
      <c r="LJ105" s="272"/>
      <c r="LK105" s="272"/>
      <c r="LL105" s="272"/>
      <c r="LM105" s="272"/>
      <c r="LN105" s="272"/>
      <c r="LO105" s="272"/>
      <c r="LP105" s="272"/>
      <c r="LQ105" s="272"/>
      <c r="LR105" s="272"/>
      <c r="LS105" s="272"/>
      <c r="LT105" s="272"/>
      <c r="LU105" s="272"/>
      <c r="LV105" s="272"/>
      <c r="LW105" s="272"/>
      <c r="LX105" s="272"/>
      <c r="LY105" s="272"/>
      <c r="LZ105" s="272"/>
      <c r="MA105" s="272"/>
      <c r="MB105" s="272"/>
      <c r="MC105" s="272"/>
      <c r="MD105" s="272"/>
      <c r="ME105" s="272"/>
      <c r="MF105" s="272"/>
      <c r="MG105" s="272"/>
      <c r="MH105" s="272"/>
      <c r="MI105" s="272"/>
      <c r="MJ105" s="272"/>
      <c r="MK105" s="272"/>
      <c r="ML105" s="272"/>
      <c r="MM105" s="272"/>
      <c r="MN105" s="272"/>
      <c r="MO105" s="272"/>
      <c r="MP105" s="272"/>
      <c r="MQ105" s="272"/>
      <c r="MR105" s="272"/>
      <c r="MS105" s="272"/>
      <c r="MT105" s="272"/>
      <c r="MU105" s="272"/>
      <c r="MV105" s="272"/>
      <c r="MW105" s="272"/>
      <c r="MX105" s="272"/>
      <c r="MY105" s="272"/>
      <c r="MZ105" s="272"/>
      <c r="NA105" s="272"/>
      <c r="NB105" s="272"/>
      <c r="NC105" s="272"/>
      <c r="ND105" s="272"/>
      <c r="NE105" s="272"/>
      <c r="NF105" s="272"/>
      <c r="NG105" s="272"/>
      <c r="NH105" s="272"/>
      <c r="NI105" s="272"/>
      <c r="NJ105" s="272"/>
      <c r="NK105" s="272"/>
      <c r="NL105" s="272"/>
      <c r="NM105" s="272"/>
      <c r="NN105" s="272"/>
      <c r="NO105" s="272"/>
      <c r="NP105" s="272"/>
      <c r="NQ105" s="272"/>
      <c r="NR105" s="272"/>
      <c r="NS105" s="272"/>
      <c r="NT105" s="272"/>
      <c r="NU105" s="272"/>
      <c r="NV105" s="272"/>
      <c r="NW105" s="272"/>
      <c r="NX105" s="272"/>
      <c r="NY105" s="272"/>
      <c r="NZ105" s="272"/>
      <c r="OA105" s="272"/>
      <c r="OB105" s="272"/>
      <c r="OC105" s="272"/>
      <c r="OD105" s="272"/>
      <c r="OE105" s="272"/>
      <c r="OF105" s="272"/>
      <c r="OG105" s="272"/>
      <c r="OH105" s="272"/>
      <c r="OI105" s="272"/>
      <c r="OJ105" s="272"/>
      <c r="OK105" s="272"/>
      <c r="OL105" s="272"/>
      <c r="OM105" s="272"/>
      <c r="ON105" s="272"/>
      <c r="OO105" s="272"/>
      <c r="OP105" s="272"/>
      <c r="OQ105" s="272"/>
      <c r="OR105" s="272"/>
      <c r="OS105" s="272"/>
      <c r="OT105" s="272"/>
      <c r="OU105" s="272"/>
      <c r="OV105" s="272"/>
      <c r="OW105" s="272"/>
      <c r="OX105" s="272"/>
      <c r="OY105" s="272"/>
      <c r="OZ105" s="272"/>
      <c r="PA105" s="272"/>
      <c r="PB105" s="272"/>
      <c r="PC105" s="272"/>
      <c r="PD105" s="272"/>
      <c r="PE105" s="272"/>
      <c r="PF105" s="272"/>
      <c r="PG105" s="272"/>
      <c r="PH105" s="272"/>
      <c r="PI105" s="272"/>
      <c r="PJ105" s="272"/>
      <c r="PK105" s="272"/>
      <c r="PL105" s="272"/>
      <c r="PM105" s="272"/>
      <c r="PN105" s="272"/>
      <c r="PO105" s="272"/>
      <c r="PP105" s="272"/>
      <c r="PQ105" s="272"/>
      <c r="PR105" s="272"/>
      <c r="PS105" s="272"/>
      <c r="PT105" s="272"/>
      <c r="PU105" s="272"/>
      <c r="PV105" s="272"/>
      <c r="PW105" s="272"/>
      <c r="PX105" s="272"/>
      <c r="PY105" s="272"/>
      <c r="PZ105" s="272"/>
      <c r="QA105" s="272"/>
      <c r="QB105" s="272"/>
      <c r="QC105" s="272"/>
      <c r="QD105" s="272"/>
      <c r="QE105" s="272"/>
      <c r="QF105" s="272"/>
      <c r="QG105" s="272"/>
      <c r="QH105" s="272"/>
      <c r="QI105" s="272"/>
      <c r="QJ105" s="272"/>
      <c r="QK105" s="272"/>
      <c r="QL105" s="272"/>
      <c r="QM105" s="272"/>
      <c r="QN105" s="272"/>
      <c r="QO105" s="272"/>
      <c r="QP105" s="272"/>
      <c r="QQ105" s="272"/>
      <c r="QR105" s="272"/>
      <c r="QS105" s="272"/>
      <c r="QT105" s="272"/>
      <c r="QU105" s="272"/>
      <c r="QV105" s="272"/>
      <c r="QW105" s="272"/>
      <c r="QX105" s="272"/>
      <c r="QY105" s="272"/>
      <c r="QZ105" s="272"/>
      <c r="RA105" s="272"/>
      <c r="RB105" s="272"/>
      <c r="RC105" s="272"/>
      <c r="RD105" s="272"/>
      <c r="RE105" s="272"/>
      <c r="RF105" s="272"/>
      <c r="RG105" s="272"/>
      <c r="RH105" s="272"/>
      <c r="RI105" s="272"/>
      <c r="RJ105" s="272"/>
      <c r="RK105" s="272"/>
      <c r="RL105" s="272"/>
      <c r="RM105" s="272"/>
      <c r="RN105" s="272"/>
      <c r="RO105" s="272"/>
      <c r="RP105" s="272"/>
      <c r="RQ105" s="272"/>
      <c r="RR105" s="272"/>
      <c r="RS105" s="272"/>
      <c r="RT105" s="272"/>
      <c r="RU105" s="272"/>
      <c r="RV105" s="272"/>
      <c r="RW105" s="272"/>
      <c r="RX105" s="272"/>
      <c r="RY105" s="272"/>
      <c r="RZ105" s="272"/>
      <c r="SA105" s="272"/>
      <c r="SB105" s="272"/>
      <c r="SC105" s="272"/>
      <c r="SD105" s="272"/>
      <c r="SE105" s="272"/>
      <c r="SF105" s="272"/>
      <c r="SG105" s="272"/>
      <c r="SH105" s="272"/>
      <c r="SI105" s="272"/>
      <c r="SJ105" s="272"/>
      <c r="SK105" s="272"/>
      <c r="SL105" s="272"/>
      <c r="SM105" s="272"/>
      <c r="SN105" s="272"/>
      <c r="SO105" s="272"/>
      <c r="SP105" s="272"/>
      <c r="SQ105" s="272"/>
      <c r="SR105" s="272"/>
      <c r="SS105" s="272"/>
      <c r="ST105" s="272"/>
      <c r="SU105" s="272"/>
      <c r="SV105" s="272"/>
      <c r="SW105" s="272"/>
      <c r="SX105" s="272"/>
      <c r="SY105" s="272"/>
      <c r="SZ105" s="272"/>
      <c r="TA105" s="272"/>
      <c r="TB105" s="272"/>
      <c r="TC105" s="272"/>
      <c r="TD105" s="272"/>
      <c r="TE105" s="272"/>
      <c r="TF105" s="272"/>
      <c r="TG105" s="272"/>
      <c r="TH105" s="272"/>
      <c r="TI105" s="272"/>
      <c r="TJ105" s="272"/>
      <c r="TK105" s="272"/>
      <c r="TL105" s="272"/>
      <c r="TM105" s="272"/>
      <c r="TN105" s="272"/>
      <c r="TO105" s="272"/>
      <c r="TP105" s="272"/>
      <c r="TQ105" s="272"/>
      <c r="TR105" s="272"/>
      <c r="TS105" s="272"/>
      <c r="TT105" s="272"/>
      <c r="TU105" s="272"/>
      <c r="TV105" s="272"/>
      <c r="TW105" s="272"/>
      <c r="TX105" s="272"/>
      <c r="TY105" s="272"/>
      <c r="TZ105" s="272"/>
      <c r="UA105" s="272"/>
      <c r="UB105" s="272"/>
      <c r="UC105" s="272"/>
      <c r="UD105" s="272"/>
      <c r="UE105" s="272"/>
      <c r="UF105" s="272"/>
      <c r="UG105" s="272"/>
      <c r="UH105" s="272"/>
      <c r="UI105" s="272"/>
      <c r="UJ105" s="272"/>
      <c r="UK105" s="272"/>
      <c r="UL105" s="272"/>
      <c r="UM105" s="272"/>
      <c r="UN105" s="272"/>
      <c r="UO105" s="272"/>
      <c r="UP105" s="272"/>
      <c r="UQ105" s="272"/>
      <c r="UR105" s="272"/>
      <c r="US105" s="272"/>
      <c r="UT105" s="272"/>
      <c r="UU105" s="272"/>
      <c r="UV105" s="272"/>
      <c r="UW105" s="272"/>
      <c r="UX105" s="272"/>
      <c r="UY105" s="272"/>
      <c r="UZ105" s="272"/>
      <c r="VA105" s="272"/>
      <c r="VB105" s="272"/>
      <c r="VC105" s="272"/>
      <c r="VD105" s="272"/>
      <c r="VE105" s="272"/>
      <c r="VF105" s="272"/>
      <c r="VG105" s="272"/>
      <c r="VH105" s="272"/>
      <c r="VI105" s="272"/>
      <c r="VJ105" s="272"/>
      <c r="VK105" s="272"/>
      <c r="VL105" s="272"/>
      <c r="VM105" s="272"/>
      <c r="VN105" s="272"/>
      <c r="VO105" s="272"/>
      <c r="VP105" s="272"/>
      <c r="VQ105" s="272"/>
      <c r="VR105" s="272"/>
      <c r="VS105" s="272"/>
      <c r="VT105" s="272"/>
      <c r="VU105" s="272"/>
      <c r="VV105" s="272"/>
      <c r="VW105" s="272"/>
      <c r="VX105" s="272"/>
      <c r="VY105" s="272"/>
      <c r="VZ105" s="272"/>
      <c r="WA105" s="272"/>
      <c r="WB105" s="272"/>
      <c r="WC105" s="272"/>
      <c r="WD105" s="272"/>
      <c r="WE105" s="272"/>
      <c r="WF105" s="272"/>
      <c r="WG105" s="272"/>
      <c r="WH105" s="272"/>
      <c r="WI105" s="272"/>
      <c r="WJ105" s="272"/>
      <c r="WK105" s="272"/>
      <c r="WL105" s="272"/>
      <c r="WM105" s="272"/>
      <c r="WN105" s="272"/>
      <c r="WO105" s="272"/>
      <c r="WP105" s="272"/>
      <c r="WQ105" s="272"/>
      <c r="WR105" s="272"/>
      <c r="WS105" s="272"/>
      <c r="WT105" s="272"/>
      <c r="WU105" s="272"/>
      <c r="WV105" s="272"/>
      <c r="WW105" s="272"/>
      <c r="WX105" s="272"/>
      <c r="WY105" s="272"/>
      <c r="WZ105" s="272"/>
      <c r="XA105" s="272"/>
      <c r="XB105" s="272"/>
      <c r="XC105" s="272"/>
      <c r="XD105" s="272"/>
      <c r="XE105" s="272"/>
      <c r="XF105" s="272"/>
      <c r="XG105" s="272"/>
      <c r="XH105" s="272"/>
      <c r="XI105" s="272"/>
      <c r="XJ105" s="272"/>
      <c r="XK105" s="272"/>
      <c r="XL105" s="272"/>
      <c r="XM105" s="272"/>
      <c r="XN105" s="272"/>
      <c r="XO105" s="272"/>
      <c r="XP105" s="272"/>
      <c r="XQ105" s="272"/>
      <c r="XR105" s="272"/>
      <c r="XS105" s="272"/>
      <c r="XT105" s="272"/>
      <c r="XU105" s="272"/>
      <c r="XV105" s="272"/>
      <c r="XW105" s="272"/>
      <c r="XX105" s="272"/>
      <c r="XY105" s="272"/>
      <c r="XZ105" s="272"/>
      <c r="YA105" s="272"/>
      <c r="YB105" s="272"/>
      <c r="YC105" s="272"/>
      <c r="YD105" s="272"/>
      <c r="YE105" s="272"/>
      <c r="YF105" s="272"/>
      <c r="YG105" s="272"/>
      <c r="YH105" s="272"/>
      <c r="YI105" s="272"/>
      <c r="YJ105" s="272"/>
      <c r="YK105" s="272"/>
      <c r="YL105" s="272"/>
      <c r="YM105" s="272"/>
      <c r="YN105" s="272"/>
      <c r="YO105" s="272"/>
      <c r="YP105" s="272"/>
      <c r="YQ105" s="272"/>
      <c r="YR105" s="272"/>
      <c r="YS105" s="272"/>
      <c r="YT105" s="272"/>
      <c r="YU105" s="272"/>
      <c r="YV105" s="272"/>
      <c r="YW105" s="272"/>
      <c r="YX105" s="272"/>
      <c r="YY105" s="272"/>
      <c r="YZ105" s="272"/>
      <c r="ZA105" s="272"/>
      <c r="ZB105" s="272"/>
      <c r="ZC105" s="272"/>
      <c r="ZD105" s="272"/>
      <c r="ZE105" s="272"/>
      <c r="ZF105" s="272"/>
      <c r="ZG105" s="272"/>
      <c r="ZH105" s="272"/>
      <c r="ZI105" s="272"/>
      <c r="ZJ105" s="272"/>
      <c r="ZK105" s="272"/>
      <c r="ZL105" s="272"/>
      <c r="ZM105" s="272"/>
      <c r="ZN105" s="272"/>
      <c r="ZO105" s="272"/>
      <c r="ZP105" s="272"/>
      <c r="ZQ105" s="272"/>
      <c r="ZR105" s="272"/>
      <c r="ZS105" s="272"/>
      <c r="ZT105" s="272"/>
      <c r="ZU105" s="272"/>
      <c r="ZV105" s="272"/>
      <c r="ZW105" s="272"/>
      <c r="ZX105" s="272"/>
      <c r="ZY105" s="272"/>
      <c r="ZZ105" s="272"/>
      <c r="AAA105" s="272"/>
      <c r="AAB105" s="272"/>
      <c r="AAC105" s="272"/>
      <c r="AAD105" s="272"/>
      <c r="AAE105" s="272"/>
      <c r="AAF105" s="272"/>
      <c r="AAG105" s="272"/>
      <c r="AAH105" s="272"/>
      <c r="AAI105" s="272"/>
      <c r="AAJ105" s="272"/>
      <c r="AAK105" s="272"/>
      <c r="AAL105" s="272"/>
      <c r="AAM105" s="272"/>
      <c r="AAN105" s="272"/>
      <c r="AAO105" s="272"/>
      <c r="AAP105" s="272"/>
      <c r="AAQ105" s="272"/>
      <c r="AAR105" s="272"/>
      <c r="AAS105" s="272"/>
      <c r="AAT105" s="272"/>
      <c r="AAU105" s="272"/>
      <c r="AAV105" s="272"/>
      <c r="AAW105" s="272"/>
      <c r="AAX105" s="272"/>
      <c r="AAY105" s="272"/>
      <c r="AAZ105" s="272"/>
      <c r="ABA105" s="272"/>
      <c r="ABB105" s="272"/>
      <c r="ABC105" s="272"/>
      <c r="ABD105" s="272"/>
      <c r="ABE105" s="272"/>
      <c r="ABF105" s="272"/>
      <c r="ABG105" s="272"/>
      <c r="ABH105" s="272"/>
      <c r="ABI105" s="272"/>
      <c r="ABJ105" s="272"/>
      <c r="ABK105" s="272"/>
      <c r="ABL105" s="272"/>
      <c r="ABM105" s="272"/>
      <c r="ABN105" s="272"/>
      <c r="ABO105" s="272"/>
      <c r="ABP105" s="272"/>
      <c r="ABQ105" s="272"/>
      <c r="ABR105" s="272"/>
      <c r="ABS105" s="272"/>
      <c r="ABT105" s="272"/>
      <c r="ABU105" s="272"/>
      <c r="ABV105" s="272"/>
      <c r="ABW105" s="272"/>
      <c r="ABX105" s="272"/>
      <c r="ABY105" s="272"/>
      <c r="ABZ105" s="272"/>
      <c r="ACA105" s="272"/>
      <c r="ACB105" s="272"/>
      <c r="ACC105" s="272"/>
      <c r="ACD105" s="272"/>
      <c r="ACE105" s="272"/>
      <c r="ACF105" s="272"/>
      <c r="ACG105" s="272"/>
      <c r="ACH105" s="272"/>
      <c r="ACI105" s="272"/>
      <c r="ACJ105" s="272"/>
      <c r="ACK105" s="272"/>
      <c r="ACL105" s="272"/>
      <c r="ACM105" s="272"/>
      <c r="ACN105" s="272"/>
      <c r="ACO105" s="272"/>
      <c r="ACP105" s="272"/>
      <c r="ACQ105" s="272"/>
      <c r="ACR105" s="272"/>
      <c r="ACS105" s="272"/>
      <c r="ACT105" s="272"/>
      <c r="ACU105" s="272"/>
      <c r="ACV105" s="272"/>
      <c r="ACW105" s="272"/>
      <c r="ACX105" s="272"/>
      <c r="ACY105" s="272"/>
      <c r="ACZ105" s="272"/>
      <c r="ADA105" s="272"/>
      <c r="ADB105" s="272"/>
      <c r="ADC105" s="272"/>
      <c r="ADD105" s="272"/>
      <c r="ADE105" s="272"/>
      <c r="ADF105" s="272"/>
      <c r="ADG105" s="272"/>
      <c r="ADH105" s="272"/>
      <c r="ADI105" s="272"/>
      <c r="ADJ105" s="272"/>
      <c r="ADK105" s="272"/>
      <c r="ADL105" s="272"/>
      <c r="ADM105" s="272"/>
      <c r="ADN105" s="272"/>
      <c r="ADO105" s="272"/>
      <c r="ADP105" s="272"/>
      <c r="ADQ105" s="272"/>
      <c r="ADR105" s="272"/>
      <c r="ADS105" s="272"/>
      <c r="ADT105" s="272"/>
      <c r="ADU105" s="272"/>
      <c r="ADV105" s="272"/>
      <c r="ADW105" s="272"/>
      <c r="ADX105" s="272"/>
      <c r="ADY105" s="272"/>
      <c r="ADZ105" s="272"/>
      <c r="AEA105" s="272"/>
      <c r="AEB105" s="272"/>
      <c r="AEC105" s="272"/>
      <c r="AED105" s="272"/>
      <c r="AEE105" s="272"/>
      <c r="AEF105" s="272"/>
      <c r="AEG105" s="272"/>
      <c r="AEH105" s="272"/>
      <c r="AEI105" s="272"/>
      <c r="AEJ105" s="272"/>
      <c r="AEK105" s="272"/>
      <c r="AEL105" s="272"/>
      <c r="AEM105" s="272"/>
      <c r="AEN105" s="272"/>
      <c r="AEO105" s="272"/>
      <c r="AEP105" s="272"/>
      <c r="AEQ105" s="272"/>
      <c r="AER105" s="272"/>
      <c r="AES105" s="272"/>
      <c r="AET105" s="272"/>
      <c r="AEU105" s="272"/>
      <c r="AEV105" s="272"/>
      <c r="AEW105" s="272"/>
      <c r="AEX105" s="272"/>
      <c r="AEY105" s="272"/>
      <c r="AEZ105" s="272"/>
      <c r="AFA105" s="272"/>
      <c r="AFB105" s="272"/>
      <c r="AFC105" s="272"/>
      <c r="AFD105" s="272"/>
      <c r="AFE105" s="272"/>
      <c r="AFF105" s="272"/>
      <c r="AFG105" s="272"/>
      <c r="AFH105" s="272"/>
      <c r="AFI105" s="272"/>
      <c r="AFJ105" s="272"/>
      <c r="AFK105" s="272"/>
      <c r="AFL105" s="272"/>
      <c r="AFM105" s="272"/>
      <c r="AFN105" s="272"/>
      <c r="AFO105" s="272"/>
      <c r="AFP105" s="272"/>
      <c r="AFQ105" s="272"/>
      <c r="AFR105" s="272"/>
      <c r="AFS105" s="272"/>
      <c r="AFT105" s="272"/>
      <c r="AFU105" s="272"/>
      <c r="AFV105" s="272"/>
      <c r="AFW105" s="272"/>
      <c r="AFX105" s="272"/>
      <c r="AFY105" s="272"/>
      <c r="AFZ105" s="272"/>
      <c r="AGA105" s="272"/>
      <c r="AGB105" s="272"/>
      <c r="AGC105" s="272"/>
      <c r="AGD105" s="272"/>
      <c r="AGE105" s="272"/>
      <c r="AGF105" s="272"/>
      <c r="AGG105" s="272"/>
      <c r="AGH105" s="272"/>
      <c r="AGI105" s="272"/>
      <c r="AGJ105" s="272"/>
      <c r="AGK105" s="272"/>
      <c r="AGL105" s="272"/>
      <c r="AGM105" s="272"/>
      <c r="AGN105" s="272"/>
      <c r="AGO105" s="272"/>
      <c r="AGP105" s="272"/>
      <c r="AGQ105" s="272"/>
      <c r="AGR105" s="272"/>
      <c r="AGS105" s="272"/>
      <c r="AGT105" s="272"/>
      <c r="AGU105" s="272"/>
      <c r="AGV105" s="272"/>
      <c r="AGW105" s="272"/>
      <c r="AGX105" s="272"/>
      <c r="AGY105" s="272"/>
      <c r="AGZ105" s="272"/>
      <c r="AHA105" s="272"/>
      <c r="AHB105" s="272"/>
      <c r="AHC105" s="272"/>
      <c r="AHD105" s="272"/>
      <c r="AHE105" s="272"/>
      <c r="AHF105" s="272"/>
      <c r="AHG105" s="272"/>
      <c r="AHH105" s="272"/>
      <c r="AHI105" s="272"/>
      <c r="AHJ105" s="272"/>
      <c r="AHK105" s="272"/>
      <c r="AHL105" s="272"/>
      <c r="AHM105" s="272"/>
      <c r="AHN105" s="272"/>
      <c r="AHO105" s="272"/>
      <c r="AHP105" s="272"/>
      <c r="AHQ105" s="272"/>
      <c r="AHR105" s="272"/>
      <c r="AHS105" s="272"/>
      <c r="AHT105" s="272"/>
      <c r="AHU105" s="272"/>
      <c r="AHV105" s="272"/>
      <c r="AHW105" s="272"/>
      <c r="AHX105" s="272"/>
      <c r="AHY105" s="272"/>
      <c r="AHZ105" s="272"/>
      <c r="AIA105" s="272"/>
      <c r="AIB105" s="272"/>
      <c r="AIC105" s="272"/>
      <c r="AID105" s="272"/>
      <c r="AIE105" s="272"/>
      <c r="AIF105" s="272"/>
      <c r="AIG105" s="272"/>
      <c r="AIH105" s="272"/>
      <c r="AII105" s="272"/>
      <c r="AIJ105" s="272"/>
      <c r="AIK105" s="272"/>
      <c r="AIL105" s="272"/>
      <c r="AIM105" s="272"/>
      <c r="AIN105" s="272"/>
      <c r="AIO105" s="272"/>
      <c r="AIP105" s="272"/>
      <c r="AIQ105" s="272"/>
      <c r="AIR105" s="272"/>
      <c r="AIS105" s="272"/>
      <c r="AIT105" s="272"/>
    </row>
    <row r="106" spans="1:930" s="258" customFormat="1" ht="13" x14ac:dyDescent="0.3">
      <c r="A106" s="58" t="s">
        <v>329</v>
      </c>
      <c r="B106" s="45"/>
      <c r="C106" s="45"/>
      <c r="D106" s="330">
        <f>$E$9</f>
        <v>0</v>
      </c>
      <c r="E106" s="45"/>
      <c r="F106" s="45"/>
      <c r="G106" s="331"/>
      <c r="H106" s="331" t="s">
        <v>330</v>
      </c>
      <c r="I106" s="45" t="s">
        <v>449</v>
      </c>
      <c r="J106" s="45"/>
      <c r="K106" s="45"/>
      <c r="L106" s="45"/>
      <c r="M106" s="45"/>
      <c r="N106" s="331" t="s">
        <v>332</v>
      </c>
      <c r="O106" s="211">
        <f>$N$10</f>
        <v>0</v>
      </c>
      <c r="P106" s="45"/>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2"/>
      <c r="AW106" s="272"/>
      <c r="AX106" s="272"/>
      <c r="AY106" s="272"/>
      <c r="AZ106" s="272"/>
      <c r="BA106" s="272"/>
      <c r="BB106" s="272"/>
      <c r="BC106" s="272"/>
      <c r="BD106" s="272"/>
      <c r="BE106" s="272"/>
      <c r="BF106" s="272"/>
      <c r="BG106" s="272"/>
      <c r="BH106" s="272"/>
      <c r="BI106" s="272"/>
      <c r="BJ106" s="272"/>
      <c r="BK106" s="272"/>
      <c r="BL106" s="272"/>
      <c r="BM106" s="272"/>
      <c r="BN106" s="272"/>
      <c r="BO106" s="272"/>
      <c r="BP106" s="272"/>
      <c r="BQ106" s="272"/>
      <c r="BR106" s="272"/>
      <c r="BS106" s="272"/>
      <c r="BT106" s="272"/>
      <c r="BU106" s="272"/>
      <c r="BV106" s="272"/>
      <c r="BW106" s="272"/>
      <c r="BX106" s="272"/>
      <c r="BY106" s="272"/>
      <c r="BZ106" s="272"/>
      <c r="CA106" s="272"/>
      <c r="CB106" s="272"/>
      <c r="CC106" s="272"/>
      <c r="CD106" s="272"/>
      <c r="CE106" s="272"/>
      <c r="CF106" s="272"/>
      <c r="CG106" s="272"/>
      <c r="CH106" s="272"/>
      <c r="CI106" s="272"/>
      <c r="CJ106" s="272"/>
      <c r="CK106" s="272"/>
      <c r="CL106" s="272"/>
      <c r="CM106" s="272"/>
      <c r="CN106" s="272"/>
      <c r="CO106" s="272"/>
      <c r="CP106" s="272"/>
      <c r="CQ106" s="272"/>
      <c r="CR106" s="272"/>
      <c r="CS106" s="272"/>
      <c r="CT106" s="272"/>
      <c r="CU106" s="272"/>
      <c r="CV106" s="272"/>
      <c r="CW106" s="272"/>
      <c r="CX106" s="272"/>
      <c r="CY106" s="272"/>
      <c r="CZ106" s="272"/>
      <c r="DA106" s="272"/>
      <c r="DB106" s="272"/>
      <c r="DC106" s="272"/>
      <c r="DD106" s="272"/>
      <c r="DE106" s="272"/>
      <c r="DF106" s="272"/>
      <c r="DG106" s="272"/>
      <c r="DH106" s="272"/>
      <c r="DI106" s="272"/>
      <c r="DJ106" s="272"/>
      <c r="DK106" s="272"/>
      <c r="DL106" s="272"/>
      <c r="DM106" s="272"/>
      <c r="DN106" s="272"/>
      <c r="DO106" s="272"/>
      <c r="DP106" s="272"/>
      <c r="DQ106" s="272"/>
      <c r="DR106" s="272"/>
      <c r="DS106" s="272"/>
      <c r="DT106" s="272"/>
      <c r="DU106" s="272"/>
      <c r="DV106" s="272"/>
      <c r="DW106" s="272"/>
      <c r="DX106" s="272"/>
      <c r="DY106" s="272"/>
      <c r="DZ106" s="272"/>
      <c r="EA106" s="272"/>
      <c r="EB106" s="272"/>
      <c r="EC106" s="272"/>
      <c r="ED106" s="272"/>
      <c r="EE106" s="272"/>
      <c r="EF106" s="272"/>
      <c r="EG106" s="272"/>
      <c r="EH106" s="272"/>
      <c r="EI106" s="272"/>
      <c r="EJ106" s="272"/>
      <c r="EK106" s="272"/>
      <c r="EL106" s="272"/>
      <c r="EM106" s="272"/>
      <c r="EN106" s="272"/>
      <c r="EO106" s="272"/>
      <c r="EP106" s="272"/>
      <c r="EQ106" s="272"/>
      <c r="ER106" s="272"/>
      <c r="ES106" s="272"/>
      <c r="ET106" s="272"/>
      <c r="EU106" s="272"/>
      <c r="EV106" s="272"/>
      <c r="EW106" s="272"/>
      <c r="EX106" s="272"/>
      <c r="EY106" s="272"/>
      <c r="EZ106" s="272"/>
      <c r="FA106" s="272"/>
      <c r="FB106" s="272"/>
      <c r="FC106" s="272"/>
      <c r="FD106" s="272"/>
      <c r="FE106" s="272"/>
      <c r="FF106" s="272"/>
      <c r="FG106" s="272"/>
      <c r="FH106" s="272"/>
      <c r="FI106" s="272"/>
      <c r="FJ106" s="272"/>
      <c r="FK106" s="272"/>
      <c r="FL106" s="272"/>
      <c r="FM106" s="272"/>
      <c r="FN106" s="272"/>
      <c r="FO106" s="272"/>
      <c r="FP106" s="272"/>
      <c r="FQ106" s="272"/>
      <c r="FR106" s="272"/>
      <c r="FS106" s="272"/>
      <c r="FT106" s="272"/>
      <c r="FU106" s="272"/>
      <c r="FV106" s="272"/>
      <c r="FW106" s="272"/>
      <c r="FX106" s="272"/>
      <c r="FY106" s="272"/>
      <c r="FZ106" s="272"/>
      <c r="GA106" s="272"/>
      <c r="GB106" s="272"/>
      <c r="GC106" s="272"/>
      <c r="GD106" s="272"/>
      <c r="GE106" s="272"/>
      <c r="GF106" s="272"/>
      <c r="GG106" s="272"/>
      <c r="GH106" s="272"/>
      <c r="GI106" s="272"/>
      <c r="GJ106" s="272"/>
      <c r="GK106" s="272"/>
      <c r="GL106" s="272"/>
      <c r="GM106" s="272"/>
      <c r="GN106" s="272"/>
      <c r="GO106" s="272"/>
      <c r="GP106" s="272"/>
      <c r="GQ106" s="272"/>
      <c r="GR106" s="272"/>
      <c r="GS106" s="272"/>
      <c r="GT106" s="272"/>
      <c r="GU106" s="272"/>
      <c r="GV106" s="272"/>
      <c r="GW106" s="272"/>
      <c r="GX106" s="272"/>
      <c r="GY106" s="272"/>
      <c r="GZ106" s="272"/>
      <c r="HA106" s="272"/>
      <c r="HB106" s="272"/>
      <c r="HC106" s="272"/>
      <c r="HD106" s="272"/>
      <c r="HE106" s="272"/>
      <c r="HF106" s="272"/>
      <c r="HG106" s="272"/>
      <c r="HH106" s="272"/>
      <c r="HI106" s="272"/>
      <c r="HJ106" s="272"/>
      <c r="HK106" s="272"/>
      <c r="HL106" s="272"/>
      <c r="HM106" s="272"/>
      <c r="HN106" s="272"/>
      <c r="HO106" s="272"/>
      <c r="HP106" s="272"/>
      <c r="HQ106" s="272"/>
      <c r="HR106" s="272"/>
      <c r="HS106" s="272"/>
      <c r="HT106" s="272"/>
      <c r="HU106" s="272"/>
      <c r="HV106" s="272"/>
      <c r="HW106" s="272"/>
      <c r="HX106" s="272"/>
      <c r="HY106" s="272"/>
      <c r="HZ106" s="272"/>
      <c r="IA106" s="272"/>
      <c r="IB106" s="272"/>
      <c r="IC106" s="272"/>
      <c r="ID106" s="272"/>
      <c r="IE106" s="272"/>
      <c r="IF106" s="272"/>
      <c r="IG106" s="272"/>
      <c r="IH106" s="272"/>
      <c r="II106" s="272"/>
      <c r="IJ106" s="272"/>
      <c r="IK106" s="272"/>
      <c r="IL106" s="272"/>
      <c r="IM106" s="272"/>
      <c r="IN106" s="272"/>
      <c r="IO106" s="272"/>
      <c r="IP106" s="272"/>
      <c r="IQ106" s="272"/>
      <c r="IR106" s="272"/>
      <c r="IS106" s="272"/>
      <c r="IT106" s="272"/>
      <c r="IU106" s="272"/>
      <c r="IV106" s="272"/>
      <c r="IW106" s="272"/>
      <c r="IX106" s="272"/>
      <c r="IY106" s="272"/>
      <c r="IZ106" s="272"/>
      <c r="JA106" s="272"/>
      <c r="JB106" s="272"/>
      <c r="JC106" s="272"/>
      <c r="JD106" s="272"/>
      <c r="JE106" s="272"/>
      <c r="JF106" s="272"/>
      <c r="JG106" s="272"/>
      <c r="JH106" s="272"/>
      <c r="JI106" s="272"/>
      <c r="JJ106" s="272"/>
      <c r="JK106" s="272"/>
      <c r="JL106" s="272"/>
      <c r="JM106" s="272"/>
      <c r="JN106" s="272"/>
      <c r="JO106" s="272"/>
      <c r="JP106" s="272"/>
      <c r="JQ106" s="272"/>
      <c r="JR106" s="272"/>
      <c r="JS106" s="272"/>
      <c r="JT106" s="272"/>
      <c r="JU106" s="272"/>
      <c r="JV106" s="272"/>
      <c r="JW106" s="272"/>
      <c r="JX106" s="272"/>
      <c r="JY106" s="272"/>
      <c r="JZ106" s="272"/>
      <c r="KA106" s="272"/>
      <c r="KB106" s="272"/>
      <c r="KC106" s="272"/>
      <c r="KD106" s="272"/>
      <c r="KE106" s="272"/>
      <c r="KF106" s="272"/>
      <c r="KG106" s="272"/>
      <c r="KH106" s="272"/>
      <c r="KI106" s="272"/>
      <c r="KJ106" s="272"/>
      <c r="KK106" s="272"/>
      <c r="KL106" s="272"/>
      <c r="KM106" s="272"/>
      <c r="KN106" s="272"/>
      <c r="KO106" s="272"/>
      <c r="KP106" s="272"/>
      <c r="KQ106" s="272"/>
      <c r="KR106" s="272"/>
      <c r="KS106" s="272"/>
      <c r="KT106" s="272"/>
      <c r="KU106" s="272"/>
      <c r="KV106" s="272"/>
      <c r="KW106" s="272"/>
      <c r="KX106" s="272"/>
      <c r="KY106" s="272"/>
      <c r="KZ106" s="272"/>
      <c r="LA106" s="272"/>
      <c r="LB106" s="272"/>
      <c r="LC106" s="272"/>
      <c r="LD106" s="272"/>
      <c r="LE106" s="272"/>
      <c r="LF106" s="272"/>
      <c r="LG106" s="272"/>
      <c r="LH106" s="272"/>
      <c r="LI106" s="272"/>
      <c r="LJ106" s="272"/>
      <c r="LK106" s="272"/>
      <c r="LL106" s="272"/>
      <c r="LM106" s="272"/>
      <c r="LN106" s="272"/>
      <c r="LO106" s="272"/>
      <c r="LP106" s="272"/>
      <c r="LQ106" s="272"/>
      <c r="LR106" s="272"/>
      <c r="LS106" s="272"/>
      <c r="LT106" s="272"/>
      <c r="LU106" s="272"/>
      <c r="LV106" s="272"/>
      <c r="LW106" s="272"/>
      <c r="LX106" s="272"/>
      <c r="LY106" s="272"/>
      <c r="LZ106" s="272"/>
      <c r="MA106" s="272"/>
      <c r="MB106" s="272"/>
      <c r="MC106" s="272"/>
      <c r="MD106" s="272"/>
      <c r="ME106" s="272"/>
      <c r="MF106" s="272"/>
      <c r="MG106" s="272"/>
      <c r="MH106" s="272"/>
      <c r="MI106" s="272"/>
      <c r="MJ106" s="272"/>
      <c r="MK106" s="272"/>
      <c r="ML106" s="272"/>
      <c r="MM106" s="272"/>
      <c r="MN106" s="272"/>
      <c r="MO106" s="272"/>
      <c r="MP106" s="272"/>
      <c r="MQ106" s="272"/>
      <c r="MR106" s="272"/>
      <c r="MS106" s="272"/>
      <c r="MT106" s="272"/>
      <c r="MU106" s="272"/>
      <c r="MV106" s="272"/>
      <c r="MW106" s="272"/>
      <c r="MX106" s="272"/>
      <c r="MY106" s="272"/>
      <c r="MZ106" s="272"/>
      <c r="NA106" s="272"/>
      <c r="NB106" s="272"/>
      <c r="NC106" s="272"/>
      <c r="ND106" s="272"/>
      <c r="NE106" s="272"/>
      <c r="NF106" s="272"/>
      <c r="NG106" s="272"/>
      <c r="NH106" s="272"/>
      <c r="NI106" s="272"/>
      <c r="NJ106" s="272"/>
      <c r="NK106" s="272"/>
      <c r="NL106" s="272"/>
      <c r="NM106" s="272"/>
      <c r="NN106" s="272"/>
      <c r="NO106" s="272"/>
      <c r="NP106" s="272"/>
      <c r="NQ106" s="272"/>
      <c r="NR106" s="272"/>
      <c r="NS106" s="272"/>
      <c r="NT106" s="272"/>
      <c r="NU106" s="272"/>
      <c r="NV106" s="272"/>
      <c r="NW106" s="272"/>
      <c r="NX106" s="272"/>
      <c r="NY106" s="272"/>
      <c r="NZ106" s="272"/>
      <c r="OA106" s="272"/>
      <c r="OB106" s="272"/>
      <c r="OC106" s="272"/>
      <c r="OD106" s="272"/>
      <c r="OE106" s="272"/>
      <c r="OF106" s="272"/>
      <c r="OG106" s="272"/>
      <c r="OH106" s="272"/>
      <c r="OI106" s="272"/>
      <c r="OJ106" s="272"/>
      <c r="OK106" s="272"/>
      <c r="OL106" s="272"/>
      <c r="OM106" s="272"/>
      <c r="ON106" s="272"/>
      <c r="OO106" s="272"/>
      <c r="OP106" s="272"/>
      <c r="OQ106" s="272"/>
      <c r="OR106" s="272"/>
      <c r="OS106" s="272"/>
      <c r="OT106" s="272"/>
      <c r="OU106" s="272"/>
      <c r="OV106" s="272"/>
      <c r="OW106" s="272"/>
      <c r="OX106" s="272"/>
      <c r="OY106" s="272"/>
      <c r="OZ106" s="272"/>
      <c r="PA106" s="272"/>
      <c r="PB106" s="272"/>
      <c r="PC106" s="272"/>
      <c r="PD106" s="272"/>
      <c r="PE106" s="272"/>
      <c r="PF106" s="272"/>
      <c r="PG106" s="272"/>
      <c r="PH106" s="272"/>
      <c r="PI106" s="272"/>
      <c r="PJ106" s="272"/>
      <c r="PK106" s="272"/>
      <c r="PL106" s="272"/>
      <c r="PM106" s="272"/>
      <c r="PN106" s="272"/>
      <c r="PO106" s="272"/>
      <c r="PP106" s="272"/>
      <c r="PQ106" s="272"/>
      <c r="PR106" s="272"/>
      <c r="PS106" s="272"/>
      <c r="PT106" s="272"/>
      <c r="PU106" s="272"/>
      <c r="PV106" s="272"/>
      <c r="PW106" s="272"/>
      <c r="PX106" s="272"/>
      <c r="PY106" s="272"/>
      <c r="PZ106" s="272"/>
      <c r="QA106" s="272"/>
      <c r="QB106" s="272"/>
      <c r="QC106" s="272"/>
      <c r="QD106" s="272"/>
      <c r="QE106" s="272"/>
      <c r="QF106" s="272"/>
      <c r="QG106" s="272"/>
      <c r="QH106" s="272"/>
      <c r="QI106" s="272"/>
      <c r="QJ106" s="272"/>
      <c r="QK106" s="272"/>
      <c r="QL106" s="272"/>
      <c r="QM106" s="272"/>
      <c r="QN106" s="272"/>
      <c r="QO106" s="272"/>
      <c r="QP106" s="272"/>
      <c r="QQ106" s="272"/>
      <c r="QR106" s="272"/>
      <c r="QS106" s="272"/>
      <c r="QT106" s="272"/>
      <c r="QU106" s="272"/>
      <c r="QV106" s="272"/>
      <c r="QW106" s="272"/>
      <c r="QX106" s="272"/>
      <c r="QY106" s="272"/>
      <c r="QZ106" s="272"/>
      <c r="RA106" s="272"/>
      <c r="RB106" s="272"/>
      <c r="RC106" s="272"/>
      <c r="RD106" s="272"/>
      <c r="RE106" s="272"/>
      <c r="RF106" s="272"/>
      <c r="RG106" s="272"/>
      <c r="RH106" s="272"/>
      <c r="RI106" s="272"/>
      <c r="RJ106" s="272"/>
      <c r="RK106" s="272"/>
      <c r="RL106" s="272"/>
      <c r="RM106" s="272"/>
      <c r="RN106" s="272"/>
      <c r="RO106" s="272"/>
      <c r="RP106" s="272"/>
      <c r="RQ106" s="272"/>
      <c r="RR106" s="272"/>
      <c r="RS106" s="272"/>
      <c r="RT106" s="272"/>
      <c r="RU106" s="272"/>
      <c r="RV106" s="272"/>
      <c r="RW106" s="272"/>
      <c r="RX106" s="272"/>
      <c r="RY106" s="272"/>
      <c r="RZ106" s="272"/>
      <c r="SA106" s="272"/>
      <c r="SB106" s="272"/>
      <c r="SC106" s="272"/>
      <c r="SD106" s="272"/>
      <c r="SE106" s="272"/>
      <c r="SF106" s="272"/>
      <c r="SG106" s="272"/>
      <c r="SH106" s="272"/>
      <c r="SI106" s="272"/>
      <c r="SJ106" s="272"/>
      <c r="SK106" s="272"/>
      <c r="SL106" s="272"/>
      <c r="SM106" s="272"/>
      <c r="SN106" s="272"/>
      <c r="SO106" s="272"/>
      <c r="SP106" s="272"/>
      <c r="SQ106" s="272"/>
      <c r="SR106" s="272"/>
      <c r="SS106" s="272"/>
      <c r="ST106" s="272"/>
      <c r="SU106" s="272"/>
      <c r="SV106" s="272"/>
      <c r="SW106" s="272"/>
      <c r="SX106" s="272"/>
      <c r="SY106" s="272"/>
      <c r="SZ106" s="272"/>
      <c r="TA106" s="272"/>
      <c r="TB106" s="272"/>
      <c r="TC106" s="272"/>
      <c r="TD106" s="272"/>
      <c r="TE106" s="272"/>
      <c r="TF106" s="272"/>
      <c r="TG106" s="272"/>
      <c r="TH106" s="272"/>
      <c r="TI106" s="272"/>
      <c r="TJ106" s="272"/>
      <c r="TK106" s="272"/>
      <c r="TL106" s="272"/>
      <c r="TM106" s="272"/>
      <c r="TN106" s="272"/>
      <c r="TO106" s="272"/>
      <c r="TP106" s="272"/>
      <c r="TQ106" s="272"/>
      <c r="TR106" s="272"/>
      <c r="TS106" s="272"/>
      <c r="TT106" s="272"/>
      <c r="TU106" s="272"/>
      <c r="TV106" s="272"/>
      <c r="TW106" s="272"/>
      <c r="TX106" s="272"/>
      <c r="TY106" s="272"/>
      <c r="TZ106" s="272"/>
      <c r="UA106" s="272"/>
      <c r="UB106" s="272"/>
      <c r="UC106" s="272"/>
      <c r="UD106" s="272"/>
      <c r="UE106" s="272"/>
      <c r="UF106" s="272"/>
      <c r="UG106" s="272"/>
      <c r="UH106" s="272"/>
      <c r="UI106" s="272"/>
      <c r="UJ106" s="272"/>
      <c r="UK106" s="272"/>
      <c r="UL106" s="272"/>
      <c r="UM106" s="272"/>
      <c r="UN106" s="272"/>
      <c r="UO106" s="272"/>
      <c r="UP106" s="272"/>
      <c r="UQ106" s="272"/>
      <c r="UR106" s="272"/>
      <c r="US106" s="272"/>
      <c r="UT106" s="272"/>
      <c r="UU106" s="272"/>
      <c r="UV106" s="272"/>
      <c r="UW106" s="272"/>
      <c r="UX106" s="272"/>
      <c r="UY106" s="272"/>
      <c r="UZ106" s="272"/>
      <c r="VA106" s="272"/>
      <c r="VB106" s="272"/>
      <c r="VC106" s="272"/>
      <c r="VD106" s="272"/>
      <c r="VE106" s="272"/>
      <c r="VF106" s="272"/>
      <c r="VG106" s="272"/>
      <c r="VH106" s="272"/>
      <c r="VI106" s="272"/>
      <c r="VJ106" s="272"/>
      <c r="VK106" s="272"/>
      <c r="VL106" s="272"/>
      <c r="VM106" s="272"/>
      <c r="VN106" s="272"/>
      <c r="VO106" s="272"/>
      <c r="VP106" s="272"/>
      <c r="VQ106" s="272"/>
      <c r="VR106" s="272"/>
      <c r="VS106" s="272"/>
      <c r="VT106" s="272"/>
      <c r="VU106" s="272"/>
      <c r="VV106" s="272"/>
      <c r="VW106" s="272"/>
      <c r="VX106" s="272"/>
      <c r="VY106" s="272"/>
      <c r="VZ106" s="272"/>
      <c r="WA106" s="272"/>
      <c r="WB106" s="272"/>
      <c r="WC106" s="272"/>
      <c r="WD106" s="272"/>
      <c r="WE106" s="272"/>
      <c r="WF106" s="272"/>
      <c r="WG106" s="272"/>
      <c r="WH106" s="272"/>
      <c r="WI106" s="272"/>
      <c r="WJ106" s="272"/>
      <c r="WK106" s="272"/>
      <c r="WL106" s="272"/>
      <c r="WM106" s="272"/>
      <c r="WN106" s="272"/>
      <c r="WO106" s="272"/>
      <c r="WP106" s="272"/>
      <c r="WQ106" s="272"/>
      <c r="WR106" s="272"/>
      <c r="WS106" s="272"/>
      <c r="WT106" s="272"/>
      <c r="WU106" s="272"/>
      <c r="WV106" s="272"/>
      <c r="WW106" s="272"/>
      <c r="WX106" s="272"/>
      <c r="WY106" s="272"/>
      <c r="WZ106" s="272"/>
      <c r="XA106" s="272"/>
      <c r="XB106" s="272"/>
      <c r="XC106" s="272"/>
      <c r="XD106" s="272"/>
      <c r="XE106" s="272"/>
      <c r="XF106" s="272"/>
      <c r="XG106" s="272"/>
      <c r="XH106" s="272"/>
      <c r="XI106" s="272"/>
      <c r="XJ106" s="272"/>
      <c r="XK106" s="272"/>
      <c r="XL106" s="272"/>
      <c r="XM106" s="272"/>
      <c r="XN106" s="272"/>
      <c r="XO106" s="272"/>
      <c r="XP106" s="272"/>
      <c r="XQ106" s="272"/>
      <c r="XR106" s="272"/>
      <c r="XS106" s="272"/>
      <c r="XT106" s="272"/>
      <c r="XU106" s="272"/>
      <c r="XV106" s="272"/>
      <c r="XW106" s="272"/>
      <c r="XX106" s="272"/>
      <c r="XY106" s="272"/>
      <c r="XZ106" s="272"/>
      <c r="YA106" s="272"/>
      <c r="YB106" s="272"/>
      <c r="YC106" s="272"/>
      <c r="YD106" s="272"/>
      <c r="YE106" s="272"/>
      <c r="YF106" s="272"/>
      <c r="YG106" s="272"/>
      <c r="YH106" s="272"/>
      <c r="YI106" s="272"/>
      <c r="YJ106" s="272"/>
      <c r="YK106" s="272"/>
      <c r="YL106" s="272"/>
      <c r="YM106" s="272"/>
      <c r="YN106" s="272"/>
      <c r="YO106" s="272"/>
      <c r="YP106" s="272"/>
      <c r="YQ106" s="272"/>
      <c r="YR106" s="272"/>
      <c r="YS106" s="272"/>
      <c r="YT106" s="272"/>
      <c r="YU106" s="272"/>
      <c r="YV106" s="272"/>
      <c r="YW106" s="272"/>
      <c r="YX106" s="272"/>
      <c r="YY106" s="272"/>
      <c r="YZ106" s="272"/>
      <c r="ZA106" s="272"/>
      <c r="ZB106" s="272"/>
      <c r="ZC106" s="272"/>
      <c r="ZD106" s="272"/>
      <c r="ZE106" s="272"/>
      <c r="ZF106" s="272"/>
      <c r="ZG106" s="272"/>
      <c r="ZH106" s="272"/>
      <c r="ZI106" s="272"/>
      <c r="ZJ106" s="272"/>
      <c r="ZK106" s="272"/>
      <c r="ZL106" s="272"/>
      <c r="ZM106" s="272"/>
      <c r="ZN106" s="272"/>
      <c r="ZO106" s="272"/>
      <c r="ZP106" s="272"/>
      <c r="ZQ106" s="272"/>
      <c r="ZR106" s="272"/>
      <c r="ZS106" s="272"/>
      <c r="ZT106" s="272"/>
      <c r="ZU106" s="272"/>
      <c r="ZV106" s="272"/>
      <c r="ZW106" s="272"/>
      <c r="ZX106" s="272"/>
      <c r="ZY106" s="272"/>
      <c r="ZZ106" s="272"/>
      <c r="AAA106" s="272"/>
      <c r="AAB106" s="272"/>
      <c r="AAC106" s="272"/>
      <c r="AAD106" s="272"/>
      <c r="AAE106" s="272"/>
      <c r="AAF106" s="272"/>
      <c r="AAG106" s="272"/>
      <c r="AAH106" s="272"/>
      <c r="AAI106" s="272"/>
      <c r="AAJ106" s="272"/>
      <c r="AAK106" s="272"/>
      <c r="AAL106" s="272"/>
      <c r="AAM106" s="272"/>
      <c r="AAN106" s="272"/>
      <c r="AAO106" s="272"/>
      <c r="AAP106" s="272"/>
      <c r="AAQ106" s="272"/>
      <c r="AAR106" s="272"/>
      <c r="AAS106" s="272"/>
      <c r="AAT106" s="272"/>
      <c r="AAU106" s="272"/>
      <c r="AAV106" s="272"/>
      <c r="AAW106" s="272"/>
      <c r="AAX106" s="272"/>
      <c r="AAY106" s="272"/>
      <c r="AAZ106" s="272"/>
      <c r="ABA106" s="272"/>
      <c r="ABB106" s="272"/>
      <c r="ABC106" s="272"/>
      <c r="ABD106" s="272"/>
      <c r="ABE106" s="272"/>
      <c r="ABF106" s="272"/>
      <c r="ABG106" s="272"/>
      <c r="ABH106" s="272"/>
      <c r="ABI106" s="272"/>
      <c r="ABJ106" s="272"/>
      <c r="ABK106" s="272"/>
      <c r="ABL106" s="272"/>
      <c r="ABM106" s="272"/>
      <c r="ABN106" s="272"/>
      <c r="ABO106" s="272"/>
      <c r="ABP106" s="272"/>
      <c r="ABQ106" s="272"/>
      <c r="ABR106" s="272"/>
      <c r="ABS106" s="272"/>
      <c r="ABT106" s="272"/>
      <c r="ABU106" s="272"/>
      <c r="ABV106" s="272"/>
      <c r="ABW106" s="272"/>
      <c r="ABX106" s="272"/>
      <c r="ABY106" s="272"/>
      <c r="ABZ106" s="272"/>
      <c r="ACA106" s="272"/>
      <c r="ACB106" s="272"/>
      <c r="ACC106" s="272"/>
      <c r="ACD106" s="272"/>
      <c r="ACE106" s="272"/>
      <c r="ACF106" s="272"/>
      <c r="ACG106" s="272"/>
      <c r="ACH106" s="272"/>
      <c r="ACI106" s="272"/>
      <c r="ACJ106" s="272"/>
      <c r="ACK106" s="272"/>
      <c r="ACL106" s="272"/>
      <c r="ACM106" s="272"/>
      <c r="ACN106" s="272"/>
      <c r="ACO106" s="272"/>
      <c r="ACP106" s="272"/>
      <c r="ACQ106" s="272"/>
      <c r="ACR106" s="272"/>
      <c r="ACS106" s="272"/>
      <c r="ACT106" s="272"/>
      <c r="ACU106" s="272"/>
      <c r="ACV106" s="272"/>
      <c r="ACW106" s="272"/>
      <c r="ACX106" s="272"/>
      <c r="ACY106" s="272"/>
      <c r="ACZ106" s="272"/>
      <c r="ADA106" s="272"/>
      <c r="ADB106" s="272"/>
      <c r="ADC106" s="272"/>
      <c r="ADD106" s="272"/>
      <c r="ADE106" s="272"/>
      <c r="ADF106" s="272"/>
      <c r="ADG106" s="272"/>
      <c r="ADH106" s="272"/>
      <c r="ADI106" s="272"/>
      <c r="ADJ106" s="272"/>
      <c r="ADK106" s="272"/>
      <c r="ADL106" s="272"/>
      <c r="ADM106" s="272"/>
      <c r="ADN106" s="272"/>
      <c r="ADO106" s="272"/>
      <c r="ADP106" s="272"/>
      <c r="ADQ106" s="272"/>
      <c r="ADR106" s="272"/>
      <c r="ADS106" s="272"/>
      <c r="ADT106" s="272"/>
      <c r="ADU106" s="272"/>
      <c r="ADV106" s="272"/>
      <c r="ADW106" s="272"/>
      <c r="ADX106" s="272"/>
      <c r="ADY106" s="272"/>
      <c r="ADZ106" s="272"/>
      <c r="AEA106" s="272"/>
      <c r="AEB106" s="272"/>
      <c r="AEC106" s="272"/>
      <c r="AED106" s="272"/>
      <c r="AEE106" s="272"/>
      <c r="AEF106" s="272"/>
      <c r="AEG106" s="272"/>
      <c r="AEH106" s="272"/>
      <c r="AEI106" s="272"/>
      <c r="AEJ106" s="272"/>
      <c r="AEK106" s="272"/>
      <c r="AEL106" s="272"/>
      <c r="AEM106" s="272"/>
      <c r="AEN106" s="272"/>
      <c r="AEO106" s="272"/>
      <c r="AEP106" s="272"/>
      <c r="AEQ106" s="272"/>
      <c r="AER106" s="272"/>
      <c r="AES106" s="272"/>
      <c r="AET106" s="272"/>
      <c r="AEU106" s="272"/>
      <c r="AEV106" s="272"/>
      <c r="AEW106" s="272"/>
      <c r="AEX106" s="272"/>
      <c r="AEY106" s="272"/>
      <c r="AEZ106" s="272"/>
      <c r="AFA106" s="272"/>
      <c r="AFB106" s="272"/>
      <c r="AFC106" s="272"/>
      <c r="AFD106" s="272"/>
      <c r="AFE106" s="272"/>
      <c r="AFF106" s="272"/>
      <c r="AFG106" s="272"/>
      <c r="AFH106" s="272"/>
      <c r="AFI106" s="272"/>
      <c r="AFJ106" s="272"/>
      <c r="AFK106" s="272"/>
      <c r="AFL106" s="272"/>
      <c r="AFM106" s="272"/>
      <c r="AFN106" s="272"/>
      <c r="AFO106" s="272"/>
      <c r="AFP106" s="272"/>
      <c r="AFQ106" s="272"/>
      <c r="AFR106" s="272"/>
      <c r="AFS106" s="272"/>
      <c r="AFT106" s="272"/>
      <c r="AFU106" s="272"/>
      <c r="AFV106" s="272"/>
      <c r="AFW106" s="272"/>
      <c r="AFX106" s="272"/>
      <c r="AFY106" s="272"/>
      <c r="AFZ106" s="272"/>
      <c r="AGA106" s="272"/>
      <c r="AGB106" s="272"/>
      <c r="AGC106" s="272"/>
      <c r="AGD106" s="272"/>
      <c r="AGE106" s="272"/>
      <c r="AGF106" s="272"/>
      <c r="AGG106" s="272"/>
      <c r="AGH106" s="272"/>
      <c r="AGI106" s="272"/>
      <c r="AGJ106" s="272"/>
      <c r="AGK106" s="272"/>
      <c r="AGL106" s="272"/>
      <c r="AGM106" s="272"/>
      <c r="AGN106" s="272"/>
      <c r="AGO106" s="272"/>
      <c r="AGP106" s="272"/>
      <c r="AGQ106" s="272"/>
      <c r="AGR106" s="272"/>
      <c r="AGS106" s="272"/>
      <c r="AGT106" s="272"/>
      <c r="AGU106" s="272"/>
      <c r="AGV106" s="272"/>
      <c r="AGW106" s="272"/>
      <c r="AGX106" s="272"/>
      <c r="AGY106" s="272"/>
      <c r="AGZ106" s="272"/>
      <c r="AHA106" s="272"/>
      <c r="AHB106" s="272"/>
      <c r="AHC106" s="272"/>
      <c r="AHD106" s="272"/>
      <c r="AHE106" s="272"/>
      <c r="AHF106" s="272"/>
      <c r="AHG106" s="272"/>
      <c r="AHH106" s="272"/>
      <c r="AHI106" s="272"/>
      <c r="AHJ106" s="272"/>
      <c r="AHK106" s="272"/>
      <c r="AHL106" s="272"/>
      <c r="AHM106" s="272"/>
      <c r="AHN106" s="272"/>
      <c r="AHO106" s="272"/>
      <c r="AHP106" s="272"/>
      <c r="AHQ106" s="272"/>
      <c r="AHR106" s="272"/>
      <c r="AHS106" s="272"/>
      <c r="AHT106" s="272"/>
      <c r="AHU106" s="272"/>
      <c r="AHV106" s="272"/>
      <c r="AHW106" s="272"/>
      <c r="AHX106" s="272"/>
      <c r="AHY106" s="272"/>
      <c r="AHZ106" s="272"/>
      <c r="AIA106" s="272"/>
      <c r="AIB106" s="272"/>
      <c r="AIC106" s="272"/>
      <c r="AID106" s="272"/>
      <c r="AIE106" s="272"/>
      <c r="AIF106" s="272"/>
      <c r="AIG106" s="272"/>
      <c r="AIH106" s="272"/>
      <c r="AII106" s="272"/>
      <c r="AIJ106" s="272"/>
      <c r="AIK106" s="272"/>
      <c r="AIL106" s="272"/>
      <c r="AIM106" s="272"/>
      <c r="AIN106" s="272"/>
      <c r="AIO106" s="272"/>
      <c r="AIP106" s="272"/>
      <c r="AIQ106" s="272"/>
      <c r="AIR106" s="272"/>
      <c r="AIS106" s="272"/>
      <c r="AIT106" s="272"/>
    </row>
    <row r="107" spans="1:930" s="258" customFormat="1" ht="12.75" customHeight="1" x14ac:dyDescent="0.25">
      <c r="A107" s="45"/>
      <c r="B107" s="45"/>
      <c r="C107" s="45"/>
      <c r="D107" s="45"/>
      <c r="E107" s="45"/>
      <c r="F107" s="45"/>
      <c r="G107" s="45"/>
      <c r="H107" s="45"/>
      <c r="I107" s="45"/>
      <c r="J107" s="45"/>
      <c r="K107" s="45"/>
      <c r="L107" s="45"/>
      <c r="M107" s="45"/>
      <c r="N107" s="45"/>
      <c r="O107" s="45"/>
      <c r="P107" s="45"/>
      <c r="R107" s="301"/>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72"/>
      <c r="AV107" s="272"/>
      <c r="AW107" s="272"/>
      <c r="AX107" s="272"/>
      <c r="AY107" s="272"/>
      <c r="AZ107" s="272"/>
      <c r="BA107" s="272"/>
      <c r="BB107" s="272"/>
      <c r="BC107" s="272"/>
      <c r="BD107" s="272"/>
      <c r="BE107" s="272"/>
      <c r="BF107" s="272"/>
      <c r="BG107" s="272"/>
      <c r="BH107" s="272"/>
      <c r="BI107" s="272"/>
      <c r="BJ107" s="272"/>
      <c r="BK107" s="272"/>
      <c r="BL107" s="272"/>
      <c r="BM107" s="272"/>
      <c r="BN107" s="272"/>
      <c r="BO107" s="272"/>
      <c r="BP107" s="272"/>
      <c r="BQ107" s="272"/>
      <c r="BR107" s="272"/>
      <c r="BS107" s="272"/>
      <c r="BT107" s="272"/>
      <c r="BU107" s="272"/>
      <c r="BV107" s="272"/>
      <c r="BW107" s="272"/>
      <c r="BX107" s="272"/>
      <c r="BY107" s="272"/>
      <c r="BZ107" s="272"/>
      <c r="CA107" s="272"/>
      <c r="CB107" s="272"/>
      <c r="CC107" s="272"/>
      <c r="CD107" s="272"/>
      <c r="CE107" s="272"/>
      <c r="CF107" s="272"/>
      <c r="CG107" s="272"/>
      <c r="CH107" s="272"/>
      <c r="CI107" s="272"/>
      <c r="CJ107" s="272"/>
      <c r="CK107" s="272"/>
      <c r="CL107" s="272"/>
      <c r="CM107" s="272"/>
      <c r="CN107" s="272"/>
      <c r="CO107" s="272"/>
      <c r="CP107" s="272"/>
      <c r="CQ107" s="272"/>
      <c r="CR107" s="272"/>
      <c r="CS107" s="272"/>
      <c r="CT107" s="272"/>
      <c r="CU107" s="272"/>
      <c r="CV107" s="272"/>
      <c r="CW107" s="272"/>
      <c r="CX107" s="272"/>
      <c r="CY107" s="272"/>
      <c r="CZ107" s="272"/>
      <c r="DA107" s="272"/>
      <c r="DB107" s="272"/>
      <c r="DC107" s="272"/>
      <c r="DD107" s="272"/>
      <c r="DE107" s="272"/>
      <c r="DF107" s="272"/>
      <c r="DG107" s="272"/>
      <c r="DH107" s="272"/>
      <c r="DI107" s="272"/>
      <c r="DJ107" s="272"/>
      <c r="DK107" s="272"/>
      <c r="DL107" s="272"/>
      <c r="DM107" s="272"/>
      <c r="DN107" s="272"/>
      <c r="DO107" s="272"/>
      <c r="DP107" s="272"/>
      <c r="DQ107" s="272"/>
      <c r="DR107" s="272"/>
      <c r="DS107" s="272"/>
      <c r="DT107" s="272"/>
      <c r="DU107" s="272"/>
      <c r="DV107" s="272"/>
      <c r="DW107" s="272"/>
      <c r="DX107" s="272"/>
      <c r="DY107" s="272"/>
      <c r="DZ107" s="272"/>
      <c r="EA107" s="272"/>
      <c r="EB107" s="272"/>
      <c r="EC107" s="272"/>
      <c r="ED107" s="272"/>
      <c r="EE107" s="272"/>
      <c r="EF107" s="272"/>
      <c r="EG107" s="272"/>
      <c r="EH107" s="272"/>
      <c r="EI107" s="272"/>
      <c r="EJ107" s="272"/>
      <c r="EK107" s="272"/>
      <c r="EL107" s="272"/>
      <c r="EM107" s="272"/>
      <c r="EN107" s="272"/>
      <c r="EO107" s="272"/>
      <c r="EP107" s="272"/>
      <c r="EQ107" s="272"/>
      <c r="ER107" s="272"/>
      <c r="ES107" s="272"/>
      <c r="ET107" s="272"/>
      <c r="EU107" s="272"/>
      <c r="EV107" s="272"/>
      <c r="EW107" s="272"/>
      <c r="EX107" s="272"/>
      <c r="EY107" s="272"/>
      <c r="EZ107" s="272"/>
      <c r="FA107" s="272"/>
      <c r="FB107" s="272"/>
      <c r="FC107" s="272"/>
      <c r="FD107" s="272"/>
      <c r="FE107" s="272"/>
      <c r="FF107" s="272"/>
      <c r="FG107" s="272"/>
      <c r="FH107" s="272"/>
      <c r="FI107" s="272"/>
      <c r="FJ107" s="272"/>
      <c r="FK107" s="272"/>
      <c r="FL107" s="272"/>
      <c r="FM107" s="272"/>
      <c r="FN107" s="272"/>
      <c r="FO107" s="272"/>
      <c r="FP107" s="272"/>
      <c r="FQ107" s="272"/>
      <c r="FR107" s="272"/>
      <c r="FS107" s="272"/>
      <c r="FT107" s="272"/>
      <c r="FU107" s="272"/>
      <c r="FV107" s="272"/>
      <c r="FW107" s="272"/>
      <c r="FX107" s="272"/>
      <c r="FY107" s="272"/>
      <c r="FZ107" s="272"/>
      <c r="GA107" s="272"/>
      <c r="GB107" s="272"/>
      <c r="GC107" s="272"/>
      <c r="GD107" s="272"/>
      <c r="GE107" s="272"/>
      <c r="GF107" s="272"/>
      <c r="GG107" s="272"/>
      <c r="GH107" s="272"/>
      <c r="GI107" s="272"/>
      <c r="GJ107" s="272"/>
      <c r="GK107" s="272"/>
      <c r="GL107" s="272"/>
      <c r="GM107" s="272"/>
      <c r="GN107" s="272"/>
      <c r="GO107" s="272"/>
      <c r="GP107" s="272"/>
      <c r="GQ107" s="272"/>
      <c r="GR107" s="272"/>
      <c r="GS107" s="272"/>
      <c r="GT107" s="272"/>
      <c r="GU107" s="272"/>
      <c r="GV107" s="272"/>
      <c r="GW107" s="272"/>
      <c r="GX107" s="272"/>
      <c r="GY107" s="272"/>
      <c r="GZ107" s="272"/>
      <c r="HA107" s="272"/>
      <c r="HB107" s="272"/>
      <c r="HC107" s="272"/>
      <c r="HD107" s="272"/>
      <c r="HE107" s="272"/>
      <c r="HF107" s="272"/>
      <c r="HG107" s="272"/>
      <c r="HH107" s="272"/>
      <c r="HI107" s="272"/>
      <c r="HJ107" s="272"/>
      <c r="HK107" s="272"/>
      <c r="HL107" s="272"/>
      <c r="HM107" s="272"/>
      <c r="HN107" s="272"/>
      <c r="HO107" s="272"/>
      <c r="HP107" s="272"/>
      <c r="HQ107" s="272"/>
      <c r="HR107" s="272"/>
      <c r="HS107" s="272"/>
      <c r="HT107" s="272"/>
      <c r="HU107" s="272"/>
      <c r="HV107" s="272"/>
      <c r="HW107" s="272"/>
      <c r="HX107" s="272"/>
      <c r="HY107" s="272"/>
      <c r="HZ107" s="272"/>
      <c r="IA107" s="272"/>
      <c r="IB107" s="272"/>
      <c r="IC107" s="272"/>
      <c r="ID107" s="272"/>
      <c r="IE107" s="272"/>
      <c r="IF107" s="272"/>
      <c r="IG107" s="272"/>
      <c r="IH107" s="272"/>
      <c r="II107" s="272"/>
      <c r="IJ107" s="272"/>
      <c r="IK107" s="272"/>
      <c r="IL107" s="272"/>
      <c r="IM107" s="272"/>
      <c r="IN107" s="272"/>
      <c r="IO107" s="272"/>
      <c r="IP107" s="272"/>
      <c r="IQ107" s="272"/>
      <c r="IR107" s="272"/>
      <c r="IS107" s="272"/>
      <c r="IT107" s="272"/>
      <c r="IU107" s="272"/>
      <c r="IV107" s="272"/>
      <c r="IW107" s="272"/>
      <c r="IX107" s="272"/>
      <c r="IY107" s="272"/>
      <c r="IZ107" s="272"/>
      <c r="JA107" s="272"/>
      <c r="JB107" s="272"/>
      <c r="JC107" s="272"/>
      <c r="JD107" s="272"/>
      <c r="JE107" s="272"/>
      <c r="JF107" s="272"/>
      <c r="JG107" s="272"/>
      <c r="JH107" s="272"/>
      <c r="JI107" s="272"/>
      <c r="JJ107" s="272"/>
      <c r="JK107" s="272"/>
      <c r="JL107" s="272"/>
      <c r="JM107" s="272"/>
      <c r="JN107" s="272"/>
      <c r="JO107" s="272"/>
      <c r="JP107" s="272"/>
      <c r="JQ107" s="272"/>
      <c r="JR107" s="272"/>
      <c r="JS107" s="272"/>
      <c r="JT107" s="272"/>
      <c r="JU107" s="272"/>
      <c r="JV107" s="272"/>
      <c r="JW107" s="272"/>
      <c r="JX107" s="272"/>
      <c r="JY107" s="272"/>
      <c r="JZ107" s="272"/>
      <c r="KA107" s="272"/>
      <c r="KB107" s="272"/>
      <c r="KC107" s="272"/>
      <c r="KD107" s="272"/>
      <c r="KE107" s="272"/>
      <c r="KF107" s="272"/>
      <c r="KG107" s="272"/>
      <c r="KH107" s="272"/>
      <c r="KI107" s="272"/>
      <c r="KJ107" s="272"/>
      <c r="KK107" s="272"/>
      <c r="KL107" s="272"/>
      <c r="KM107" s="272"/>
      <c r="KN107" s="272"/>
      <c r="KO107" s="272"/>
      <c r="KP107" s="272"/>
      <c r="KQ107" s="272"/>
      <c r="KR107" s="272"/>
      <c r="KS107" s="272"/>
      <c r="KT107" s="272"/>
      <c r="KU107" s="272"/>
      <c r="KV107" s="272"/>
      <c r="KW107" s="272"/>
      <c r="KX107" s="272"/>
      <c r="KY107" s="272"/>
      <c r="KZ107" s="272"/>
      <c r="LA107" s="272"/>
      <c r="LB107" s="272"/>
      <c r="LC107" s="272"/>
      <c r="LD107" s="272"/>
      <c r="LE107" s="272"/>
      <c r="LF107" s="272"/>
      <c r="LG107" s="272"/>
      <c r="LH107" s="272"/>
      <c r="LI107" s="272"/>
      <c r="LJ107" s="272"/>
      <c r="LK107" s="272"/>
      <c r="LL107" s="272"/>
      <c r="LM107" s="272"/>
      <c r="LN107" s="272"/>
      <c r="LO107" s="272"/>
      <c r="LP107" s="272"/>
      <c r="LQ107" s="272"/>
      <c r="LR107" s="272"/>
      <c r="LS107" s="272"/>
      <c r="LT107" s="272"/>
      <c r="LU107" s="272"/>
      <c r="LV107" s="272"/>
      <c r="LW107" s="272"/>
      <c r="LX107" s="272"/>
      <c r="LY107" s="272"/>
      <c r="LZ107" s="272"/>
      <c r="MA107" s="272"/>
      <c r="MB107" s="272"/>
      <c r="MC107" s="272"/>
      <c r="MD107" s="272"/>
      <c r="ME107" s="272"/>
      <c r="MF107" s="272"/>
      <c r="MG107" s="272"/>
      <c r="MH107" s="272"/>
      <c r="MI107" s="272"/>
      <c r="MJ107" s="272"/>
      <c r="MK107" s="272"/>
      <c r="ML107" s="272"/>
      <c r="MM107" s="272"/>
      <c r="MN107" s="272"/>
      <c r="MO107" s="272"/>
      <c r="MP107" s="272"/>
      <c r="MQ107" s="272"/>
      <c r="MR107" s="272"/>
      <c r="MS107" s="272"/>
      <c r="MT107" s="272"/>
      <c r="MU107" s="272"/>
      <c r="MV107" s="272"/>
      <c r="MW107" s="272"/>
      <c r="MX107" s="272"/>
      <c r="MY107" s="272"/>
      <c r="MZ107" s="272"/>
      <c r="NA107" s="272"/>
      <c r="NB107" s="272"/>
      <c r="NC107" s="272"/>
      <c r="ND107" s="272"/>
      <c r="NE107" s="272"/>
      <c r="NF107" s="272"/>
      <c r="NG107" s="272"/>
      <c r="NH107" s="272"/>
      <c r="NI107" s="272"/>
      <c r="NJ107" s="272"/>
      <c r="NK107" s="272"/>
      <c r="NL107" s="272"/>
      <c r="NM107" s="272"/>
      <c r="NN107" s="272"/>
      <c r="NO107" s="272"/>
      <c r="NP107" s="272"/>
      <c r="NQ107" s="272"/>
      <c r="NR107" s="272"/>
      <c r="NS107" s="272"/>
      <c r="NT107" s="272"/>
      <c r="NU107" s="272"/>
      <c r="NV107" s="272"/>
      <c r="NW107" s="272"/>
      <c r="NX107" s="272"/>
      <c r="NY107" s="272"/>
      <c r="NZ107" s="272"/>
      <c r="OA107" s="272"/>
      <c r="OB107" s="272"/>
      <c r="OC107" s="272"/>
      <c r="OD107" s="272"/>
      <c r="OE107" s="272"/>
      <c r="OF107" s="272"/>
      <c r="OG107" s="272"/>
      <c r="OH107" s="272"/>
      <c r="OI107" s="272"/>
      <c r="OJ107" s="272"/>
      <c r="OK107" s="272"/>
      <c r="OL107" s="272"/>
      <c r="OM107" s="272"/>
      <c r="ON107" s="272"/>
      <c r="OO107" s="272"/>
      <c r="OP107" s="272"/>
      <c r="OQ107" s="272"/>
      <c r="OR107" s="272"/>
      <c r="OS107" s="272"/>
      <c r="OT107" s="272"/>
      <c r="OU107" s="272"/>
      <c r="OV107" s="272"/>
      <c r="OW107" s="272"/>
      <c r="OX107" s="272"/>
      <c r="OY107" s="272"/>
      <c r="OZ107" s="272"/>
      <c r="PA107" s="272"/>
      <c r="PB107" s="272"/>
      <c r="PC107" s="272"/>
      <c r="PD107" s="272"/>
      <c r="PE107" s="272"/>
      <c r="PF107" s="272"/>
      <c r="PG107" s="272"/>
      <c r="PH107" s="272"/>
      <c r="PI107" s="272"/>
      <c r="PJ107" s="272"/>
      <c r="PK107" s="272"/>
      <c r="PL107" s="272"/>
      <c r="PM107" s="272"/>
      <c r="PN107" s="272"/>
      <c r="PO107" s="272"/>
      <c r="PP107" s="272"/>
      <c r="PQ107" s="272"/>
      <c r="PR107" s="272"/>
      <c r="PS107" s="272"/>
      <c r="PT107" s="272"/>
      <c r="PU107" s="272"/>
      <c r="PV107" s="272"/>
      <c r="PW107" s="272"/>
      <c r="PX107" s="272"/>
      <c r="PY107" s="272"/>
      <c r="PZ107" s="272"/>
      <c r="QA107" s="272"/>
      <c r="QB107" s="272"/>
      <c r="QC107" s="272"/>
      <c r="QD107" s="272"/>
      <c r="QE107" s="272"/>
      <c r="QF107" s="272"/>
      <c r="QG107" s="272"/>
      <c r="QH107" s="272"/>
      <c r="QI107" s="272"/>
      <c r="QJ107" s="272"/>
      <c r="QK107" s="272"/>
      <c r="QL107" s="272"/>
      <c r="QM107" s="272"/>
      <c r="QN107" s="272"/>
      <c r="QO107" s="272"/>
      <c r="QP107" s="272"/>
      <c r="QQ107" s="272"/>
      <c r="QR107" s="272"/>
      <c r="QS107" s="272"/>
      <c r="QT107" s="272"/>
      <c r="QU107" s="272"/>
      <c r="QV107" s="272"/>
      <c r="QW107" s="272"/>
      <c r="QX107" s="272"/>
      <c r="QY107" s="272"/>
      <c r="QZ107" s="272"/>
      <c r="RA107" s="272"/>
      <c r="RB107" s="272"/>
      <c r="RC107" s="272"/>
      <c r="RD107" s="272"/>
      <c r="RE107" s="272"/>
      <c r="RF107" s="272"/>
      <c r="RG107" s="272"/>
      <c r="RH107" s="272"/>
      <c r="RI107" s="272"/>
      <c r="RJ107" s="272"/>
      <c r="RK107" s="272"/>
      <c r="RL107" s="272"/>
      <c r="RM107" s="272"/>
      <c r="RN107" s="272"/>
      <c r="RO107" s="272"/>
      <c r="RP107" s="272"/>
      <c r="RQ107" s="272"/>
      <c r="RR107" s="272"/>
      <c r="RS107" s="272"/>
      <c r="RT107" s="272"/>
      <c r="RU107" s="272"/>
      <c r="RV107" s="272"/>
      <c r="RW107" s="272"/>
      <c r="RX107" s="272"/>
      <c r="RY107" s="272"/>
      <c r="RZ107" s="272"/>
      <c r="SA107" s="272"/>
      <c r="SB107" s="272"/>
      <c r="SC107" s="272"/>
      <c r="SD107" s="272"/>
      <c r="SE107" s="272"/>
      <c r="SF107" s="272"/>
      <c r="SG107" s="272"/>
      <c r="SH107" s="272"/>
      <c r="SI107" s="272"/>
      <c r="SJ107" s="272"/>
      <c r="SK107" s="272"/>
      <c r="SL107" s="272"/>
      <c r="SM107" s="272"/>
      <c r="SN107" s="272"/>
      <c r="SO107" s="272"/>
      <c r="SP107" s="272"/>
      <c r="SQ107" s="272"/>
      <c r="SR107" s="272"/>
      <c r="SS107" s="272"/>
      <c r="ST107" s="272"/>
      <c r="SU107" s="272"/>
      <c r="SV107" s="272"/>
      <c r="SW107" s="272"/>
      <c r="SX107" s="272"/>
      <c r="SY107" s="272"/>
      <c r="SZ107" s="272"/>
      <c r="TA107" s="272"/>
      <c r="TB107" s="272"/>
      <c r="TC107" s="272"/>
      <c r="TD107" s="272"/>
      <c r="TE107" s="272"/>
      <c r="TF107" s="272"/>
      <c r="TG107" s="272"/>
      <c r="TH107" s="272"/>
      <c r="TI107" s="272"/>
      <c r="TJ107" s="272"/>
      <c r="TK107" s="272"/>
      <c r="TL107" s="272"/>
      <c r="TM107" s="272"/>
      <c r="TN107" s="272"/>
      <c r="TO107" s="272"/>
      <c r="TP107" s="272"/>
      <c r="TQ107" s="272"/>
      <c r="TR107" s="272"/>
      <c r="TS107" s="272"/>
      <c r="TT107" s="272"/>
      <c r="TU107" s="272"/>
      <c r="TV107" s="272"/>
      <c r="TW107" s="272"/>
      <c r="TX107" s="272"/>
      <c r="TY107" s="272"/>
      <c r="TZ107" s="272"/>
      <c r="UA107" s="272"/>
      <c r="UB107" s="272"/>
      <c r="UC107" s="272"/>
      <c r="UD107" s="272"/>
      <c r="UE107" s="272"/>
      <c r="UF107" s="272"/>
      <c r="UG107" s="272"/>
      <c r="UH107" s="272"/>
      <c r="UI107" s="272"/>
      <c r="UJ107" s="272"/>
      <c r="UK107" s="272"/>
      <c r="UL107" s="272"/>
      <c r="UM107" s="272"/>
      <c r="UN107" s="272"/>
      <c r="UO107" s="272"/>
      <c r="UP107" s="272"/>
      <c r="UQ107" s="272"/>
      <c r="UR107" s="272"/>
      <c r="US107" s="272"/>
      <c r="UT107" s="272"/>
      <c r="UU107" s="272"/>
      <c r="UV107" s="272"/>
      <c r="UW107" s="272"/>
      <c r="UX107" s="272"/>
      <c r="UY107" s="272"/>
      <c r="UZ107" s="272"/>
      <c r="VA107" s="272"/>
      <c r="VB107" s="272"/>
      <c r="VC107" s="272"/>
      <c r="VD107" s="272"/>
      <c r="VE107" s="272"/>
      <c r="VF107" s="272"/>
      <c r="VG107" s="272"/>
      <c r="VH107" s="272"/>
      <c r="VI107" s="272"/>
      <c r="VJ107" s="272"/>
      <c r="VK107" s="272"/>
      <c r="VL107" s="272"/>
      <c r="VM107" s="272"/>
      <c r="VN107" s="272"/>
      <c r="VO107" s="272"/>
      <c r="VP107" s="272"/>
      <c r="VQ107" s="272"/>
      <c r="VR107" s="272"/>
      <c r="VS107" s="272"/>
      <c r="VT107" s="272"/>
      <c r="VU107" s="272"/>
      <c r="VV107" s="272"/>
      <c r="VW107" s="272"/>
      <c r="VX107" s="272"/>
      <c r="VY107" s="272"/>
      <c r="VZ107" s="272"/>
      <c r="WA107" s="272"/>
      <c r="WB107" s="272"/>
      <c r="WC107" s="272"/>
      <c r="WD107" s="272"/>
      <c r="WE107" s="272"/>
      <c r="WF107" s="272"/>
      <c r="WG107" s="272"/>
      <c r="WH107" s="272"/>
      <c r="WI107" s="272"/>
      <c r="WJ107" s="272"/>
      <c r="WK107" s="272"/>
      <c r="WL107" s="272"/>
      <c r="WM107" s="272"/>
      <c r="WN107" s="272"/>
      <c r="WO107" s="272"/>
      <c r="WP107" s="272"/>
      <c r="WQ107" s="272"/>
      <c r="WR107" s="272"/>
      <c r="WS107" s="272"/>
      <c r="WT107" s="272"/>
      <c r="WU107" s="272"/>
      <c r="WV107" s="272"/>
      <c r="WW107" s="272"/>
      <c r="WX107" s="272"/>
      <c r="WY107" s="272"/>
      <c r="WZ107" s="272"/>
      <c r="XA107" s="272"/>
      <c r="XB107" s="272"/>
      <c r="XC107" s="272"/>
      <c r="XD107" s="272"/>
      <c r="XE107" s="272"/>
      <c r="XF107" s="272"/>
      <c r="XG107" s="272"/>
      <c r="XH107" s="272"/>
      <c r="XI107" s="272"/>
      <c r="XJ107" s="272"/>
      <c r="XK107" s="272"/>
      <c r="XL107" s="272"/>
      <c r="XM107" s="272"/>
      <c r="XN107" s="272"/>
      <c r="XO107" s="272"/>
      <c r="XP107" s="272"/>
      <c r="XQ107" s="272"/>
      <c r="XR107" s="272"/>
      <c r="XS107" s="272"/>
      <c r="XT107" s="272"/>
      <c r="XU107" s="272"/>
      <c r="XV107" s="272"/>
      <c r="XW107" s="272"/>
      <c r="XX107" s="272"/>
      <c r="XY107" s="272"/>
      <c r="XZ107" s="272"/>
      <c r="YA107" s="272"/>
      <c r="YB107" s="272"/>
      <c r="YC107" s="272"/>
      <c r="YD107" s="272"/>
      <c r="YE107" s="272"/>
      <c r="YF107" s="272"/>
      <c r="YG107" s="272"/>
      <c r="YH107" s="272"/>
      <c r="YI107" s="272"/>
      <c r="YJ107" s="272"/>
      <c r="YK107" s="272"/>
      <c r="YL107" s="272"/>
      <c r="YM107" s="272"/>
      <c r="YN107" s="272"/>
      <c r="YO107" s="272"/>
      <c r="YP107" s="272"/>
      <c r="YQ107" s="272"/>
      <c r="YR107" s="272"/>
      <c r="YS107" s="272"/>
      <c r="YT107" s="272"/>
      <c r="YU107" s="272"/>
      <c r="YV107" s="272"/>
      <c r="YW107" s="272"/>
      <c r="YX107" s="272"/>
      <c r="YY107" s="272"/>
      <c r="YZ107" s="272"/>
      <c r="ZA107" s="272"/>
      <c r="ZB107" s="272"/>
      <c r="ZC107" s="272"/>
      <c r="ZD107" s="272"/>
      <c r="ZE107" s="272"/>
      <c r="ZF107" s="272"/>
      <c r="ZG107" s="272"/>
      <c r="ZH107" s="272"/>
      <c r="ZI107" s="272"/>
      <c r="ZJ107" s="272"/>
      <c r="ZK107" s="272"/>
      <c r="ZL107" s="272"/>
      <c r="ZM107" s="272"/>
      <c r="ZN107" s="272"/>
      <c r="ZO107" s="272"/>
      <c r="ZP107" s="272"/>
      <c r="ZQ107" s="272"/>
      <c r="ZR107" s="272"/>
      <c r="ZS107" s="272"/>
      <c r="ZT107" s="272"/>
      <c r="ZU107" s="272"/>
      <c r="ZV107" s="272"/>
      <c r="ZW107" s="272"/>
      <c r="ZX107" s="272"/>
      <c r="ZY107" s="272"/>
      <c r="ZZ107" s="272"/>
      <c r="AAA107" s="272"/>
      <c r="AAB107" s="272"/>
      <c r="AAC107" s="272"/>
      <c r="AAD107" s="272"/>
      <c r="AAE107" s="272"/>
      <c r="AAF107" s="272"/>
      <c r="AAG107" s="272"/>
      <c r="AAH107" s="272"/>
      <c r="AAI107" s="272"/>
      <c r="AAJ107" s="272"/>
      <c r="AAK107" s="272"/>
      <c r="AAL107" s="272"/>
      <c r="AAM107" s="272"/>
      <c r="AAN107" s="272"/>
      <c r="AAO107" s="272"/>
      <c r="AAP107" s="272"/>
      <c r="AAQ107" s="272"/>
      <c r="AAR107" s="272"/>
      <c r="AAS107" s="272"/>
      <c r="AAT107" s="272"/>
      <c r="AAU107" s="272"/>
      <c r="AAV107" s="272"/>
      <c r="AAW107" s="272"/>
      <c r="AAX107" s="272"/>
      <c r="AAY107" s="272"/>
      <c r="AAZ107" s="272"/>
      <c r="ABA107" s="272"/>
      <c r="ABB107" s="272"/>
      <c r="ABC107" s="272"/>
      <c r="ABD107" s="272"/>
      <c r="ABE107" s="272"/>
      <c r="ABF107" s="272"/>
      <c r="ABG107" s="272"/>
      <c r="ABH107" s="272"/>
      <c r="ABI107" s="272"/>
      <c r="ABJ107" s="272"/>
      <c r="ABK107" s="272"/>
      <c r="ABL107" s="272"/>
      <c r="ABM107" s="272"/>
      <c r="ABN107" s="272"/>
      <c r="ABO107" s="272"/>
      <c r="ABP107" s="272"/>
      <c r="ABQ107" s="272"/>
      <c r="ABR107" s="272"/>
      <c r="ABS107" s="272"/>
      <c r="ABT107" s="272"/>
      <c r="ABU107" s="272"/>
      <c r="ABV107" s="272"/>
      <c r="ABW107" s="272"/>
      <c r="ABX107" s="272"/>
      <c r="ABY107" s="272"/>
      <c r="ABZ107" s="272"/>
      <c r="ACA107" s="272"/>
      <c r="ACB107" s="272"/>
      <c r="ACC107" s="272"/>
      <c r="ACD107" s="272"/>
      <c r="ACE107" s="272"/>
      <c r="ACF107" s="272"/>
      <c r="ACG107" s="272"/>
      <c r="ACH107" s="272"/>
      <c r="ACI107" s="272"/>
      <c r="ACJ107" s="272"/>
      <c r="ACK107" s="272"/>
      <c r="ACL107" s="272"/>
      <c r="ACM107" s="272"/>
      <c r="ACN107" s="272"/>
      <c r="ACO107" s="272"/>
      <c r="ACP107" s="272"/>
      <c r="ACQ107" s="272"/>
      <c r="ACR107" s="272"/>
      <c r="ACS107" s="272"/>
      <c r="ACT107" s="272"/>
      <c r="ACU107" s="272"/>
      <c r="ACV107" s="272"/>
      <c r="ACW107" s="272"/>
      <c r="ACX107" s="272"/>
      <c r="ACY107" s="272"/>
      <c r="ACZ107" s="272"/>
      <c r="ADA107" s="272"/>
      <c r="ADB107" s="272"/>
      <c r="ADC107" s="272"/>
      <c r="ADD107" s="272"/>
      <c r="ADE107" s="272"/>
      <c r="ADF107" s="272"/>
      <c r="ADG107" s="272"/>
      <c r="ADH107" s="272"/>
      <c r="ADI107" s="272"/>
      <c r="ADJ107" s="272"/>
      <c r="ADK107" s="272"/>
      <c r="ADL107" s="272"/>
      <c r="ADM107" s="272"/>
      <c r="ADN107" s="272"/>
      <c r="ADO107" s="272"/>
      <c r="ADP107" s="272"/>
      <c r="ADQ107" s="272"/>
      <c r="ADR107" s="272"/>
      <c r="ADS107" s="272"/>
      <c r="ADT107" s="272"/>
      <c r="ADU107" s="272"/>
      <c r="ADV107" s="272"/>
      <c r="ADW107" s="272"/>
      <c r="ADX107" s="272"/>
      <c r="ADY107" s="272"/>
      <c r="ADZ107" s="272"/>
      <c r="AEA107" s="272"/>
      <c r="AEB107" s="272"/>
      <c r="AEC107" s="272"/>
      <c r="AED107" s="272"/>
      <c r="AEE107" s="272"/>
      <c r="AEF107" s="272"/>
      <c r="AEG107" s="272"/>
      <c r="AEH107" s="272"/>
      <c r="AEI107" s="272"/>
      <c r="AEJ107" s="272"/>
      <c r="AEK107" s="272"/>
      <c r="AEL107" s="272"/>
      <c r="AEM107" s="272"/>
      <c r="AEN107" s="272"/>
      <c r="AEO107" s="272"/>
      <c r="AEP107" s="272"/>
      <c r="AEQ107" s="272"/>
      <c r="AER107" s="272"/>
      <c r="AES107" s="272"/>
      <c r="AET107" s="272"/>
      <c r="AEU107" s="272"/>
      <c r="AEV107" s="272"/>
      <c r="AEW107" s="272"/>
      <c r="AEX107" s="272"/>
      <c r="AEY107" s="272"/>
      <c r="AEZ107" s="272"/>
      <c r="AFA107" s="272"/>
      <c r="AFB107" s="272"/>
      <c r="AFC107" s="272"/>
      <c r="AFD107" s="272"/>
      <c r="AFE107" s="272"/>
      <c r="AFF107" s="272"/>
      <c r="AFG107" s="272"/>
      <c r="AFH107" s="272"/>
      <c r="AFI107" s="272"/>
      <c r="AFJ107" s="272"/>
      <c r="AFK107" s="272"/>
      <c r="AFL107" s="272"/>
      <c r="AFM107" s="272"/>
      <c r="AFN107" s="272"/>
      <c r="AFO107" s="272"/>
      <c r="AFP107" s="272"/>
      <c r="AFQ107" s="272"/>
      <c r="AFR107" s="272"/>
      <c r="AFS107" s="272"/>
      <c r="AFT107" s="272"/>
      <c r="AFU107" s="272"/>
      <c r="AFV107" s="272"/>
      <c r="AFW107" s="272"/>
      <c r="AFX107" s="272"/>
      <c r="AFY107" s="272"/>
      <c r="AFZ107" s="272"/>
      <c r="AGA107" s="272"/>
      <c r="AGB107" s="272"/>
      <c r="AGC107" s="272"/>
      <c r="AGD107" s="272"/>
      <c r="AGE107" s="272"/>
      <c r="AGF107" s="272"/>
      <c r="AGG107" s="272"/>
      <c r="AGH107" s="272"/>
      <c r="AGI107" s="272"/>
      <c r="AGJ107" s="272"/>
      <c r="AGK107" s="272"/>
      <c r="AGL107" s="272"/>
      <c r="AGM107" s="272"/>
      <c r="AGN107" s="272"/>
      <c r="AGO107" s="272"/>
      <c r="AGP107" s="272"/>
      <c r="AGQ107" s="272"/>
      <c r="AGR107" s="272"/>
      <c r="AGS107" s="272"/>
      <c r="AGT107" s="272"/>
      <c r="AGU107" s="272"/>
      <c r="AGV107" s="272"/>
      <c r="AGW107" s="272"/>
      <c r="AGX107" s="272"/>
      <c r="AGY107" s="272"/>
      <c r="AGZ107" s="272"/>
      <c r="AHA107" s="272"/>
      <c r="AHB107" s="272"/>
      <c r="AHC107" s="272"/>
      <c r="AHD107" s="272"/>
      <c r="AHE107" s="272"/>
      <c r="AHF107" s="272"/>
      <c r="AHG107" s="272"/>
      <c r="AHH107" s="272"/>
      <c r="AHI107" s="272"/>
      <c r="AHJ107" s="272"/>
      <c r="AHK107" s="272"/>
      <c r="AHL107" s="272"/>
      <c r="AHM107" s="272"/>
      <c r="AHN107" s="272"/>
      <c r="AHO107" s="272"/>
      <c r="AHP107" s="272"/>
      <c r="AHQ107" s="272"/>
      <c r="AHR107" s="272"/>
      <c r="AHS107" s="272"/>
      <c r="AHT107" s="272"/>
      <c r="AHU107" s="272"/>
      <c r="AHV107" s="272"/>
      <c r="AHW107" s="272"/>
      <c r="AHX107" s="272"/>
      <c r="AHY107" s="272"/>
      <c r="AHZ107" s="272"/>
      <c r="AIA107" s="272"/>
      <c r="AIB107" s="272"/>
      <c r="AIC107" s="272"/>
      <c r="AID107" s="272"/>
      <c r="AIE107" s="272"/>
      <c r="AIF107" s="272"/>
      <c r="AIG107" s="272"/>
      <c r="AIH107" s="272"/>
      <c r="AII107" s="272"/>
      <c r="AIJ107" s="272"/>
      <c r="AIK107" s="272"/>
      <c r="AIL107" s="272"/>
      <c r="AIM107" s="272"/>
      <c r="AIN107" s="272"/>
      <c r="AIO107" s="272"/>
      <c r="AIP107" s="272"/>
      <c r="AIQ107" s="272"/>
      <c r="AIR107" s="272"/>
      <c r="AIS107" s="272"/>
      <c r="AIT107" s="272"/>
    </row>
    <row r="108" spans="1:930" s="258" customFormat="1" ht="14.25" customHeight="1" x14ac:dyDescent="0.25">
      <c r="A108" s="45"/>
      <c r="B108" s="45"/>
      <c r="C108" s="45"/>
      <c r="D108" s="45"/>
      <c r="E108" s="45"/>
      <c r="F108" s="45"/>
      <c r="G108" s="45"/>
      <c r="H108" s="45"/>
      <c r="I108" s="45"/>
      <c r="J108" s="45"/>
      <c r="K108" s="45"/>
      <c r="L108" s="45"/>
      <c r="M108" s="45"/>
      <c r="N108" s="45"/>
      <c r="O108" s="45"/>
      <c r="P108" s="45"/>
      <c r="R108" s="301"/>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72"/>
      <c r="AV108" s="272"/>
      <c r="AW108" s="272"/>
      <c r="AX108" s="272"/>
      <c r="AY108" s="272"/>
      <c r="AZ108" s="272"/>
      <c r="BA108" s="272"/>
      <c r="BB108" s="272"/>
      <c r="BC108" s="272"/>
      <c r="BD108" s="272"/>
      <c r="BE108" s="272"/>
      <c r="BF108" s="272"/>
      <c r="BG108" s="272"/>
      <c r="BH108" s="272"/>
      <c r="BI108" s="272"/>
      <c r="BJ108" s="272"/>
      <c r="BK108" s="272"/>
      <c r="BL108" s="272"/>
      <c r="BM108" s="272"/>
      <c r="BN108" s="272"/>
      <c r="BO108" s="272"/>
      <c r="BP108" s="272"/>
      <c r="BQ108" s="272"/>
      <c r="BR108" s="272"/>
      <c r="BS108" s="272"/>
      <c r="BT108" s="272"/>
      <c r="BU108" s="272"/>
      <c r="BV108" s="272"/>
      <c r="BW108" s="272"/>
      <c r="BX108" s="272"/>
      <c r="BY108" s="272"/>
      <c r="BZ108" s="272"/>
      <c r="CA108" s="272"/>
      <c r="CB108" s="272"/>
      <c r="CC108" s="272"/>
      <c r="CD108" s="272"/>
      <c r="CE108" s="272"/>
      <c r="CF108" s="272"/>
      <c r="CG108" s="272"/>
      <c r="CH108" s="272"/>
      <c r="CI108" s="272"/>
      <c r="CJ108" s="272"/>
      <c r="CK108" s="272"/>
      <c r="CL108" s="272"/>
      <c r="CM108" s="272"/>
      <c r="CN108" s="272"/>
      <c r="CO108" s="272"/>
      <c r="CP108" s="272"/>
      <c r="CQ108" s="272"/>
      <c r="CR108" s="272"/>
      <c r="CS108" s="272"/>
      <c r="CT108" s="272"/>
      <c r="CU108" s="272"/>
      <c r="CV108" s="272"/>
      <c r="CW108" s="272"/>
      <c r="CX108" s="272"/>
      <c r="CY108" s="272"/>
      <c r="CZ108" s="272"/>
      <c r="DA108" s="272"/>
      <c r="DB108" s="272"/>
      <c r="DC108" s="272"/>
      <c r="DD108" s="272"/>
      <c r="DE108" s="272"/>
      <c r="DF108" s="272"/>
      <c r="DG108" s="272"/>
      <c r="DH108" s="272"/>
      <c r="DI108" s="272"/>
      <c r="DJ108" s="272"/>
      <c r="DK108" s="272"/>
      <c r="DL108" s="272"/>
      <c r="DM108" s="272"/>
      <c r="DN108" s="272"/>
      <c r="DO108" s="272"/>
      <c r="DP108" s="272"/>
      <c r="DQ108" s="272"/>
      <c r="DR108" s="272"/>
      <c r="DS108" s="272"/>
      <c r="DT108" s="272"/>
      <c r="DU108" s="272"/>
      <c r="DV108" s="272"/>
      <c r="DW108" s="272"/>
      <c r="DX108" s="272"/>
      <c r="DY108" s="272"/>
      <c r="DZ108" s="272"/>
      <c r="EA108" s="272"/>
      <c r="EB108" s="272"/>
      <c r="EC108" s="272"/>
      <c r="ED108" s="272"/>
      <c r="EE108" s="272"/>
      <c r="EF108" s="272"/>
      <c r="EG108" s="272"/>
      <c r="EH108" s="272"/>
      <c r="EI108" s="272"/>
      <c r="EJ108" s="272"/>
      <c r="EK108" s="272"/>
      <c r="EL108" s="272"/>
      <c r="EM108" s="272"/>
      <c r="EN108" s="272"/>
      <c r="EO108" s="272"/>
      <c r="EP108" s="272"/>
      <c r="EQ108" s="272"/>
      <c r="ER108" s="272"/>
      <c r="ES108" s="272"/>
      <c r="ET108" s="272"/>
      <c r="EU108" s="272"/>
      <c r="EV108" s="272"/>
      <c r="EW108" s="272"/>
      <c r="EX108" s="272"/>
      <c r="EY108" s="272"/>
      <c r="EZ108" s="272"/>
      <c r="FA108" s="272"/>
      <c r="FB108" s="272"/>
      <c r="FC108" s="272"/>
      <c r="FD108" s="272"/>
      <c r="FE108" s="272"/>
      <c r="FF108" s="272"/>
      <c r="FG108" s="272"/>
      <c r="FH108" s="272"/>
      <c r="FI108" s="272"/>
      <c r="FJ108" s="272"/>
      <c r="FK108" s="272"/>
      <c r="FL108" s="272"/>
      <c r="FM108" s="272"/>
      <c r="FN108" s="272"/>
      <c r="FO108" s="272"/>
      <c r="FP108" s="272"/>
      <c r="FQ108" s="272"/>
      <c r="FR108" s="272"/>
      <c r="FS108" s="272"/>
      <c r="FT108" s="272"/>
      <c r="FU108" s="272"/>
      <c r="FV108" s="272"/>
      <c r="FW108" s="272"/>
      <c r="FX108" s="272"/>
      <c r="FY108" s="272"/>
      <c r="FZ108" s="272"/>
      <c r="GA108" s="272"/>
      <c r="GB108" s="272"/>
      <c r="GC108" s="272"/>
      <c r="GD108" s="272"/>
      <c r="GE108" s="272"/>
      <c r="GF108" s="272"/>
      <c r="GG108" s="272"/>
      <c r="GH108" s="272"/>
      <c r="GI108" s="272"/>
      <c r="GJ108" s="272"/>
      <c r="GK108" s="272"/>
      <c r="GL108" s="272"/>
      <c r="GM108" s="272"/>
      <c r="GN108" s="272"/>
      <c r="GO108" s="272"/>
      <c r="GP108" s="272"/>
      <c r="GQ108" s="272"/>
      <c r="GR108" s="272"/>
      <c r="GS108" s="272"/>
      <c r="GT108" s="272"/>
      <c r="GU108" s="272"/>
      <c r="GV108" s="272"/>
      <c r="GW108" s="272"/>
      <c r="GX108" s="272"/>
      <c r="GY108" s="272"/>
      <c r="GZ108" s="272"/>
      <c r="HA108" s="272"/>
      <c r="HB108" s="272"/>
      <c r="HC108" s="272"/>
      <c r="HD108" s="272"/>
      <c r="HE108" s="272"/>
      <c r="HF108" s="272"/>
      <c r="HG108" s="272"/>
      <c r="HH108" s="272"/>
      <c r="HI108" s="272"/>
      <c r="HJ108" s="272"/>
      <c r="HK108" s="272"/>
      <c r="HL108" s="272"/>
      <c r="HM108" s="272"/>
      <c r="HN108" s="272"/>
      <c r="HO108" s="272"/>
      <c r="HP108" s="272"/>
      <c r="HQ108" s="272"/>
      <c r="HR108" s="272"/>
      <c r="HS108" s="272"/>
      <c r="HT108" s="272"/>
      <c r="HU108" s="272"/>
      <c r="HV108" s="272"/>
      <c r="HW108" s="272"/>
      <c r="HX108" s="272"/>
      <c r="HY108" s="272"/>
      <c r="HZ108" s="272"/>
      <c r="IA108" s="272"/>
      <c r="IB108" s="272"/>
      <c r="IC108" s="272"/>
      <c r="ID108" s="272"/>
      <c r="IE108" s="272"/>
      <c r="IF108" s="272"/>
      <c r="IG108" s="272"/>
      <c r="IH108" s="272"/>
      <c r="II108" s="272"/>
      <c r="IJ108" s="272"/>
      <c r="IK108" s="272"/>
      <c r="IL108" s="272"/>
      <c r="IM108" s="272"/>
      <c r="IN108" s="272"/>
      <c r="IO108" s="272"/>
      <c r="IP108" s="272"/>
      <c r="IQ108" s="272"/>
      <c r="IR108" s="272"/>
      <c r="IS108" s="272"/>
      <c r="IT108" s="272"/>
      <c r="IU108" s="272"/>
      <c r="IV108" s="272"/>
      <c r="IW108" s="272"/>
      <c r="IX108" s="272"/>
      <c r="IY108" s="272"/>
      <c r="IZ108" s="272"/>
      <c r="JA108" s="272"/>
      <c r="JB108" s="272"/>
      <c r="JC108" s="272"/>
      <c r="JD108" s="272"/>
      <c r="JE108" s="272"/>
      <c r="JF108" s="272"/>
      <c r="JG108" s="272"/>
      <c r="JH108" s="272"/>
      <c r="JI108" s="272"/>
      <c r="JJ108" s="272"/>
      <c r="JK108" s="272"/>
      <c r="JL108" s="272"/>
      <c r="JM108" s="272"/>
      <c r="JN108" s="272"/>
      <c r="JO108" s="272"/>
      <c r="JP108" s="272"/>
      <c r="JQ108" s="272"/>
      <c r="JR108" s="272"/>
      <c r="JS108" s="272"/>
      <c r="JT108" s="272"/>
      <c r="JU108" s="272"/>
      <c r="JV108" s="272"/>
      <c r="JW108" s="272"/>
      <c r="JX108" s="272"/>
      <c r="JY108" s="272"/>
      <c r="JZ108" s="272"/>
      <c r="KA108" s="272"/>
      <c r="KB108" s="272"/>
      <c r="KC108" s="272"/>
      <c r="KD108" s="272"/>
      <c r="KE108" s="272"/>
      <c r="KF108" s="272"/>
      <c r="KG108" s="272"/>
      <c r="KH108" s="272"/>
      <c r="KI108" s="272"/>
      <c r="KJ108" s="272"/>
      <c r="KK108" s="272"/>
      <c r="KL108" s="272"/>
      <c r="KM108" s="272"/>
      <c r="KN108" s="272"/>
      <c r="KO108" s="272"/>
      <c r="KP108" s="272"/>
      <c r="KQ108" s="272"/>
      <c r="KR108" s="272"/>
      <c r="KS108" s="272"/>
      <c r="KT108" s="272"/>
      <c r="KU108" s="272"/>
      <c r="KV108" s="272"/>
      <c r="KW108" s="272"/>
      <c r="KX108" s="272"/>
      <c r="KY108" s="272"/>
      <c r="KZ108" s="272"/>
      <c r="LA108" s="272"/>
      <c r="LB108" s="272"/>
      <c r="LC108" s="272"/>
      <c r="LD108" s="272"/>
      <c r="LE108" s="272"/>
      <c r="LF108" s="272"/>
      <c r="LG108" s="272"/>
      <c r="LH108" s="272"/>
      <c r="LI108" s="272"/>
      <c r="LJ108" s="272"/>
      <c r="LK108" s="272"/>
      <c r="LL108" s="272"/>
      <c r="LM108" s="272"/>
      <c r="LN108" s="272"/>
      <c r="LO108" s="272"/>
      <c r="LP108" s="272"/>
      <c r="LQ108" s="272"/>
      <c r="LR108" s="272"/>
      <c r="LS108" s="272"/>
      <c r="LT108" s="272"/>
      <c r="LU108" s="272"/>
      <c r="LV108" s="272"/>
      <c r="LW108" s="272"/>
      <c r="LX108" s="272"/>
      <c r="LY108" s="272"/>
      <c r="LZ108" s="272"/>
      <c r="MA108" s="272"/>
      <c r="MB108" s="272"/>
      <c r="MC108" s="272"/>
      <c r="MD108" s="272"/>
      <c r="ME108" s="272"/>
      <c r="MF108" s="272"/>
      <c r="MG108" s="272"/>
      <c r="MH108" s="272"/>
      <c r="MI108" s="272"/>
      <c r="MJ108" s="272"/>
      <c r="MK108" s="272"/>
      <c r="ML108" s="272"/>
      <c r="MM108" s="272"/>
      <c r="MN108" s="272"/>
      <c r="MO108" s="272"/>
      <c r="MP108" s="272"/>
      <c r="MQ108" s="272"/>
      <c r="MR108" s="272"/>
      <c r="MS108" s="272"/>
      <c r="MT108" s="272"/>
      <c r="MU108" s="272"/>
      <c r="MV108" s="272"/>
      <c r="MW108" s="272"/>
      <c r="MX108" s="272"/>
      <c r="MY108" s="272"/>
      <c r="MZ108" s="272"/>
      <c r="NA108" s="272"/>
      <c r="NB108" s="272"/>
      <c r="NC108" s="272"/>
      <c r="ND108" s="272"/>
      <c r="NE108" s="272"/>
      <c r="NF108" s="272"/>
      <c r="NG108" s="272"/>
      <c r="NH108" s="272"/>
      <c r="NI108" s="272"/>
      <c r="NJ108" s="272"/>
      <c r="NK108" s="272"/>
      <c r="NL108" s="272"/>
      <c r="NM108" s="272"/>
      <c r="NN108" s="272"/>
      <c r="NO108" s="272"/>
      <c r="NP108" s="272"/>
      <c r="NQ108" s="272"/>
      <c r="NR108" s="272"/>
      <c r="NS108" s="272"/>
      <c r="NT108" s="272"/>
      <c r="NU108" s="272"/>
      <c r="NV108" s="272"/>
      <c r="NW108" s="272"/>
      <c r="NX108" s="272"/>
      <c r="NY108" s="272"/>
      <c r="NZ108" s="272"/>
      <c r="OA108" s="272"/>
      <c r="OB108" s="272"/>
      <c r="OC108" s="272"/>
      <c r="OD108" s="272"/>
      <c r="OE108" s="272"/>
      <c r="OF108" s="272"/>
      <c r="OG108" s="272"/>
      <c r="OH108" s="272"/>
      <c r="OI108" s="272"/>
      <c r="OJ108" s="272"/>
      <c r="OK108" s="272"/>
      <c r="OL108" s="272"/>
      <c r="OM108" s="272"/>
      <c r="ON108" s="272"/>
      <c r="OO108" s="272"/>
      <c r="OP108" s="272"/>
      <c r="OQ108" s="272"/>
      <c r="OR108" s="272"/>
      <c r="OS108" s="272"/>
      <c r="OT108" s="272"/>
      <c r="OU108" s="272"/>
      <c r="OV108" s="272"/>
      <c r="OW108" s="272"/>
      <c r="OX108" s="272"/>
      <c r="OY108" s="272"/>
      <c r="OZ108" s="272"/>
      <c r="PA108" s="272"/>
      <c r="PB108" s="272"/>
      <c r="PC108" s="272"/>
      <c r="PD108" s="272"/>
      <c r="PE108" s="272"/>
      <c r="PF108" s="272"/>
      <c r="PG108" s="272"/>
      <c r="PH108" s="272"/>
      <c r="PI108" s="272"/>
      <c r="PJ108" s="272"/>
      <c r="PK108" s="272"/>
      <c r="PL108" s="272"/>
      <c r="PM108" s="272"/>
      <c r="PN108" s="272"/>
      <c r="PO108" s="272"/>
      <c r="PP108" s="272"/>
      <c r="PQ108" s="272"/>
      <c r="PR108" s="272"/>
      <c r="PS108" s="272"/>
      <c r="PT108" s="272"/>
      <c r="PU108" s="272"/>
      <c r="PV108" s="272"/>
      <c r="PW108" s="272"/>
      <c r="PX108" s="272"/>
      <c r="PY108" s="272"/>
      <c r="PZ108" s="272"/>
      <c r="QA108" s="272"/>
      <c r="QB108" s="272"/>
      <c r="QC108" s="272"/>
      <c r="QD108" s="272"/>
      <c r="QE108" s="272"/>
      <c r="QF108" s="272"/>
      <c r="QG108" s="272"/>
      <c r="QH108" s="272"/>
      <c r="QI108" s="272"/>
      <c r="QJ108" s="272"/>
      <c r="QK108" s="272"/>
      <c r="QL108" s="272"/>
      <c r="QM108" s="272"/>
      <c r="QN108" s="272"/>
      <c r="QO108" s="272"/>
      <c r="QP108" s="272"/>
      <c r="QQ108" s="272"/>
      <c r="QR108" s="272"/>
      <c r="QS108" s="272"/>
      <c r="QT108" s="272"/>
      <c r="QU108" s="272"/>
      <c r="QV108" s="272"/>
      <c r="QW108" s="272"/>
      <c r="QX108" s="272"/>
      <c r="QY108" s="272"/>
      <c r="QZ108" s="272"/>
      <c r="RA108" s="272"/>
      <c r="RB108" s="272"/>
      <c r="RC108" s="272"/>
      <c r="RD108" s="272"/>
      <c r="RE108" s="272"/>
      <c r="RF108" s="272"/>
      <c r="RG108" s="272"/>
      <c r="RH108" s="272"/>
      <c r="RI108" s="272"/>
      <c r="RJ108" s="272"/>
      <c r="RK108" s="272"/>
      <c r="RL108" s="272"/>
      <c r="RM108" s="272"/>
      <c r="RN108" s="272"/>
      <c r="RO108" s="272"/>
      <c r="RP108" s="272"/>
      <c r="RQ108" s="272"/>
      <c r="RR108" s="272"/>
      <c r="RS108" s="272"/>
      <c r="RT108" s="272"/>
      <c r="RU108" s="272"/>
      <c r="RV108" s="272"/>
      <c r="RW108" s="272"/>
      <c r="RX108" s="272"/>
      <c r="RY108" s="272"/>
      <c r="RZ108" s="272"/>
      <c r="SA108" s="272"/>
      <c r="SB108" s="272"/>
      <c r="SC108" s="272"/>
      <c r="SD108" s="272"/>
      <c r="SE108" s="272"/>
      <c r="SF108" s="272"/>
      <c r="SG108" s="272"/>
      <c r="SH108" s="272"/>
      <c r="SI108" s="272"/>
      <c r="SJ108" s="272"/>
      <c r="SK108" s="272"/>
      <c r="SL108" s="272"/>
      <c r="SM108" s="272"/>
      <c r="SN108" s="272"/>
      <c r="SO108" s="272"/>
      <c r="SP108" s="272"/>
      <c r="SQ108" s="272"/>
      <c r="SR108" s="272"/>
      <c r="SS108" s="272"/>
      <c r="ST108" s="272"/>
      <c r="SU108" s="272"/>
      <c r="SV108" s="272"/>
      <c r="SW108" s="272"/>
      <c r="SX108" s="272"/>
      <c r="SY108" s="272"/>
      <c r="SZ108" s="272"/>
      <c r="TA108" s="272"/>
      <c r="TB108" s="272"/>
      <c r="TC108" s="272"/>
      <c r="TD108" s="272"/>
      <c r="TE108" s="272"/>
      <c r="TF108" s="272"/>
      <c r="TG108" s="272"/>
      <c r="TH108" s="272"/>
      <c r="TI108" s="272"/>
      <c r="TJ108" s="272"/>
      <c r="TK108" s="272"/>
      <c r="TL108" s="272"/>
      <c r="TM108" s="272"/>
      <c r="TN108" s="272"/>
      <c r="TO108" s="272"/>
      <c r="TP108" s="272"/>
      <c r="TQ108" s="272"/>
      <c r="TR108" s="272"/>
      <c r="TS108" s="272"/>
      <c r="TT108" s="272"/>
      <c r="TU108" s="272"/>
      <c r="TV108" s="272"/>
      <c r="TW108" s="272"/>
      <c r="TX108" s="272"/>
      <c r="TY108" s="272"/>
      <c r="TZ108" s="272"/>
      <c r="UA108" s="272"/>
      <c r="UB108" s="272"/>
      <c r="UC108" s="272"/>
      <c r="UD108" s="272"/>
      <c r="UE108" s="272"/>
      <c r="UF108" s="272"/>
      <c r="UG108" s="272"/>
      <c r="UH108" s="272"/>
      <c r="UI108" s="272"/>
      <c r="UJ108" s="272"/>
      <c r="UK108" s="272"/>
      <c r="UL108" s="272"/>
      <c r="UM108" s="272"/>
      <c r="UN108" s="272"/>
      <c r="UO108" s="272"/>
      <c r="UP108" s="272"/>
      <c r="UQ108" s="272"/>
      <c r="UR108" s="272"/>
      <c r="US108" s="272"/>
      <c r="UT108" s="272"/>
      <c r="UU108" s="272"/>
      <c r="UV108" s="272"/>
      <c r="UW108" s="272"/>
      <c r="UX108" s="272"/>
      <c r="UY108" s="272"/>
      <c r="UZ108" s="272"/>
      <c r="VA108" s="272"/>
      <c r="VB108" s="272"/>
      <c r="VC108" s="272"/>
      <c r="VD108" s="272"/>
      <c r="VE108" s="272"/>
      <c r="VF108" s="272"/>
      <c r="VG108" s="272"/>
      <c r="VH108" s="272"/>
      <c r="VI108" s="272"/>
      <c r="VJ108" s="272"/>
      <c r="VK108" s="272"/>
      <c r="VL108" s="272"/>
      <c r="VM108" s="272"/>
      <c r="VN108" s="272"/>
      <c r="VO108" s="272"/>
      <c r="VP108" s="272"/>
      <c r="VQ108" s="272"/>
      <c r="VR108" s="272"/>
      <c r="VS108" s="272"/>
      <c r="VT108" s="272"/>
      <c r="VU108" s="272"/>
      <c r="VV108" s="272"/>
      <c r="VW108" s="272"/>
      <c r="VX108" s="272"/>
      <c r="VY108" s="272"/>
      <c r="VZ108" s="272"/>
      <c r="WA108" s="272"/>
      <c r="WB108" s="272"/>
      <c r="WC108" s="272"/>
      <c r="WD108" s="272"/>
      <c r="WE108" s="272"/>
      <c r="WF108" s="272"/>
      <c r="WG108" s="272"/>
      <c r="WH108" s="272"/>
      <c r="WI108" s="272"/>
      <c r="WJ108" s="272"/>
      <c r="WK108" s="272"/>
      <c r="WL108" s="272"/>
      <c r="WM108" s="272"/>
      <c r="WN108" s="272"/>
      <c r="WO108" s="272"/>
      <c r="WP108" s="272"/>
      <c r="WQ108" s="272"/>
      <c r="WR108" s="272"/>
      <c r="WS108" s="272"/>
      <c r="WT108" s="272"/>
      <c r="WU108" s="272"/>
      <c r="WV108" s="272"/>
      <c r="WW108" s="272"/>
      <c r="WX108" s="272"/>
      <c r="WY108" s="272"/>
      <c r="WZ108" s="272"/>
      <c r="XA108" s="272"/>
      <c r="XB108" s="272"/>
      <c r="XC108" s="272"/>
      <c r="XD108" s="272"/>
      <c r="XE108" s="272"/>
      <c r="XF108" s="272"/>
      <c r="XG108" s="272"/>
      <c r="XH108" s="272"/>
      <c r="XI108" s="272"/>
      <c r="XJ108" s="272"/>
      <c r="XK108" s="272"/>
      <c r="XL108" s="272"/>
      <c r="XM108" s="272"/>
      <c r="XN108" s="272"/>
      <c r="XO108" s="272"/>
      <c r="XP108" s="272"/>
      <c r="XQ108" s="272"/>
      <c r="XR108" s="272"/>
      <c r="XS108" s="272"/>
      <c r="XT108" s="272"/>
      <c r="XU108" s="272"/>
      <c r="XV108" s="272"/>
      <c r="XW108" s="272"/>
      <c r="XX108" s="272"/>
      <c r="XY108" s="272"/>
      <c r="XZ108" s="272"/>
      <c r="YA108" s="272"/>
      <c r="YB108" s="272"/>
      <c r="YC108" s="272"/>
      <c r="YD108" s="272"/>
      <c r="YE108" s="272"/>
      <c r="YF108" s="272"/>
      <c r="YG108" s="272"/>
      <c r="YH108" s="272"/>
      <c r="YI108" s="272"/>
      <c r="YJ108" s="272"/>
      <c r="YK108" s="272"/>
      <c r="YL108" s="272"/>
      <c r="YM108" s="272"/>
      <c r="YN108" s="272"/>
      <c r="YO108" s="272"/>
      <c r="YP108" s="272"/>
      <c r="YQ108" s="272"/>
      <c r="YR108" s="272"/>
      <c r="YS108" s="272"/>
      <c r="YT108" s="272"/>
      <c r="YU108" s="272"/>
      <c r="YV108" s="272"/>
      <c r="YW108" s="272"/>
      <c r="YX108" s="272"/>
      <c r="YY108" s="272"/>
      <c r="YZ108" s="272"/>
      <c r="ZA108" s="272"/>
      <c r="ZB108" s="272"/>
      <c r="ZC108" s="272"/>
      <c r="ZD108" s="272"/>
      <c r="ZE108" s="272"/>
      <c r="ZF108" s="272"/>
      <c r="ZG108" s="272"/>
      <c r="ZH108" s="272"/>
      <c r="ZI108" s="272"/>
      <c r="ZJ108" s="272"/>
      <c r="ZK108" s="272"/>
      <c r="ZL108" s="272"/>
      <c r="ZM108" s="272"/>
      <c r="ZN108" s="272"/>
      <c r="ZO108" s="272"/>
      <c r="ZP108" s="272"/>
      <c r="ZQ108" s="272"/>
      <c r="ZR108" s="272"/>
      <c r="ZS108" s="272"/>
      <c r="ZT108" s="272"/>
      <c r="ZU108" s="272"/>
      <c r="ZV108" s="272"/>
      <c r="ZW108" s="272"/>
      <c r="ZX108" s="272"/>
      <c r="ZY108" s="272"/>
      <c r="ZZ108" s="272"/>
      <c r="AAA108" s="272"/>
      <c r="AAB108" s="272"/>
      <c r="AAC108" s="272"/>
      <c r="AAD108" s="272"/>
      <c r="AAE108" s="272"/>
      <c r="AAF108" s="272"/>
      <c r="AAG108" s="272"/>
      <c r="AAH108" s="272"/>
      <c r="AAI108" s="272"/>
      <c r="AAJ108" s="272"/>
      <c r="AAK108" s="272"/>
      <c r="AAL108" s="272"/>
      <c r="AAM108" s="272"/>
      <c r="AAN108" s="272"/>
      <c r="AAO108" s="272"/>
      <c r="AAP108" s="272"/>
      <c r="AAQ108" s="272"/>
      <c r="AAR108" s="272"/>
      <c r="AAS108" s="272"/>
      <c r="AAT108" s="272"/>
      <c r="AAU108" s="272"/>
      <c r="AAV108" s="272"/>
      <c r="AAW108" s="272"/>
      <c r="AAX108" s="272"/>
      <c r="AAY108" s="272"/>
      <c r="AAZ108" s="272"/>
      <c r="ABA108" s="272"/>
      <c r="ABB108" s="272"/>
      <c r="ABC108" s="272"/>
      <c r="ABD108" s="272"/>
      <c r="ABE108" s="272"/>
      <c r="ABF108" s="272"/>
      <c r="ABG108" s="272"/>
      <c r="ABH108" s="272"/>
      <c r="ABI108" s="272"/>
      <c r="ABJ108" s="272"/>
      <c r="ABK108" s="272"/>
      <c r="ABL108" s="272"/>
      <c r="ABM108" s="272"/>
      <c r="ABN108" s="272"/>
      <c r="ABO108" s="272"/>
      <c r="ABP108" s="272"/>
      <c r="ABQ108" s="272"/>
      <c r="ABR108" s="272"/>
      <c r="ABS108" s="272"/>
      <c r="ABT108" s="272"/>
      <c r="ABU108" s="272"/>
      <c r="ABV108" s="272"/>
      <c r="ABW108" s="272"/>
      <c r="ABX108" s="272"/>
      <c r="ABY108" s="272"/>
      <c r="ABZ108" s="272"/>
      <c r="ACA108" s="272"/>
      <c r="ACB108" s="272"/>
      <c r="ACC108" s="272"/>
      <c r="ACD108" s="272"/>
      <c r="ACE108" s="272"/>
      <c r="ACF108" s="272"/>
      <c r="ACG108" s="272"/>
      <c r="ACH108" s="272"/>
      <c r="ACI108" s="272"/>
      <c r="ACJ108" s="272"/>
      <c r="ACK108" s="272"/>
      <c r="ACL108" s="272"/>
      <c r="ACM108" s="272"/>
      <c r="ACN108" s="272"/>
      <c r="ACO108" s="272"/>
      <c r="ACP108" s="272"/>
      <c r="ACQ108" s="272"/>
      <c r="ACR108" s="272"/>
      <c r="ACS108" s="272"/>
      <c r="ACT108" s="272"/>
      <c r="ACU108" s="272"/>
      <c r="ACV108" s="272"/>
      <c r="ACW108" s="272"/>
      <c r="ACX108" s="272"/>
      <c r="ACY108" s="272"/>
      <c r="ACZ108" s="272"/>
      <c r="ADA108" s="272"/>
      <c r="ADB108" s="272"/>
      <c r="ADC108" s="272"/>
      <c r="ADD108" s="272"/>
      <c r="ADE108" s="272"/>
      <c r="ADF108" s="272"/>
      <c r="ADG108" s="272"/>
      <c r="ADH108" s="272"/>
      <c r="ADI108" s="272"/>
      <c r="ADJ108" s="272"/>
      <c r="ADK108" s="272"/>
      <c r="ADL108" s="272"/>
      <c r="ADM108" s="272"/>
      <c r="ADN108" s="272"/>
      <c r="ADO108" s="272"/>
      <c r="ADP108" s="272"/>
      <c r="ADQ108" s="272"/>
      <c r="ADR108" s="272"/>
      <c r="ADS108" s="272"/>
      <c r="ADT108" s="272"/>
      <c r="ADU108" s="272"/>
      <c r="ADV108" s="272"/>
      <c r="ADW108" s="272"/>
      <c r="ADX108" s="272"/>
      <c r="ADY108" s="272"/>
      <c r="ADZ108" s="272"/>
      <c r="AEA108" s="272"/>
      <c r="AEB108" s="272"/>
      <c r="AEC108" s="272"/>
      <c r="AED108" s="272"/>
      <c r="AEE108" s="272"/>
      <c r="AEF108" s="272"/>
      <c r="AEG108" s="272"/>
      <c r="AEH108" s="272"/>
      <c r="AEI108" s="272"/>
      <c r="AEJ108" s="272"/>
      <c r="AEK108" s="272"/>
      <c r="AEL108" s="272"/>
      <c r="AEM108" s="272"/>
      <c r="AEN108" s="272"/>
      <c r="AEO108" s="272"/>
      <c r="AEP108" s="272"/>
      <c r="AEQ108" s="272"/>
      <c r="AER108" s="272"/>
      <c r="AES108" s="272"/>
      <c r="AET108" s="272"/>
      <c r="AEU108" s="272"/>
      <c r="AEV108" s="272"/>
      <c r="AEW108" s="272"/>
      <c r="AEX108" s="272"/>
      <c r="AEY108" s="272"/>
      <c r="AEZ108" s="272"/>
      <c r="AFA108" s="272"/>
      <c r="AFB108" s="272"/>
      <c r="AFC108" s="272"/>
      <c r="AFD108" s="272"/>
      <c r="AFE108" s="272"/>
      <c r="AFF108" s="272"/>
      <c r="AFG108" s="272"/>
      <c r="AFH108" s="272"/>
      <c r="AFI108" s="272"/>
      <c r="AFJ108" s="272"/>
      <c r="AFK108" s="272"/>
      <c r="AFL108" s="272"/>
      <c r="AFM108" s="272"/>
      <c r="AFN108" s="272"/>
      <c r="AFO108" s="272"/>
      <c r="AFP108" s="272"/>
      <c r="AFQ108" s="272"/>
      <c r="AFR108" s="272"/>
      <c r="AFS108" s="272"/>
      <c r="AFT108" s="272"/>
      <c r="AFU108" s="272"/>
      <c r="AFV108" s="272"/>
      <c r="AFW108" s="272"/>
      <c r="AFX108" s="272"/>
      <c r="AFY108" s="272"/>
      <c r="AFZ108" s="272"/>
      <c r="AGA108" s="272"/>
      <c r="AGB108" s="272"/>
      <c r="AGC108" s="272"/>
      <c r="AGD108" s="272"/>
      <c r="AGE108" s="272"/>
      <c r="AGF108" s="272"/>
      <c r="AGG108" s="272"/>
      <c r="AGH108" s="272"/>
      <c r="AGI108" s="272"/>
      <c r="AGJ108" s="272"/>
      <c r="AGK108" s="272"/>
      <c r="AGL108" s="272"/>
      <c r="AGM108" s="272"/>
      <c r="AGN108" s="272"/>
      <c r="AGO108" s="272"/>
      <c r="AGP108" s="272"/>
      <c r="AGQ108" s="272"/>
      <c r="AGR108" s="272"/>
      <c r="AGS108" s="272"/>
      <c r="AGT108" s="272"/>
      <c r="AGU108" s="272"/>
      <c r="AGV108" s="272"/>
      <c r="AGW108" s="272"/>
      <c r="AGX108" s="272"/>
      <c r="AGY108" s="272"/>
      <c r="AGZ108" s="272"/>
      <c r="AHA108" s="272"/>
      <c r="AHB108" s="272"/>
      <c r="AHC108" s="272"/>
      <c r="AHD108" s="272"/>
      <c r="AHE108" s="272"/>
      <c r="AHF108" s="272"/>
      <c r="AHG108" s="272"/>
      <c r="AHH108" s="272"/>
      <c r="AHI108" s="272"/>
      <c r="AHJ108" s="272"/>
      <c r="AHK108" s="272"/>
      <c r="AHL108" s="272"/>
      <c r="AHM108" s="272"/>
      <c r="AHN108" s="272"/>
      <c r="AHO108" s="272"/>
      <c r="AHP108" s="272"/>
      <c r="AHQ108" s="272"/>
      <c r="AHR108" s="272"/>
      <c r="AHS108" s="272"/>
      <c r="AHT108" s="272"/>
      <c r="AHU108" s="272"/>
      <c r="AHV108" s="272"/>
      <c r="AHW108" s="272"/>
      <c r="AHX108" s="272"/>
      <c r="AHY108" s="272"/>
      <c r="AHZ108" s="272"/>
      <c r="AIA108" s="272"/>
      <c r="AIB108" s="272"/>
      <c r="AIC108" s="272"/>
      <c r="AID108" s="272"/>
      <c r="AIE108" s="272"/>
      <c r="AIF108" s="272"/>
      <c r="AIG108" s="272"/>
      <c r="AIH108" s="272"/>
      <c r="AII108" s="272"/>
      <c r="AIJ108" s="272"/>
      <c r="AIK108" s="272"/>
      <c r="AIL108" s="272"/>
      <c r="AIM108" s="272"/>
      <c r="AIN108" s="272"/>
      <c r="AIO108" s="272"/>
      <c r="AIP108" s="272"/>
      <c r="AIQ108" s="272"/>
      <c r="AIR108" s="272"/>
      <c r="AIS108" s="272"/>
      <c r="AIT108" s="272"/>
    </row>
    <row r="109" spans="1:930" s="258" customFormat="1" ht="13" x14ac:dyDescent="0.25">
      <c r="A109" s="45"/>
      <c r="B109" s="45"/>
      <c r="C109" s="45"/>
      <c r="D109" s="45"/>
      <c r="E109" s="45"/>
      <c r="F109" s="45"/>
      <c r="G109" s="45"/>
      <c r="H109" s="45"/>
      <c r="I109" s="45"/>
      <c r="J109" s="45"/>
      <c r="K109" s="45"/>
      <c r="L109" s="45"/>
      <c r="M109" s="45"/>
      <c r="N109" s="45"/>
      <c r="O109" s="45"/>
      <c r="P109" s="45"/>
      <c r="R109" s="301"/>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72"/>
      <c r="AV109" s="272"/>
      <c r="AW109" s="272"/>
      <c r="AX109" s="272"/>
      <c r="AY109" s="272"/>
      <c r="AZ109" s="272"/>
      <c r="BA109" s="272"/>
      <c r="BB109" s="272"/>
      <c r="BC109" s="272"/>
      <c r="BD109" s="272"/>
      <c r="BE109" s="272"/>
      <c r="BF109" s="272"/>
      <c r="BG109" s="272"/>
      <c r="BH109" s="272"/>
      <c r="BI109" s="272"/>
      <c r="BJ109" s="272"/>
      <c r="BK109" s="272"/>
      <c r="BL109" s="272"/>
      <c r="BM109" s="272"/>
      <c r="BN109" s="272"/>
      <c r="BO109" s="272"/>
      <c r="BP109" s="272"/>
      <c r="BQ109" s="272"/>
      <c r="BR109" s="272"/>
      <c r="BS109" s="272"/>
      <c r="BT109" s="272"/>
      <c r="BU109" s="272"/>
      <c r="BV109" s="272"/>
      <c r="BW109" s="272"/>
      <c r="BX109" s="272"/>
      <c r="BY109" s="272"/>
      <c r="BZ109" s="272"/>
      <c r="CA109" s="272"/>
      <c r="CB109" s="272"/>
      <c r="CC109" s="272"/>
      <c r="CD109" s="272"/>
      <c r="CE109" s="272"/>
      <c r="CF109" s="272"/>
      <c r="CG109" s="272"/>
      <c r="CH109" s="272"/>
      <c r="CI109" s="272"/>
      <c r="CJ109" s="272"/>
      <c r="CK109" s="272"/>
      <c r="CL109" s="272"/>
      <c r="CM109" s="272"/>
      <c r="CN109" s="272"/>
      <c r="CO109" s="272"/>
      <c r="CP109" s="272"/>
      <c r="CQ109" s="272"/>
      <c r="CR109" s="272"/>
      <c r="CS109" s="272"/>
      <c r="CT109" s="272"/>
      <c r="CU109" s="272"/>
      <c r="CV109" s="272"/>
      <c r="CW109" s="272"/>
      <c r="CX109" s="272"/>
      <c r="CY109" s="272"/>
      <c r="CZ109" s="272"/>
      <c r="DA109" s="272"/>
      <c r="DB109" s="272"/>
      <c r="DC109" s="272"/>
      <c r="DD109" s="272"/>
      <c r="DE109" s="272"/>
      <c r="DF109" s="272"/>
      <c r="DG109" s="272"/>
      <c r="DH109" s="272"/>
      <c r="DI109" s="272"/>
      <c r="DJ109" s="272"/>
      <c r="DK109" s="272"/>
      <c r="DL109" s="272"/>
      <c r="DM109" s="272"/>
      <c r="DN109" s="272"/>
      <c r="DO109" s="272"/>
      <c r="DP109" s="272"/>
      <c r="DQ109" s="272"/>
      <c r="DR109" s="272"/>
      <c r="DS109" s="272"/>
      <c r="DT109" s="272"/>
      <c r="DU109" s="272"/>
      <c r="DV109" s="272"/>
      <c r="DW109" s="272"/>
      <c r="DX109" s="272"/>
      <c r="DY109" s="272"/>
      <c r="DZ109" s="272"/>
      <c r="EA109" s="272"/>
      <c r="EB109" s="272"/>
      <c r="EC109" s="272"/>
      <c r="ED109" s="272"/>
      <c r="EE109" s="272"/>
      <c r="EF109" s="272"/>
      <c r="EG109" s="272"/>
      <c r="EH109" s="272"/>
      <c r="EI109" s="272"/>
      <c r="EJ109" s="272"/>
      <c r="EK109" s="272"/>
      <c r="EL109" s="272"/>
      <c r="EM109" s="272"/>
      <c r="EN109" s="272"/>
      <c r="EO109" s="272"/>
      <c r="EP109" s="272"/>
      <c r="EQ109" s="272"/>
      <c r="ER109" s="272"/>
      <c r="ES109" s="272"/>
      <c r="ET109" s="272"/>
      <c r="EU109" s="272"/>
      <c r="EV109" s="272"/>
      <c r="EW109" s="272"/>
      <c r="EX109" s="272"/>
      <c r="EY109" s="272"/>
      <c r="EZ109" s="272"/>
      <c r="FA109" s="272"/>
      <c r="FB109" s="272"/>
      <c r="FC109" s="272"/>
      <c r="FD109" s="272"/>
      <c r="FE109" s="272"/>
      <c r="FF109" s="272"/>
      <c r="FG109" s="272"/>
      <c r="FH109" s="272"/>
      <c r="FI109" s="272"/>
      <c r="FJ109" s="272"/>
      <c r="FK109" s="272"/>
      <c r="FL109" s="272"/>
      <c r="FM109" s="272"/>
      <c r="FN109" s="272"/>
      <c r="FO109" s="272"/>
      <c r="FP109" s="272"/>
      <c r="FQ109" s="272"/>
      <c r="FR109" s="272"/>
      <c r="FS109" s="272"/>
      <c r="FT109" s="272"/>
      <c r="FU109" s="272"/>
      <c r="FV109" s="272"/>
      <c r="FW109" s="272"/>
      <c r="FX109" s="272"/>
      <c r="FY109" s="272"/>
      <c r="FZ109" s="272"/>
      <c r="GA109" s="272"/>
      <c r="GB109" s="272"/>
      <c r="GC109" s="272"/>
      <c r="GD109" s="272"/>
      <c r="GE109" s="272"/>
      <c r="GF109" s="272"/>
      <c r="GG109" s="272"/>
      <c r="GH109" s="272"/>
      <c r="GI109" s="272"/>
      <c r="GJ109" s="272"/>
      <c r="GK109" s="272"/>
      <c r="GL109" s="272"/>
      <c r="GM109" s="272"/>
      <c r="GN109" s="272"/>
      <c r="GO109" s="272"/>
      <c r="GP109" s="272"/>
      <c r="GQ109" s="272"/>
      <c r="GR109" s="272"/>
      <c r="GS109" s="272"/>
      <c r="GT109" s="272"/>
      <c r="GU109" s="272"/>
      <c r="GV109" s="272"/>
      <c r="GW109" s="272"/>
      <c r="GX109" s="272"/>
      <c r="GY109" s="272"/>
      <c r="GZ109" s="272"/>
      <c r="HA109" s="272"/>
      <c r="HB109" s="272"/>
      <c r="HC109" s="272"/>
      <c r="HD109" s="272"/>
      <c r="HE109" s="272"/>
      <c r="HF109" s="272"/>
      <c r="HG109" s="272"/>
      <c r="HH109" s="272"/>
      <c r="HI109" s="272"/>
      <c r="HJ109" s="272"/>
      <c r="HK109" s="272"/>
      <c r="HL109" s="272"/>
      <c r="HM109" s="272"/>
      <c r="HN109" s="272"/>
      <c r="HO109" s="272"/>
      <c r="HP109" s="272"/>
      <c r="HQ109" s="272"/>
      <c r="HR109" s="272"/>
      <c r="HS109" s="272"/>
      <c r="HT109" s="272"/>
      <c r="HU109" s="272"/>
      <c r="HV109" s="272"/>
      <c r="HW109" s="272"/>
      <c r="HX109" s="272"/>
      <c r="HY109" s="272"/>
      <c r="HZ109" s="272"/>
      <c r="IA109" s="272"/>
      <c r="IB109" s="272"/>
      <c r="IC109" s="272"/>
      <c r="ID109" s="272"/>
      <c r="IE109" s="272"/>
      <c r="IF109" s="272"/>
      <c r="IG109" s="272"/>
      <c r="IH109" s="272"/>
      <c r="II109" s="272"/>
      <c r="IJ109" s="272"/>
      <c r="IK109" s="272"/>
      <c r="IL109" s="272"/>
      <c r="IM109" s="272"/>
      <c r="IN109" s="272"/>
      <c r="IO109" s="272"/>
      <c r="IP109" s="272"/>
      <c r="IQ109" s="272"/>
      <c r="IR109" s="272"/>
      <c r="IS109" s="272"/>
      <c r="IT109" s="272"/>
      <c r="IU109" s="272"/>
      <c r="IV109" s="272"/>
      <c r="IW109" s="272"/>
      <c r="IX109" s="272"/>
      <c r="IY109" s="272"/>
      <c r="IZ109" s="272"/>
      <c r="JA109" s="272"/>
      <c r="JB109" s="272"/>
      <c r="JC109" s="272"/>
      <c r="JD109" s="272"/>
      <c r="JE109" s="272"/>
      <c r="JF109" s="272"/>
      <c r="JG109" s="272"/>
      <c r="JH109" s="272"/>
      <c r="JI109" s="272"/>
      <c r="JJ109" s="272"/>
      <c r="JK109" s="272"/>
      <c r="JL109" s="272"/>
      <c r="JM109" s="272"/>
      <c r="JN109" s="272"/>
      <c r="JO109" s="272"/>
      <c r="JP109" s="272"/>
      <c r="JQ109" s="272"/>
      <c r="JR109" s="272"/>
      <c r="JS109" s="272"/>
      <c r="JT109" s="272"/>
      <c r="JU109" s="272"/>
      <c r="JV109" s="272"/>
      <c r="JW109" s="272"/>
      <c r="JX109" s="272"/>
      <c r="JY109" s="272"/>
      <c r="JZ109" s="272"/>
      <c r="KA109" s="272"/>
      <c r="KB109" s="272"/>
      <c r="KC109" s="272"/>
      <c r="KD109" s="272"/>
      <c r="KE109" s="272"/>
      <c r="KF109" s="272"/>
      <c r="KG109" s="272"/>
      <c r="KH109" s="272"/>
      <c r="KI109" s="272"/>
      <c r="KJ109" s="272"/>
      <c r="KK109" s="272"/>
      <c r="KL109" s="272"/>
      <c r="KM109" s="272"/>
      <c r="KN109" s="272"/>
      <c r="KO109" s="272"/>
      <c r="KP109" s="272"/>
      <c r="KQ109" s="272"/>
      <c r="KR109" s="272"/>
      <c r="KS109" s="272"/>
      <c r="KT109" s="272"/>
      <c r="KU109" s="272"/>
      <c r="KV109" s="272"/>
      <c r="KW109" s="272"/>
      <c r="KX109" s="272"/>
      <c r="KY109" s="272"/>
      <c r="KZ109" s="272"/>
      <c r="LA109" s="272"/>
      <c r="LB109" s="272"/>
      <c r="LC109" s="272"/>
      <c r="LD109" s="272"/>
      <c r="LE109" s="272"/>
      <c r="LF109" s="272"/>
      <c r="LG109" s="272"/>
      <c r="LH109" s="272"/>
      <c r="LI109" s="272"/>
      <c r="LJ109" s="272"/>
      <c r="LK109" s="272"/>
      <c r="LL109" s="272"/>
      <c r="LM109" s="272"/>
      <c r="LN109" s="272"/>
      <c r="LO109" s="272"/>
      <c r="LP109" s="272"/>
      <c r="LQ109" s="272"/>
      <c r="LR109" s="272"/>
      <c r="LS109" s="272"/>
      <c r="LT109" s="272"/>
      <c r="LU109" s="272"/>
      <c r="LV109" s="272"/>
      <c r="LW109" s="272"/>
      <c r="LX109" s="272"/>
      <c r="LY109" s="272"/>
      <c r="LZ109" s="272"/>
      <c r="MA109" s="272"/>
      <c r="MB109" s="272"/>
      <c r="MC109" s="272"/>
      <c r="MD109" s="272"/>
      <c r="ME109" s="272"/>
      <c r="MF109" s="272"/>
      <c r="MG109" s="272"/>
      <c r="MH109" s="272"/>
      <c r="MI109" s="272"/>
      <c r="MJ109" s="272"/>
      <c r="MK109" s="272"/>
      <c r="ML109" s="272"/>
      <c r="MM109" s="272"/>
      <c r="MN109" s="272"/>
      <c r="MO109" s="272"/>
      <c r="MP109" s="272"/>
      <c r="MQ109" s="272"/>
      <c r="MR109" s="272"/>
      <c r="MS109" s="272"/>
      <c r="MT109" s="272"/>
      <c r="MU109" s="272"/>
      <c r="MV109" s="272"/>
      <c r="MW109" s="272"/>
      <c r="MX109" s="272"/>
      <c r="MY109" s="272"/>
      <c r="MZ109" s="272"/>
      <c r="NA109" s="272"/>
      <c r="NB109" s="272"/>
      <c r="NC109" s="272"/>
      <c r="ND109" s="272"/>
      <c r="NE109" s="272"/>
      <c r="NF109" s="272"/>
      <c r="NG109" s="272"/>
      <c r="NH109" s="272"/>
      <c r="NI109" s="272"/>
      <c r="NJ109" s="272"/>
      <c r="NK109" s="272"/>
      <c r="NL109" s="272"/>
      <c r="NM109" s="272"/>
      <c r="NN109" s="272"/>
      <c r="NO109" s="272"/>
      <c r="NP109" s="272"/>
      <c r="NQ109" s="272"/>
      <c r="NR109" s="272"/>
      <c r="NS109" s="272"/>
      <c r="NT109" s="272"/>
      <c r="NU109" s="272"/>
      <c r="NV109" s="272"/>
      <c r="NW109" s="272"/>
      <c r="NX109" s="272"/>
      <c r="NY109" s="272"/>
      <c r="NZ109" s="272"/>
      <c r="OA109" s="272"/>
      <c r="OB109" s="272"/>
      <c r="OC109" s="272"/>
      <c r="OD109" s="272"/>
      <c r="OE109" s="272"/>
      <c r="OF109" s="272"/>
      <c r="OG109" s="272"/>
      <c r="OH109" s="272"/>
      <c r="OI109" s="272"/>
      <c r="OJ109" s="272"/>
      <c r="OK109" s="272"/>
      <c r="OL109" s="272"/>
      <c r="OM109" s="272"/>
      <c r="ON109" s="272"/>
      <c r="OO109" s="272"/>
      <c r="OP109" s="272"/>
      <c r="OQ109" s="272"/>
      <c r="OR109" s="272"/>
      <c r="OS109" s="272"/>
      <c r="OT109" s="272"/>
      <c r="OU109" s="272"/>
      <c r="OV109" s="272"/>
      <c r="OW109" s="272"/>
      <c r="OX109" s="272"/>
      <c r="OY109" s="272"/>
      <c r="OZ109" s="272"/>
      <c r="PA109" s="272"/>
      <c r="PB109" s="272"/>
      <c r="PC109" s="272"/>
      <c r="PD109" s="272"/>
      <c r="PE109" s="272"/>
      <c r="PF109" s="272"/>
      <c r="PG109" s="272"/>
      <c r="PH109" s="272"/>
      <c r="PI109" s="272"/>
      <c r="PJ109" s="272"/>
      <c r="PK109" s="272"/>
      <c r="PL109" s="272"/>
      <c r="PM109" s="272"/>
      <c r="PN109" s="272"/>
      <c r="PO109" s="272"/>
      <c r="PP109" s="272"/>
      <c r="PQ109" s="272"/>
      <c r="PR109" s="272"/>
      <c r="PS109" s="272"/>
      <c r="PT109" s="272"/>
      <c r="PU109" s="272"/>
      <c r="PV109" s="272"/>
      <c r="PW109" s="272"/>
      <c r="PX109" s="272"/>
      <c r="PY109" s="272"/>
      <c r="PZ109" s="272"/>
      <c r="QA109" s="272"/>
      <c r="QB109" s="272"/>
      <c r="QC109" s="272"/>
      <c r="QD109" s="272"/>
      <c r="QE109" s="272"/>
      <c r="QF109" s="272"/>
      <c r="QG109" s="272"/>
      <c r="QH109" s="272"/>
      <c r="QI109" s="272"/>
      <c r="QJ109" s="272"/>
      <c r="QK109" s="272"/>
      <c r="QL109" s="272"/>
      <c r="QM109" s="272"/>
      <c r="QN109" s="272"/>
      <c r="QO109" s="272"/>
      <c r="QP109" s="272"/>
      <c r="QQ109" s="272"/>
      <c r="QR109" s="272"/>
      <c r="QS109" s="272"/>
      <c r="QT109" s="272"/>
      <c r="QU109" s="272"/>
      <c r="QV109" s="272"/>
      <c r="QW109" s="272"/>
      <c r="QX109" s="272"/>
      <c r="QY109" s="272"/>
      <c r="QZ109" s="272"/>
      <c r="RA109" s="272"/>
      <c r="RB109" s="272"/>
      <c r="RC109" s="272"/>
      <c r="RD109" s="272"/>
      <c r="RE109" s="272"/>
      <c r="RF109" s="272"/>
      <c r="RG109" s="272"/>
      <c r="RH109" s="272"/>
      <c r="RI109" s="272"/>
      <c r="RJ109" s="272"/>
      <c r="RK109" s="272"/>
      <c r="RL109" s="272"/>
      <c r="RM109" s="272"/>
      <c r="RN109" s="272"/>
      <c r="RO109" s="272"/>
      <c r="RP109" s="272"/>
      <c r="RQ109" s="272"/>
      <c r="RR109" s="272"/>
      <c r="RS109" s="272"/>
      <c r="RT109" s="272"/>
      <c r="RU109" s="272"/>
      <c r="RV109" s="272"/>
      <c r="RW109" s="272"/>
      <c r="RX109" s="272"/>
      <c r="RY109" s="272"/>
      <c r="RZ109" s="272"/>
      <c r="SA109" s="272"/>
      <c r="SB109" s="272"/>
      <c r="SC109" s="272"/>
      <c r="SD109" s="272"/>
      <c r="SE109" s="272"/>
      <c r="SF109" s="272"/>
      <c r="SG109" s="272"/>
      <c r="SH109" s="272"/>
      <c r="SI109" s="272"/>
      <c r="SJ109" s="272"/>
      <c r="SK109" s="272"/>
      <c r="SL109" s="272"/>
      <c r="SM109" s="272"/>
      <c r="SN109" s="272"/>
      <c r="SO109" s="272"/>
      <c r="SP109" s="272"/>
      <c r="SQ109" s="272"/>
      <c r="SR109" s="272"/>
      <c r="SS109" s="272"/>
      <c r="ST109" s="272"/>
      <c r="SU109" s="272"/>
      <c r="SV109" s="272"/>
      <c r="SW109" s="272"/>
      <c r="SX109" s="272"/>
      <c r="SY109" s="272"/>
      <c r="SZ109" s="272"/>
      <c r="TA109" s="272"/>
      <c r="TB109" s="272"/>
      <c r="TC109" s="272"/>
      <c r="TD109" s="272"/>
      <c r="TE109" s="272"/>
      <c r="TF109" s="272"/>
      <c r="TG109" s="272"/>
      <c r="TH109" s="272"/>
      <c r="TI109" s="272"/>
      <c r="TJ109" s="272"/>
      <c r="TK109" s="272"/>
      <c r="TL109" s="272"/>
      <c r="TM109" s="272"/>
      <c r="TN109" s="272"/>
      <c r="TO109" s="272"/>
      <c r="TP109" s="272"/>
      <c r="TQ109" s="272"/>
      <c r="TR109" s="272"/>
      <c r="TS109" s="272"/>
      <c r="TT109" s="272"/>
      <c r="TU109" s="272"/>
      <c r="TV109" s="272"/>
      <c r="TW109" s="272"/>
      <c r="TX109" s="272"/>
      <c r="TY109" s="272"/>
      <c r="TZ109" s="272"/>
      <c r="UA109" s="272"/>
      <c r="UB109" s="272"/>
      <c r="UC109" s="272"/>
      <c r="UD109" s="272"/>
      <c r="UE109" s="272"/>
      <c r="UF109" s="272"/>
      <c r="UG109" s="272"/>
      <c r="UH109" s="272"/>
      <c r="UI109" s="272"/>
      <c r="UJ109" s="272"/>
      <c r="UK109" s="272"/>
      <c r="UL109" s="272"/>
      <c r="UM109" s="272"/>
      <c r="UN109" s="272"/>
      <c r="UO109" s="272"/>
      <c r="UP109" s="272"/>
      <c r="UQ109" s="272"/>
      <c r="UR109" s="272"/>
      <c r="US109" s="272"/>
      <c r="UT109" s="272"/>
      <c r="UU109" s="272"/>
      <c r="UV109" s="272"/>
      <c r="UW109" s="272"/>
      <c r="UX109" s="272"/>
      <c r="UY109" s="272"/>
      <c r="UZ109" s="272"/>
      <c r="VA109" s="272"/>
      <c r="VB109" s="272"/>
      <c r="VC109" s="272"/>
      <c r="VD109" s="272"/>
      <c r="VE109" s="272"/>
      <c r="VF109" s="272"/>
      <c r="VG109" s="272"/>
      <c r="VH109" s="272"/>
      <c r="VI109" s="272"/>
      <c r="VJ109" s="272"/>
      <c r="VK109" s="272"/>
      <c r="VL109" s="272"/>
      <c r="VM109" s="272"/>
      <c r="VN109" s="272"/>
      <c r="VO109" s="272"/>
      <c r="VP109" s="272"/>
      <c r="VQ109" s="272"/>
      <c r="VR109" s="272"/>
      <c r="VS109" s="272"/>
      <c r="VT109" s="272"/>
      <c r="VU109" s="272"/>
      <c r="VV109" s="272"/>
      <c r="VW109" s="272"/>
      <c r="VX109" s="272"/>
      <c r="VY109" s="272"/>
      <c r="VZ109" s="272"/>
      <c r="WA109" s="272"/>
      <c r="WB109" s="272"/>
      <c r="WC109" s="272"/>
      <c r="WD109" s="272"/>
      <c r="WE109" s="272"/>
      <c r="WF109" s="272"/>
      <c r="WG109" s="272"/>
      <c r="WH109" s="272"/>
      <c r="WI109" s="272"/>
      <c r="WJ109" s="272"/>
      <c r="WK109" s="272"/>
      <c r="WL109" s="272"/>
      <c r="WM109" s="272"/>
      <c r="WN109" s="272"/>
      <c r="WO109" s="272"/>
      <c r="WP109" s="272"/>
      <c r="WQ109" s="272"/>
      <c r="WR109" s="272"/>
      <c r="WS109" s="272"/>
      <c r="WT109" s="272"/>
      <c r="WU109" s="272"/>
      <c r="WV109" s="272"/>
      <c r="WW109" s="272"/>
      <c r="WX109" s="272"/>
      <c r="WY109" s="272"/>
      <c r="WZ109" s="272"/>
      <c r="XA109" s="272"/>
      <c r="XB109" s="272"/>
      <c r="XC109" s="272"/>
      <c r="XD109" s="272"/>
      <c r="XE109" s="272"/>
      <c r="XF109" s="272"/>
      <c r="XG109" s="272"/>
      <c r="XH109" s="272"/>
      <c r="XI109" s="272"/>
      <c r="XJ109" s="272"/>
      <c r="XK109" s="272"/>
      <c r="XL109" s="272"/>
      <c r="XM109" s="272"/>
      <c r="XN109" s="272"/>
      <c r="XO109" s="272"/>
      <c r="XP109" s="272"/>
      <c r="XQ109" s="272"/>
      <c r="XR109" s="272"/>
      <c r="XS109" s="272"/>
      <c r="XT109" s="272"/>
      <c r="XU109" s="272"/>
      <c r="XV109" s="272"/>
      <c r="XW109" s="272"/>
      <c r="XX109" s="272"/>
      <c r="XY109" s="272"/>
      <c r="XZ109" s="272"/>
      <c r="YA109" s="272"/>
      <c r="YB109" s="272"/>
      <c r="YC109" s="272"/>
      <c r="YD109" s="272"/>
      <c r="YE109" s="272"/>
      <c r="YF109" s="272"/>
      <c r="YG109" s="272"/>
      <c r="YH109" s="272"/>
      <c r="YI109" s="272"/>
      <c r="YJ109" s="272"/>
      <c r="YK109" s="272"/>
      <c r="YL109" s="272"/>
      <c r="YM109" s="272"/>
      <c r="YN109" s="272"/>
      <c r="YO109" s="272"/>
      <c r="YP109" s="272"/>
      <c r="YQ109" s="272"/>
      <c r="YR109" s="272"/>
      <c r="YS109" s="272"/>
      <c r="YT109" s="272"/>
      <c r="YU109" s="272"/>
      <c r="YV109" s="272"/>
      <c r="YW109" s="272"/>
      <c r="YX109" s="272"/>
      <c r="YY109" s="272"/>
      <c r="YZ109" s="272"/>
      <c r="ZA109" s="272"/>
      <c r="ZB109" s="272"/>
      <c r="ZC109" s="272"/>
      <c r="ZD109" s="272"/>
      <c r="ZE109" s="272"/>
      <c r="ZF109" s="272"/>
      <c r="ZG109" s="272"/>
      <c r="ZH109" s="272"/>
      <c r="ZI109" s="272"/>
      <c r="ZJ109" s="272"/>
      <c r="ZK109" s="272"/>
      <c r="ZL109" s="272"/>
      <c r="ZM109" s="272"/>
      <c r="ZN109" s="272"/>
      <c r="ZO109" s="272"/>
      <c r="ZP109" s="272"/>
      <c r="ZQ109" s="272"/>
      <c r="ZR109" s="272"/>
      <c r="ZS109" s="272"/>
      <c r="ZT109" s="272"/>
      <c r="ZU109" s="272"/>
      <c r="ZV109" s="272"/>
      <c r="ZW109" s="272"/>
      <c r="ZX109" s="272"/>
      <c r="ZY109" s="272"/>
      <c r="ZZ109" s="272"/>
      <c r="AAA109" s="272"/>
      <c r="AAB109" s="272"/>
      <c r="AAC109" s="272"/>
      <c r="AAD109" s="272"/>
      <c r="AAE109" s="272"/>
      <c r="AAF109" s="272"/>
      <c r="AAG109" s="272"/>
      <c r="AAH109" s="272"/>
      <c r="AAI109" s="272"/>
      <c r="AAJ109" s="272"/>
      <c r="AAK109" s="272"/>
      <c r="AAL109" s="272"/>
      <c r="AAM109" s="272"/>
      <c r="AAN109" s="272"/>
      <c r="AAO109" s="272"/>
      <c r="AAP109" s="272"/>
      <c r="AAQ109" s="272"/>
      <c r="AAR109" s="272"/>
      <c r="AAS109" s="272"/>
      <c r="AAT109" s="272"/>
      <c r="AAU109" s="272"/>
      <c r="AAV109" s="272"/>
      <c r="AAW109" s="272"/>
      <c r="AAX109" s="272"/>
      <c r="AAY109" s="272"/>
      <c r="AAZ109" s="272"/>
      <c r="ABA109" s="272"/>
      <c r="ABB109" s="272"/>
      <c r="ABC109" s="272"/>
      <c r="ABD109" s="272"/>
      <c r="ABE109" s="272"/>
      <c r="ABF109" s="272"/>
      <c r="ABG109" s="272"/>
      <c r="ABH109" s="272"/>
      <c r="ABI109" s="272"/>
      <c r="ABJ109" s="272"/>
      <c r="ABK109" s="272"/>
      <c r="ABL109" s="272"/>
      <c r="ABM109" s="272"/>
      <c r="ABN109" s="272"/>
      <c r="ABO109" s="272"/>
      <c r="ABP109" s="272"/>
      <c r="ABQ109" s="272"/>
      <c r="ABR109" s="272"/>
      <c r="ABS109" s="272"/>
      <c r="ABT109" s="272"/>
      <c r="ABU109" s="272"/>
      <c r="ABV109" s="272"/>
      <c r="ABW109" s="272"/>
      <c r="ABX109" s="272"/>
      <c r="ABY109" s="272"/>
      <c r="ABZ109" s="272"/>
      <c r="ACA109" s="272"/>
      <c r="ACB109" s="272"/>
      <c r="ACC109" s="272"/>
      <c r="ACD109" s="272"/>
      <c r="ACE109" s="272"/>
      <c r="ACF109" s="272"/>
      <c r="ACG109" s="272"/>
      <c r="ACH109" s="272"/>
      <c r="ACI109" s="272"/>
      <c r="ACJ109" s="272"/>
      <c r="ACK109" s="272"/>
      <c r="ACL109" s="272"/>
      <c r="ACM109" s="272"/>
      <c r="ACN109" s="272"/>
      <c r="ACO109" s="272"/>
      <c r="ACP109" s="272"/>
      <c r="ACQ109" s="272"/>
      <c r="ACR109" s="272"/>
      <c r="ACS109" s="272"/>
      <c r="ACT109" s="272"/>
      <c r="ACU109" s="272"/>
      <c r="ACV109" s="272"/>
      <c r="ACW109" s="272"/>
      <c r="ACX109" s="272"/>
      <c r="ACY109" s="272"/>
      <c r="ACZ109" s="272"/>
      <c r="ADA109" s="272"/>
      <c r="ADB109" s="272"/>
      <c r="ADC109" s="272"/>
      <c r="ADD109" s="272"/>
      <c r="ADE109" s="272"/>
      <c r="ADF109" s="272"/>
      <c r="ADG109" s="272"/>
      <c r="ADH109" s="272"/>
      <c r="ADI109" s="272"/>
      <c r="ADJ109" s="272"/>
      <c r="ADK109" s="272"/>
      <c r="ADL109" s="272"/>
      <c r="ADM109" s="272"/>
      <c r="ADN109" s="272"/>
      <c r="ADO109" s="272"/>
      <c r="ADP109" s="272"/>
      <c r="ADQ109" s="272"/>
      <c r="ADR109" s="272"/>
      <c r="ADS109" s="272"/>
      <c r="ADT109" s="272"/>
      <c r="ADU109" s="272"/>
      <c r="ADV109" s="272"/>
      <c r="ADW109" s="272"/>
      <c r="ADX109" s="272"/>
      <c r="ADY109" s="272"/>
      <c r="ADZ109" s="272"/>
      <c r="AEA109" s="272"/>
      <c r="AEB109" s="272"/>
      <c r="AEC109" s="272"/>
      <c r="AED109" s="272"/>
      <c r="AEE109" s="272"/>
      <c r="AEF109" s="272"/>
      <c r="AEG109" s="272"/>
      <c r="AEH109" s="272"/>
      <c r="AEI109" s="272"/>
      <c r="AEJ109" s="272"/>
      <c r="AEK109" s="272"/>
      <c r="AEL109" s="272"/>
      <c r="AEM109" s="272"/>
      <c r="AEN109" s="272"/>
      <c r="AEO109" s="272"/>
      <c r="AEP109" s="272"/>
      <c r="AEQ109" s="272"/>
      <c r="AER109" s="272"/>
      <c r="AES109" s="272"/>
      <c r="AET109" s="272"/>
      <c r="AEU109" s="272"/>
      <c r="AEV109" s="272"/>
      <c r="AEW109" s="272"/>
      <c r="AEX109" s="272"/>
      <c r="AEY109" s="272"/>
      <c r="AEZ109" s="272"/>
      <c r="AFA109" s="272"/>
      <c r="AFB109" s="272"/>
      <c r="AFC109" s="272"/>
      <c r="AFD109" s="272"/>
      <c r="AFE109" s="272"/>
      <c r="AFF109" s="272"/>
      <c r="AFG109" s="272"/>
      <c r="AFH109" s="272"/>
      <c r="AFI109" s="272"/>
      <c r="AFJ109" s="272"/>
      <c r="AFK109" s="272"/>
      <c r="AFL109" s="272"/>
      <c r="AFM109" s="272"/>
      <c r="AFN109" s="272"/>
      <c r="AFO109" s="272"/>
      <c r="AFP109" s="272"/>
      <c r="AFQ109" s="272"/>
      <c r="AFR109" s="272"/>
      <c r="AFS109" s="272"/>
      <c r="AFT109" s="272"/>
      <c r="AFU109" s="272"/>
      <c r="AFV109" s="272"/>
      <c r="AFW109" s="272"/>
      <c r="AFX109" s="272"/>
      <c r="AFY109" s="272"/>
      <c r="AFZ109" s="272"/>
      <c r="AGA109" s="272"/>
      <c r="AGB109" s="272"/>
      <c r="AGC109" s="272"/>
      <c r="AGD109" s="272"/>
      <c r="AGE109" s="272"/>
      <c r="AGF109" s="272"/>
      <c r="AGG109" s="272"/>
      <c r="AGH109" s="272"/>
      <c r="AGI109" s="272"/>
      <c r="AGJ109" s="272"/>
      <c r="AGK109" s="272"/>
      <c r="AGL109" s="272"/>
      <c r="AGM109" s="272"/>
      <c r="AGN109" s="272"/>
      <c r="AGO109" s="272"/>
      <c r="AGP109" s="272"/>
      <c r="AGQ109" s="272"/>
      <c r="AGR109" s="272"/>
      <c r="AGS109" s="272"/>
      <c r="AGT109" s="272"/>
      <c r="AGU109" s="272"/>
      <c r="AGV109" s="272"/>
      <c r="AGW109" s="272"/>
      <c r="AGX109" s="272"/>
      <c r="AGY109" s="272"/>
      <c r="AGZ109" s="272"/>
      <c r="AHA109" s="272"/>
      <c r="AHB109" s="272"/>
      <c r="AHC109" s="272"/>
      <c r="AHD109" s="272"/>
      <c r="AHE109" s="272"/>
      <c r="AHF109" s="272"/>
      <c r="AHG109" s="272"/>
      <c r="AHH109" s="272"/>
      <c r="AHI109" s="272"/>
      <c r="AHJ109" s="272"/>
      <c r="AHK109" s="272"/>
      <c r="AHL109" s="272"/>
      <c r="AHM109" s="272"/>
      <c r="AHN109" s="272"/>
      <c r="AHO109" s="272"/>
      <c r="AHP109" s="272"/>
      <c r="AHQ109" s="272"/>
      <c r="AHR109" s="272"/>
      <c r="AHS109" s="272"/>
      <c r="AHT109" s="272"/>
      <c r="AHU109" s="272"/>
      <c r="AHV109" s="272"/>
      <c r="AHW109" s="272"/>
      <c r="AHX109" s="272"/>
      <c r="AHY109" s="272"/>
      <c r="AHZ109" s="272"/>
      <c r="AIA109" s="272"/>
      <c r="AIB109" s="272"/>
      <c r="AIC109" s="272"/>
      <c r="AID109" s="272"/>
      <c r="AIE109" s="272"/>
      <c r="AIF109" s="272"/>
      <c r="AIG109" s="272"/>
      <c r="AIH109" s="272"/>
      <c r="AII109" s="272"/>
      <c r="AIJ109" s="272"/>
      <c r="AIK109" s="272"/>
      <c r="AIL109" s="272"/>
      <c r="AIM109" s="272"/>
      <c r="AIN109" s="272"/>
      <c r="AIO109" s="272"/>
      <c r="AIP109" s="272"/>
      <c r="AIQ109" s="272"/>
      <c r="AIR109" s="272"/>
      <c r="AIS109" s="272"/>
      <c r="AIT109" s="272"/>
    </row>
    <row r="110" spans="1:930" s="258" customFormat="1" ht="13.15" customHeight="1" x14ac:dyDescent="0.25">
      <c r="A110" s="45"/>
      <c r="B110" s="45"/>
      <c r="C110" s="45"/>
      <c r="D110" s="45"/>
      <c r="E110" s="45"/>
      <c r="F110" s="45"/>
      <c r="G110" s="45"/>
      <c r="H110" s="45"/>
      <c r="I110" s="45"/>
      <c r="J110" s="45"/>
      <c r="K110" s="45"/>
      <c r="L110" s="45"/>
      <c r="M110" s="45"/>
      <c r="N110" s="45"/>
      <c r="O110" s="45"/>
      <c r="P110" s="45"/>
      <c r="R110" s="301"/>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72"/>
      <c r="AV110" s="272"/>
      <c r="AW110" s="272"/>
      <c r="AX110" s="272"/>
      <c r="AY110" s="272"/>
      <c r="AZ110" s="272"/>
      <c r="BA110" s="272"/>
      <c r="BB110" s="272"/>
      <c r="BC110" s="272"/>
      <c r="BD110" s="272"/>
      <c r="BE110" s="272"/>
      <c r="BF110" s="272"/>
      <c r="BG110" s="272"/>
      <c r="BH110" s="272"/>
      <c r="BI110" s="272"/>
      <c r="BJ110" s="272"/>
      <c r="BK110" s="272"/>
      <c r="BL110" s="272"/>
      <c r="BM110" s="272"/>
      <c r="BN110" s="272"/>
      <c r="BO110" s="272"/>
      <c r="BP110" s="272"/>
      <c r="BQ110" s="272"/>
      <c r="BR110" s="272"/>
      <c r="BS110" s="272"/>
      <c r="BT110" s="272"/>
      <c r="BU110" s="272"/>
      <c r="BV110" s="272"/>
      <c r="BW110" s="272"/>
      <c r="BX110" s="272"/>
      <c r="BY110" s="272"/>
      <c r="BZ110" s="272"/>
      <c r="CA110" s="272"/>
      <c r="CB110" s="272"/>
      <c r="CC110" s="272"/>
      <c r="CD110" s="272"/>
      <c r="CE110" s="272"/>
      <c r="CF110" s="272"/>
      <c r="CG110" s="272"/>
      <c r="CH110" s="272"/>
      <c r="CI110" s="272"/>
      <c r="CJ110" s="272"/>
      <c r="CK110" s="272"/>
      <c r="CL110" s="272"/>
      <c r="CM110" s="272"/>
      <c r="CN110" s="272"/>
      <c r="CO110" s="272"/>
      <c r="CP110" s="272"/>
      <c r="CQ110" s="272"/>
      <c r="CR110" s="272"/>
      <c r="CS110" s="272"/>
      <c r="CT110" s="272"/>
      <c r="CU110" s="272"/>
      <c r="CV110" s="272"/>
      <c r="CW110" s="272"/>
      <c r="CX110" s="272"/>
      <c r="CY110" s="272"/>
      <c r="CZ110" s="272"/>
      <c r="DA110" s="272"/>
      <c r="DB110" s="272"/>
      <c r="DC110" s="272"/>
      <c r="DD110" s="272"/>
      <c r="DE110" s="272"/>
      <c r="DF110" s="272"/>
      <c r="DG110" s="272"/>
      <c r="DH110" s="272"/>
      <c r="DI110" s="272"/>
      <c r="DJ110" s="272"/>
      <c r="DK110" s="272"/>
      <c r="DL110" s="272"/>
      <c r="DM110" s="272"/>
      <c r="DN110" s="272"/>
      <c r="DO110" s="272"/>
      <c r="DP110" s="272"/>
      <c r="DQ110" s="272"/>
      <c r="DR110" s="272"/>
      <c r="DS110" s="272"/>
      <c r="DT110" s="272"/>
      <c r="DU110" s="272"/>
      <c r="DV110" s="272"/>
      <c r="DW110" s="272"/>
      <c r="DX110" s="272"/>
      <c r="DY110" s="272"/>
      <c r="DZ110" s="272"/>
      <c r="EA110" s="272"/>
      <c r="EB110" s="272"/>
      <c r="EC110" s="272"/>
      <c r="ED110" s="272"/>
      <c r="EE110" s="272"/>
      <c r="EF110" s="272"/>
      <c r="EG110" s="272"/>
      <c r="EH110" s="272"/>
      <c r="EI110" s="272"/>
      <c r="EJ110" s="272"/>
      <c r="EK110" s="272"/>
      <c r="EL110" s="272"/>
      <c r="EM110" s="272"/>
      <c r="EN110" s="272"/>
      <c r="EO110" s="272"/>
      <c r="EP110" s="272"/>
      <c r="EQ110" s="272"/>
      <c r="ER110" s="272"/>
      <c r="ES110" s="272"/>
      <c r="ET110" s="272"/>
      <c r="EU110" s="272"/>
      <c r="EV110" s="272"/>
      <c r="EW110" s="272"/>
      <c r="EX110" s="272"/>
      <c r="EY110" s="272"/>
      <c r="EZ110" s="272"/>
      <c r="FA110" s="272"/>
      <c r="FB110" s="272"/>
      <c r="FC110" s="272"/>
      <c r="FD110" s="272"/>
      <c r="FE110" s="272"/>
      <c r="FF110" s="272"/>
      <c r="FG110" s="272"/>
      <c r="FH110" s="272"/>
      <c r="FI110" s="272"/>
      <c r="FJ110" s="272"/>
      <c r="FK110" s="272"/>
      <c r="FL110" s="272"/>
      <c r="FM110" s="272"/>
      <c r="FN110" s="272"/>
      <c r="FO110" s="272"/>
      <c r="FP110" s="272"/>
      <c r="FQ110" s="272"/>
      <c r="FR110" s="272"/>
      <c r="FS110" s="272"/>
      <c r="FT110" s="272"/>
      <c r="FU110" s="272"/>
      <c r="FV110" s="272"/>
      <c r="FW110" s="272"/>
      <c r="FX110" s="272"/>
      <c r="FY110" s="272"/>
      <c r="FZ110" s="272"/>
      <c r="GA110" s="272"/>
      <c r="GB110" s="272"/>
      <c r="GC110" s="272"/>
      <c r="GD110" s="272"/>
      <c r="GE110" s="272"/>
      <c r="GF110" s="272"/>
      <c r="GG110" s="272"/>
      <c r="GH110" s="272"/>
      <c r="GI110" s="272"/>
      <c r="GJ110" s="272"/>
      <c r="GK110" s="272"/>
      <c r="GL110" s="272"/>
      <c r="GM110" s="272"/>
      <c r="GN110" s="272"/>
      <c r="GO110" s="272"/>
      <c r="GP110" s="272"/>
      <c r="GQ110" s="272"/>
      <c r="GR110" s="272"/>
      <c r="GS110" s="272"/>
      <c r="GT110" s="272"/>
      <c r="GU110" s="272"/>
      <c r="GV110" s="272"/>
      <c r="GW110" s="272"/>
      <c r="GX110" s="272"/>
      <c r="GY110" s="272"/>
      <c r="GZ110" s="272"/>
      <c r="HA110" s="272"/>
      <c r="HB110" s="272"/>
      <c r="HC110" s="272"/>
      <c r="HD110" s="272"/>
      <c r="HE110" s="272"/>
      <c r="HF110" s="272"/>
      <c r="HG110" s="272"/>
      <c r="HH110" s="272"/>
      <c r="HI110" s="272"/>
      <c r="HJ110" s="272"/>
      <c r="HK110" s="272"/>
      <c r="HL110" s="272"/>
      <c r="HM110" s="272"/>
      <c r="HN110" s="272"/>
      <c r="HO110" s="272"/>
      <c r="HP110" s="272"/>
      <c r="HQ110" s="272"/>
      <c r="HR110" s="272"/>
      <c r="HS110" s="272"/>
      <c r="HT110" s="272"/>
      <c r="HU110" s="272"/>
      <c r="HV110" s="272"/>
      <c r="HW110" s="272"/>
      <c r="HX110" s="272"/>
      <c r="HY110" s="272"/>
      <c r="HZ110" s="272"/>
      <c r="IA110" s="272"/>
      <c r="IB110" s="272"/>
      <c r="IC110" s="272"/>
      <c r="ID110" s="272"/>
      <c r="IE110" s="272"/>
      <c r="IF110" s="272"/>
      <c r="IG110" s="272"/>
      <c r="IH110" s="272"/>
      <c r="II110" s="272"/>
      <c r="IJ110" s="272"/>
      <c r="IK110" s="272"/>
      <c r="IL110" s="272"/>
      <c r="IM110" s="272"/>
      <c r="IN110" s="272"/>
      <c r="IO110" s="272"/>
      <c r="IP110" s="272"/>
      <c r="IQ110" s="272"/>
      <c r="IR110" s="272"/>
      <c r="IS110" s="272"/>
      <c r="IT110" s="272"/>
      <c r="IU110" s="272"/>
      <c r="IV110" s="272"/>
      <c r="IW110" s="272"/>
      <c r="IX110" s="272"/>
      <c r="IY110" s="272"/>
      <c r="IZ110" s="272"/>
      <c r="JA110" s="272"/>
      <c r="JB110" s="272"/>
      <c r="JC110" s="272"/>
      <c r="JD110" s="272"/>
      <c r="JE110" s="272"/>
      <c r="JF110" s="272"/>
      <c r="JG110" s="272"/>
      <c r="JH110" s="272"/>
      <c r="JI110" s="272"/>
      <c r="JJ110" s="272"/>
      <c r="JK110" s="272"/>
      <c r="JL110" s="272"/>
      <c r="JM110" s="272"/>
      <c r="JN110" s="272"/>
      <c r="JO110" s="272"/>
      <c r="JP110" s="272"/>
      <c r="JQ110" s="272"/>
      <c r="JR110" s="272"/>
      <c r="JS110" s="272"/>
      <c r="JT110" s="272"/>
      <c r="JU110" s="272"/>
      <c r="JV110" s="272"/>
      <c r="JW110" s="272"/>
      <c r="JX110" s="272"/>
      <c r="JY110" s="272"/>
      <c r="JZ110" s="272"/>
      <c r="KA110" s="272"/>
      <c r="KB110" s="272"/>
      <c r="KC110" s="272"/>
      <c r="KD110" s="272"/>
      <c r="KE110" s="272"/>
      <c r="KF110" s="272"/>
      <c r="KG110" s="272"/>
      <c r="KH110" s="272"/>
      <c r="KI110" s="272"/>
      <c r="KJ110" s="272"/>
      <c r="KK110" s="272"/>
      <c r="KL110" s="272"/>
      <c r="KM110" s="272"/>
      <c r="KN110" s="272"/>
      <c r="KO110" s="272"/>
      <c r="KP110" s="272"/>
      <c r="KQ110" s="272"/>
      <c r="KR110" s="272"/>
      <c r="KS110" s="272"/>
      <c r="KT110" s="272"/>
      <c r="KU110" s="272"/>
      <c r="KV110" s="272"/>
      <c r="KW110" s="272"/>
      <c r="KX110" s="272"/>
      <c r="KY110" s="272"/>
      <c r="KZ110" s="272"/>
      <c r="LA110" s="272"/>
      <c r="LB110" s="272"/>
      <c r="LC110" s="272"/>
      <c r="LD110" s="272"/>
      <c r="LE110" s="272"/>
      <c r="LF110" s="272"/>
      <c r="LG110" s="272"/>
      <c r="LH110" s="272"/>
      <c r="LI110" s="272"/>
      <c r="LJ110" s="272"/>
      <c r="LK110" s="272"/>
      <c r="LL110" s="272"/>
      <c r="LM110" s="272"/>
      <c r="LN110" s="272"/>
      <c r="LO110" s="272"/>
      <c r="LP110" s="272"/>
      <c r="LQ110" s="272"/>
      <c r="LR110" s="272"/>
      <c r="LS110" s="272"/>
      <c r="LT110" s="272"/>
      <c r="LU110" s="272"/>
      <c r="LV110" s="272"/>
      <c r="LW110" s="272"/>
      <c r="LX110" s="272"/>
      <c r="LY110" s="272"/>
      <c r="LZ110" s="272"/>
      <c r="MA110" s="272"/>
      <c r="MB110" s="272"/>
      <c r="MC110" s="272"/>
      <c r="MD110" s="272"/>
      <c r="ME110" s="272"/>
      <c r="MF110" s="272"/>
      <c r="MG110" s="272"/>
      <c r="MH110" s="272"/>
      <c r="MI110" s="272"/>
      <c r="MJ110" s="272"/>
      <c r="MK110" s="272"/>
      <c r="ML110" s="272"/>
      <c r="MM110" s="272"/>
      <c r="MN110" s="272"/>
      <c r="MO110" s="272"/>
      <c r="MP110" s="272"/>
      <c r="MQ110" s="272"/>
      <c r="MR110" s="272"/>
      <c r="MS110" s="272"/>
      <c r="MT110" s="272"/>
      <c r="MU110" s="272"/>
      <c r="MV110" s="272"/>
      <c r="MW110" s="272"/>
      <c r="MX110" s="272"/>
      <c r="MY110" s="272"/>
      <c r="MZ110" s="272"/>
      <c r="NA110" s="272"/>
      <c r="NB110" s="272"/>
      <c r="NC110" s="272"/>
      <c r="ND110" s="272"/>
      <c r="NE110" s="272"/>
      <c r="NF110" s="272"/>
      <c r="NG110" s="272"/>
      <c r="NH110" s="272"/>
      <c r="NI110" s="272"/>
      <c r="NJ110" s="272"/>
      <c r="NK110" s="272"/>
      <c r="NL110" s="272"/>
      <c r="NM110" s="272"/>
      <c r="NN110" s="272"/>
      <c r="NO110" s="272"/>
      <c r="NP110" s="272"/>
      <c r="NQ110" s="272"/>
      <c r="NR110" s="272"/>
      <c r="NS110" s="272"/>
      <c r="NT110" s="272"/>
      <c r="NU110" s="272"/>
      <c r="NV110" s="272"/>
      <c r="NW110" s="272"/>
      <c r="NX110" s="272"/>
      <c r="NY110" s="272"/>
      <c r="NZ110" s="272"/>
      <c r="OA110" s="272"/>
      <c r="OB110" s="272"/>
      <c r="OC110" s="272"/>
      <c r="OD110" s="272"/>
      <c r="OE110" s="272"/>
      <c r="OF110" s="272"/>
      <c r="OG110" s="272"/>
      <c r="OH110" s="272"/>
      <c r="OI110" s="272"/>
      <c r="OJ110" s="272"/>
      <c r="OK110" s="272"/>
      <c r="OL110" s="272"/>
      <c r="OM110" s="272"/>
      <c r="ON110" s="272"/>
      <c r="OO110" s="272"/>
      <c r="OP110" s="272"/>
      <c r="OQ110" s="272"/>
      <c r="OR110" s="272"/>
      <c r="OS110" s="272"/>
      <c r="OT110" s="272"/>
      <c r="OU110" s="272"/>
      <c r="OV110" s="272"/>
      <c r="OW110" s="272"/>
      <c r="OX110" s="272"/>
      <c r="OY110" s="272"/>
      <c r="OZ110" s="272"/>
      <c r="PA110" s="272"/>
      <c r="PB110" s="272"/>
      <c r="PC110" s="272"/>
      <c r="PD110" s="272"/>
      <c r="PE110" s="272"/>
      <c r="PF110" s="272"/>
      <c r="PG110" s="272"/>
      <c r="PH110" s="272"/>
      <c r="PI110" s="272"/>
      <c r="PJ110" s="272"/>
      <c r="PK110" s="272"/>
      <c r="PL110" s="272"/>
      <c r="PM110" s="272"/>
      <c r="PN110" s="272"/>
      <c r="PO110" s="272"/>
      <c r="PP110" s="272"/>
      <c r="PQ110" s="272"/>
      <c r="PR110" s="272"/>
      <c r="PS110" s="272"/>
      <c r="PT110" s="272"/>
      <c r="PU110" s="272"/>
      <c r="PV110" s="272"/>
      <c r="PW110" s="272"/>
      <c r="PX110" s="272"/>
      <c r="PY110" s="272"/>
      <c r="PZ110" s="272"/>
      <c r="QA110" s="272"/>
      <c r="QB110" s="272"/>
      <c r="QC110" s="272"/>
      <c r="QD110" s="272"/>
      <c r="QE110" s="272"/>
      <c r="QF110" s="272"/>
      <c r="QG110" s="272"/>
      <c r="QH110" s="272"/>
      <c r="QI110" s="272"/>
      <c r="QJ110" s="272"/>
      <c r="QK110" s="272"/>
      <c r="QL110" s="272"/>
      <c r="QM110" s="272"/>
      <c r="QN110" s="272"/>
      <c r="QO110" s="272"/>
      <c r="QP110" s="272"/>
      <c r="QQ110" s="272"/>
      <c r="QR110" s="272"/>
      <c r="QS110" s="272"/>
      <c r="QT110" s="272"/>
      <c r="QU110" s="272"/>
      <c r="QV110" s="272"/>
      <c r="QW110" s="272"/>
      <c r="QX110" s="272"/>
      <c r="QY110" s="272"/>
      <c r="QZ110" s="272"/>
      <c r="RA110" s="272"/>
      <c r="RB110" s="272"/>
      <c r="RC110" s="272"/>
      <c r="RD110" s="272"/>
      <c r="RE110" s="272"/>
      <c r="RF110" s="272"/>
      <c r="RG110" s="272"/>
      <c r="RH110" s="272"/>
      <c r="RI110" s="272"/>
      <c r="RJ110" s="272"/>
      <c r="RK110" s="272"/>
      <c r="RL110" s="272"/>
      <c r="RM110" s="272"/>
      <c r="RN110" s="272"/>
      <c r="RO110" s="272"/>
      <c r="RP110" s="272"/>
      <c r="RQ110" s="272"/>
      <c r="RR110" s="272"/>
      <c r="RS110" s="272"/>
      <c r="RT110" s="272"/>
      <c r="RU110" s="272"/>
      <c r="RV110" s="272"/>
      <c r="RW110" s="272"/>
      <c r="RX110" s="272"/>
      <c r="RY110" s="272"/>
      <c r="RZ110" s="272"/>
      <c r="SA110" s="272"/>
      <c r="SB110" s="272"/>
      <c r="SC110" s="272"/>
      <c r="SD110" s="272"/>
      <c r="SE110" s="272"/>
      <c r="SF110" s="272"/>
      <c r="SG110" s="272"/>
      <c r="SH110" s="272"/>
      <c r="SI110" s="272"/>
      <c r="SJ110" s="272"/>
      <c r="SK110" s="272"/>
      <c r="SL110" s="272"/>
      <c r="SM110" s="272"/>
      <c r="SN110" s="272"/>
      <c r="SO110" s="272"/>
      <c r="SP110" s="272"/>
      <c r="SQ110" s="272"/>
      <c r="SR110" s="272"/>
      <c r="SS110" s="272"/>
      <c r="ST110" s="272"/>
      <c r="SU110" s="272"/>
      <c r="SV110" s="272"/>
      <c r="SW110" s="272"/>
      <c r="SX110" s="272"/>
      <c r="SY110" s="272"/>
      <c r="SZ110" s="272"/>
      <c r="TA110" s="272"/>
      <c r="TB110" s="272"/>
      <c r="TC110" s="272"/>
      <c r="TD110" s="272"/>
      <c r="TE110" s="272"/>
      <c r="TF110" s="272"/>
      <c r="TG110" s="272"/>
      <c r="TH110" s="272"/>
      <c r="TI110" s="272"/>
      <c r="TJ110" s="272"/>
      <c r="TK110" s="272"/>
      <c r="TL110" s="272"/>
      <c r="TM110" s="272"/>
      <c r="TN110" s="272"/>
      <c r="TO110" s="272"/>
      <c r="TP110" s="272"/>
      <c r="TQ110" s="272"/>
      <c r="TR110" s="272"/>
      <c r="TS110" s="272"/>
      <c r="TT110" s="272"/>
      <c r="TU110" s="272"/>
      <c r="TV110" s="272"/>
      <c r="TW110" s="272"/>
      <c r="TX110" s="272"/>
      <c r="TY110" s="272"/>
      <c r="TZ110" s="272"/>
      <c r="UA110" s="272"/>
      <c r="UB110" s="272"/>
      <c r="UC110" s="272"/>
      <c r="UD110" s="272"/>
      <c r="UE110" s="272"/>
      <c r="UF110" s="272"/>
      <c r="UG110" s="272"/>
      <c r="UH110" s="272"/>
      <c r="UI110" s="272"/>
      <c r="UJ110" s="272"/>
      <c r="UK110" s="272"/>
      <c r="UL110" s="272"/>
      <c r="UM110" s="272"/>
      <c r="UN110" s="272"/>
      <c r="UO110" s="272"/>
      <c r="UP110" s="272"/>
      <c r="UQ110" s="272"/>
      <c r="UR110" s="272"/>
      <c r="US110" s="272"/>
      <c r="UT110" s="272"/>
      <c r="UU110" s="272"/>
      <c r="UV110" s="272"/>
      <c r="UW110" s="272"/>
      <c r="UX110" s="272"/>
      <c r="UY110" s="272"/>
      <c r="UZ110" s="272"/>
      <c r="VA110" s="272"/>
      <c r="VB110" s="272"/>
      <c r="VC110" s="272"/>
      <c r="VD110" s="272"/>
      <c r="VE110" s="272"/>
      <c r="VF110" s="272"/>
      <c r="VG110" s="272"/>
      <c r="VH110" s="272"/>
      <c r="VI110" s="272"/>
      <c r="VJ110" s="272"/>
      <c r="VK110" s="272"/>
      <c r="VL110" s="272"/>
      <c r="VM110" s="272"/>
      <c r="VN110" s="272"/>
      <c r="VO110" s="272"/>
      <c r="VP110" s="272"/>
      <c r="VQ110" s="272"/>
      <c r="VR110" s="272"/>
      <c r="VS110" s="272"/>
      <c r="VT110" s="272"/>
      <c r="VU110" s="272"/>
      <c r="VV110" s="272"/>
      <c r="VW110" s="272"/>
      <c r="VX110" s="272"/>
      <c r="VY110" s="272"/>
      <c r="VZ110" s="272"/>
      <c r="WA110" s="272"/>
      <c r="WB110" s="272"/>
      <c r="WC110" s="272"/>
      <c r="WD110" s="272"/>
      <c r="WE110" s="272"/>
      <c r="WF110" s="272"/>
      <c r="WG110" s="272"/>
      <c r="WH110" s="272"/>
      <c r="WI110" s="272"/>
      <c r="WJ110" s="272"/>
      <c r="WK110" s="272"/>
      <c r="WL110" s="272"/>
      <c r="WM110" s="272"/>
      <c r="WN110" s="272"/>
      <c r="WO110" s="272"/>
      <c r="WP110" s="272"/>
      <c r="WQ110" s="272"/>
      <c r="WR110" s="272"/>
      <c r="WS110" s="272"/>
      <c r="WT110" s="272"/>
      <c r="WU110" s="272"/>
      <c r="WV110" s="272"/>
      <c r="WW110" s="272"/>
      <c r="WX110" s="272"/>
      <c r="WY110" s="272"/>
      <c r="WZ110" s="272"/>
      <c r="XA110" s="272"/>
      <c r="XB110" s="272"/>
      <c r="XC110" s="272"/>
      <c r="XD110" s="272"/>
      <c r="XE110" s="272"/>
      <c r="XF110" s="272"/>
      <c r="XG110" s="272"/>
      <c r="XH110" s="272"/>
      <c r="XI110" s="272"/>
      <c r="XJ110" s="272"/>
      <c r="XK110" s="272"/>
      <c r="XL110" s="272"/>
      <c r="XM110" s="272"/>
      <c r="XN110" s="272"/>
      <c r="XO110" s="272"/>
      <c r="XP110" s="272"/>
      <c r="XQ110" s="272"/>
      <c r="XR110" s="272"/>
      <c r="XS110" s="272"/>
      <c r="XT110" s="272"/>
      <c r="XU110" s="272"/>
      <c r="XV110" s="272"/>
      <c r="XW110" s="272"/>
      <c r="XX110" s="272"/>
      <c r="XY110" s="272"/>
      <c r="XZ110" s="272"/>
      <c r="YA110" s="272"/>
      <c r="YB110" s="272"/>
      <c r="YC110" s="272"/>
      <c r="YD110" s="272"/>
      <c r="YE110" s="272"/>
      <c r="YF110" s="272"/>
      <c r="YG110" s="272"/>
      <c r="YH110" s="272"/>
      <c r="YI110" s="272"/>
      <c r="YJ110" s="272"/>
      <c r="YK110" s="272"/>
      <c r="YL110" s="272"/>
      <c r="YM110" s="272"/>
      <c r="YN110" s="272"/>
      <c r="YO110" s="272"/>
      <c r="YP110" s="272"/>
      <c r="YQ110" s="272"/>
      <c r="YR110" s="272"/>
      <c r="YS110" s="272"/>
      <c r="YT110" s="272"/>
      <c r="YU110" s="272"/>
      <c r="YV110" s="272"/>
      <c r="YW110" s="272"/>
      <c r="YX110" s="272"/>
      <c r="YY110" s="272"/>
      <c r="YZ110" s="272"/>
      <c r="ZA110" s="272"/>
      <c r="ZB110" s="272"/>
      <c r="ZC110" s="272"/>
      <c r="ZD110" s="272"/>
      <c r="ZE110" s="272"/>
      <c r="ZF110" s="272"/>
      <c r="ZG110" s="272"/>
      <c r="ZH110" s="272"/>
      <c r="ZI110" s="272"/>
      <c r="ZJ110" s="272"/>
      <c r="ZK110" s="272"/>
      <c r="ZL110" s="272"/>
      <c r="ZM110" s="272"/>
      <c r="ZN110" s="272"/>
      <c r="ZO110" s="272"/>
      <c r="ZP110" s="272"/>
      <c r="ZQ110" s="272"/>
      <c r="ZR110" s="272"/>
      <c r="ZS110" s="272"/>
      <c r="ZT110" s="272"/>
      <c r="ZU110" s="272"/>
      <c r="ZV110" s="272"/>
      <c r="ZW110" s="272"/>
      <c r="ZX110" s="272"/>
      <c r="ZY110" s="272"/>
      <c r="ZZ110" s="272"/>
      <c r="AAA110" s="272"/>
      <c r="AAB110" s="272"/>
      <c r="AAC110" s="272"/>
      <c r="AAD110" s="272"/>
      <c r="AAE110" s="272"/>
      <c r="AAF110" s="272"/>
      <c r="AAG110" s="272"/>
      <c r="AAH110" s="272"/>
      <c r="AAI110" s="272"/>
      <c r="AAJ110" s="272"/>
      <c r="AAK110" s="272"/>
      <c r="AAL110" s="272"/>
      <c r="AAM110" s="272"/>
      <c r="AAN110" s="272"/>
      <c r="AAO110" s="272"/>
      <c r="AAP110" s="272"/>
      <c r="AAQ110" s="272"/>
      <c r="AAR110" s="272"/>
      <c r="AAS110" s="272"/>
      <c r="AAT110" s="272"/>
      <c r="AAU110" s="272"/>
      <c r="AAV110" s="272"/>
      <c r="AAW110" s="272"/>
      <c r="AAX110" s="272"/>
      <c r="AAY110" s="272"/>
      <c r="AAZ110" s="272"/>
      <c r="ABA110" s="272"/>
      <c r="ABB110" s="272"/>
      <c r="ABC110" s="272"/>
      <c r="ABD110" s="272"/>
      <c r="ABE110" s="272"/>
      <c r="ABF110" s="272"/>
      <c r="ABG110" s="272"/>
      <c r="ABH110" s="272"/>
      <c r="ABI110" s="272"/>
      <c r="ABJ110" s="272"/>
      <c r="ABK110" s="272"/>
      <c r="ABL110" s="272"/>
      <c r="ABM110" s="272"/>
      <c r="ABN110" s="272"/>
      <c r="ABO110" s="272"/>
      <c r="ABP110" s="272"/>
      <c r="ABQ110" s="272"/>
      <c r="ABR110" s="272"/>
      <c r="ABS110" s="272"/>
      <c r="ABT110" s="272"/>
      <c r="ABU110" s="272"/>
      <c r="ABV110" s="272"/>
      <c r="ABW110" s="272"/>
      <c r="ABX110" s="272"/>
      <c r="ABY110" s="272"/>
      <c r="ABZ110" s="272"/>
      <c r="ACA110" s="272"/>
      <c r="ACB110" s="272"/>
      <c r="ACC110" s="272"/>
      <c r="ACD110" s="272"/>
      <c r="ACE110" s="272"/>
      <c r="ACF110" s="272"/>
      <c r="ACG110" s="272"/>
      <c r="ACH110" s="272"/>
      <c r="ACI110" s="272"/>
      <c r="ACJ110" s="272"/>
      <c r="ACK110" s="272"/>
      <c r="ACL110" s="272"/>
      <c r="ACM110" s="272"/>
      <c r="ACN110" s="272"/>
      <c r="ACO110" s="272"/>
      <c r="ACP110" s="272"/>
      <c r="ACQ110" s="272"/>
      <c r="ACR110" s="272"/>
      <c r="ACS110" s="272"/>
      <c r="ACT110" s="272"/>
      <c r="ACU110" s="272"/>
      <c r="ACV110" s="272"/>
      <c r="ACW110" s="272"/>
      <c r="ACX110" s="272"/>
      <c r="ACY110" s="272"/>
      <c r="ACZ110" s="272"/>
      <c r="ADA110" s="272"/>
      <c r="ADB110" s="272"/>
      <c r="ADC110" s="272"/>
      <c r="ADD110" s="272"/>
      <c r="ADE110" s="272"/>
      <c r="ADF110" s="272"/>
      <c r="ADG110" s="272"/>
      <c r="ADH110" s="272"/>
      <c r="ADI110" s="272"/>
      <c r="ADJ110" s="272"/>
      <c r="ADK110" s="272"/>
      <c r="ADL110" s="272"/>
      <c r="ADM110" s="272"/>
      <c r="ADN110" s="272"/>
      <c r="ADO110" s="272"/>
      <c r="ADP110" s="272"/>
      <c r="ADQ110" s="272"/>
      <c r="ADR110" s="272"/>
      <c r="ADS110" s="272"/>
      <c r="ADT110" s="272"/>
      <c r="ADU110" s="272"/>
      <c r="ADV110" s="272"/>
      <c r="ADW110" s="272"/>
      <c r="ADX110" s="272"/>
      <c r="ADY110" s="272"/>
      <c r="ADZ110" s="272"/>
      <c r="AEA110" s="272"/>
      <c r="AEB110" s="272"/>
      <c r="AEC110" s="272"/>
      <c r="AED110" s="272"/>
      <c r="AEE110" s="272"/>
      <c r="AEF110" s="272"/>
      <c r="AEG110" s="272"/>
      <c r="AEH110" s="272"/>
      <c r="AEI110" s="272"/>
      <c r="AEJ110" s="272"/>
      <c r="AEK110" s="272"/>
      <c r="AEL110" s="272"/>
      <c r="AEM110" s="272"/>
      <c r="AEN110" s="272"/>
      <c r="AEO110" s="272"/>
      <c r="AEP110" s="272"/>
      <c r="AEQ110" s="272"/>
      <c r="AER110" s="272"/>
      <c r="AES110" s="272"/>
      <c r="AET110" s="272"/>
      <c r="AEU110" s="272"/>
      <c r="AEV110" s="272"/>
      <c r="AEW110" s="272"/>
      <c r="AEX110" s="272"/>
      <c r="AEY110" s="272"/>
      <c r="AEZ110" s="272"/>
      <c r="AFA110" s="272"/>
      <c r="AFB110" s="272"/>
      <c r="AFC110" s="272"/>
      <c r="AFD110" s="272"/>
      <c r="AFE110" s="272"/>
      <c r="AFF110" s="272"/>
      <c r="AFG110" s="272"/>
      <c r="AFH110" s="272"/>
      <c r="AFI110" s="272"/>
      <c r="AFJ110" s="272"/>
      <c r="AFK110" s="272"/>
      <c r="AFL110" s="272"/>
      <c r="AFM110" s="272"/>
      <c r="AFN110" s="272"/>
      <c r="AFO110" s="272"/>
      <c r="AFP110" s="272"/>
      <c r="AFQ110" s="272"/>
      <c r="AFR110" s="272"/>
      <c r="AFS110" s="272"/>
      <c r="AFT110" s="272"/>
      <c r="AFU110" s="272"/>
      <c r="AFV110" s="272"/>
      <c r="AFW110" s="272"/>
      <c r="AFX110" s="272"/>
      <c r="AFY110" s="272"/>
      <c r="AFZ110" s="272"/>
      <c r="AGA110" s="272"/>
      <c r="AGB110" s="272"/>
      <c r="AGC110" s="272"/>
      <c r="AGD110" s="272"/>
      <c r="AGE110" s="272"/>
      <c r="AGF110" s="272"/>
      <c r="AGG110" s="272"/>
      <c r="AGH110" s="272"/>
      <c r="AGI110" s="272"/>
      <c r="AGJ110" s="272"/>
      <c r="AGK110" s="272"/>
      <c r="AGL110" s="272"/>
      <c r="AGM110" s="272"/>
      <c r="AGN110" s="272"/>
      <c r="AGO110" s="272"/>
      <c r="AGP110" s="272"/>
      <c r="AGQ110" s="272"/>
      <c r="AGR110" s="272"/>
      <c r="AGS110" s="272"/>
      <c r="AGT110" s="272"/>
      <c r="AGU110" s="272"/>
      <c r="AGV110" s="272"/>
      <c r="AGW110" s="272"/>
      <c r="AGX110" s="272"/>
      <c r="AGY110" s="272"/>
      <c r="AGZ110" s="272"/>
      <c r="AHA110" s="272"/>
      <c r="AHB110" s="272"/>
      <c r="AHC110" s="272"/>
      <c r="AHD110" s="272"/>
      <c r="AHE110" s="272"/>
      <c r="AHF110" s="272"/>
      <c r="AHG110" s="272"/>
      <c r="AHH110" s="272"/>
      <c r="AHI110" s="272"/>
      <c r="AHJ110" s="272"/>
      <c r="AHK110" s="272"/>
      <c r="AHL110" s="272"/>
      <c r="AHM110" s="272"/>
      <c r="AHN110" s="272"/>
      <c r="AHO110" s="272"/>
      <c r="AHP110" s="272"/>
      <c r="AHQ110" s="272"/>
      <c r="AHR110" s="272"/>
      <c r="AHS110" s="272"/>
      <c r="AHT110" s="272"/>
      <c r="AHU110" s="272"/>
      <c r="AHV110" s="272"/>
      <c r="AHW110" s="272"/>
      <c r="AHX110" s="272"/>
      <c r="AHY110" s="272"/>
      <c r="AHZ110" s="272"/>
      <c r="AIA110" s="272"/>
      <c r="AIB110" s="272"/>
      <c r="AIC110" s="272"/>
      <c r="AID110" s="272"/>
      <c r="AIE110" s="272"/>
      <c r="AIF110" s="272"/>
      <c r="AIG110" s="272"/>
      <c r="AIH110" s="272"/>
      <c r="AII110" s="272"/>
      <c r="AIJ110" s="272"/>
      <c r="AIK110" s="272"/>
      <c r="AIL110" s="272"/>
      <c r="AIM110" s="272"/>
      <c r="AIN110" s="272"/>
      <c r="AIO110" s="272"/>
      <c r="AIP110" s="272"/>
      <c r="AIQ110" s="272"/>
      <c r="AIR110" s="272"/>
      <c r="AIS110" s="272"/>
      <c r="AIT110" s="272"/>
    </row>
    <row r="111" spans="1:930" s="258" customFormat="1" ht="13.15" customHeight="1" x14ac:dyDescent="0.25">
      <c r="A111" s="45"/>
      <c r="B111" s="45"/>
      <c r="C111" s="45"/>
      <c r="D111" s="45"/>
      <c r="E111" s="45"/>
      <c r="F111" s="45"/>
      <c r="G111" s="45"/>
      <c r="H111" s="45"/>
      <c r="I111" s="45"/>
      <c r="J111" s="45"/>
      <c r="K111" s="45"/>
      <c r="L111" s="45"/>
      <c r="M111" s="45"/>
      <c r="N111" s="45"/>
      <c r="O111" s="45"/>
      <c r="P111" s="45"/>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72"/>
      <c r="AV111" s="272"/>
      <c r="AW111" s="272"/>
      <c r="AX111" s="272"/>
      <c r="AY111" s="272"/>
      <c r="AZ111" s="272"/>
      <c r="BA111" s="272"/>
      <c r="BB111" s="272"/>
      <c r="BC111" s="272"/>
      <c r="BD111" s="272"/>
      <c r="BE111" s="272"/>
      <c r="BF111" s="272"/>
      <c r="BG111" s="272"/>
      <c r="BH111" s="272"/>
      <c r="BI111" s="272"/>
      <c r="BJ111" s="272"/>
      <c r="BK111" s="272"/>
      <c r="BL111" s="272"/>
      <c r="BM111" s="272"/>
      <c r="BN111" s="272"/>
      <c r="BO111" s="272"/>
      <c r="BP111" s="272"/>
      <c r="BQ111" s="272"/>
      <c r="BR111" s="272"/>
      <c r="BS111" s="272"/>
      <c r="BT111" s="272"/>
      <c r="BU111" s="272"/>
      <c r="BV111" s="272"/>
      <c r="BW111" s="272"/>
      <c r="BX111" s="272"/>
      <c r="BY111" s="272"/>
      <c r="BZ111" s="272"/>
      <c r="CA111" s="272"/>
      <c r="CB111" s="272"/>
      <c r="CC111" s="272"/>
      <c r="CD111" s="272"/>
      <c r="CE111" s="272"/>
      <c r="CF111" s="272"/>
      <c r="CG111" s="272"/>
      <c r="CH111" s="272"/>
      <c r="CI111" s="272"/>
      <c r="CJ111" s="272"/>
      <c r="CK111" s="272"/>
      <c r="CL111" s="272"/>
      <c r="CM111" s="272"/>
      <c r="CN111" s="272"/>
      <c r="CO111" s="272"/>
      <c r="CP111" s="272"/>
      <c r="CQ111" s="272"/>
      <c r="CR111" s="272"/>
      <c r="CS111" s="272"/>
      <c r="CT111" s="272"/>
      <c r="CU111" s="272"/>
      <c r="CV111" s="272"/>
      <c r="CW111" s="272"/>
      <c r="CX111" s="272"/>
      <c r="CY111" s="272"/>
      <c r="CZ111" s="272"/>
      <c r="DA111" s="272"/>
      <c r="DB111" s="272"/>
      <c r="DC111" s="272"/>
      <c r="DD111" s="272"/>
      <c r="DE111" s="272"/>
      <c r="DF111" s="272"/>
      <c r="DG111" s="272"/>
      <c r="DH111" s="272"/>
      <c r="DI111" s="272"/>
      <c r="DJ111" s="272"/>
      <c r="DK111" s="272"/>
      <c r="DL111" s="272"/>
      <c r="DM111" s="272"/>
      <c r="DN111" s="272"/>
      <c r="DO111" s="272"/>
      <c r="DP111" s="272"/>
      <c r="DQ111" s="272"/>
      <c r="DR111" s="272"/>
      <c r="DS111" s="272"/>
      <c r="DT111" s="272"/>
      <c r="DU111" s="272"/>
      <c r="DV111" s="272"/>
      <c r="DW111" s="272"/>
      <c r="DX111" s="272"/>
      <c r="DY111" s="272"/>
      <c r="DZ111" s="272"/>
      <c r="EA111" s="272"/>
      <c r="EB111" s="272"/>
      <c r="EC111" s="272"/>
      <c r="ED111" s="272"/>
      <c r="EE111" s="272"/>
      <c r="EF111" s="272"/>
      <c r="EG111" s="272"/>
      <c r="EH111" s="272"/>
      <c r="EI111" s="272"/>
      <c r="EJ111" s="272"/>
      <c r="EK111" s="272"/>
      <c r="EL111" s="272"/>
      <c r="EM111" s="272"/>
      <c r="EN111" s="272"/>
      <c r="EO111" s="272"/>
      <c r="EP111" s="272"/>
      <c r="EQ111" s="272"/>
      <c r="ER111" s="272"/>
      <c r="ES111" s="272"/>
      <c r="ET111" s="272"/>
      <c r="EU111" s="272"/>
      <c r="EV111" s="272"/>
      <c r="EW111" s="272"/>
      <c r="EX111" s="272"/>
      <c r="EY111" s="272"/>
      <c r="EZ111" s="272"/>
      <c r="FA111" s="272"/>
      <c r="FB111" s="272"/>
      <c r="FC111" s="272"/>
      <c r="FD111" s="272"/>
      <c r="FE111" s="272"/>
      <c r="FF111" s="272"/>
      <c r="FG111" s="272"/>
      <c r="FH111" s="272"/>
      <c r="FI111" s="272"/>
      <c r="FJ111" s="272"/>
      <c r="FK111" s="272"/>
      <c r="FL111" s="272"/>
      <c r="FM111" s="272"/>
      <c r="FN111" s="272"/>
      <c r="FO111" s="272"/>
      <c r="FP111" s="272"/>
      <c r="FQ111" s="272"/>
      <c r="FR111" s="272"/>
      <c r="FS111" s="272"/>
      <c r="FT111" s="272"/>
      <c r="FU111" s="272"/>
      <c r="FV111" s="272"/>
      <c r="FW111" s="272"/>
      <c r="FX111" s="272"/>
      <c r="FY111" s="272"/>
      <c r="FZ111" s="272"/>
      <c r="GA111" s="272"/>
      <c r="GB111" s="272"/>
      <c r="GC111" s="272"/>
      <c r="GD111" s="272"/>
      <c r="GE111" s="272"/>
      <c r="GF111" s="272"/>
      <c r="GG111" s="272"/>
      <c r="GH111" s="272"/>
      <c r="GI111" s="272"/>
      <c r="GJ111" s="272"/>
      <c r="GK111" s="272"/>
      <c r="GL111" s="272"/>
      <c r="GM111" s="272"/>
      <c r="GN111" s="272"/>
      <c r="GO111" s="272"/>
      <c r="GP111" s="272"/>
      <c r="GQ111" s="272"/>
      <c r="GR111" s="272"/>
      <c r="GS111" s="272"/>
      <c r="GT111" s="272"/>
      <c r="GU111" s="272"/>
      <c r="GV111" s="272"/>
      <c r="GW111" s="272"/>
      <c r="GX111" s="272"/>
      <c r="GY111" s="272"/>
      <c r="GZ111" s="272"/>
      <c r="HA111" s="272"/>
      <c r="HB111" s="272"/>
      <c r="HC111" s="272"/>
      <c r="HD111" s="272"/>
      <c r="HE111" s="272"/>
      <c r="HF111" s="272"/>
      <c r="HG111" s="272"/>
      <c r="HH111" s="272"/>
      <c r="HI111" s="272"/>
      <c r="HJ111" s="272"/>
      <c r="HK111" s="272"/>
      <c r="HL111" s="272"/>
      <c r="HM111" s="272"/>
      <c r="HN111" s="272"/>
      <c r="HO111" s="272"/>
      <c r="HP111" s="272"/>
      <c r="HQ111" s="272"/>
      <c r="HR111" s="272"/>
      <c r="HS111" s="272"/>
      <c r="HT111" s="272"/>
      <c r="HU111" s="272"/>
      <c r="HV111" s="272"/>
      <c r="HW111" s="272"/>
      <c r="HX111" s="272"/>
      <c r="HY111" s="272"/>
      <c r="HZ111" s="272"/>
      <c r="IA111" s="272"/>
      <c r="IB111" s="272"/>
      <c r="IC111" s="272"/>
      <c r="ID111" s="272"/>
      <c r="IE111" s="272"/>
      <c r="IF111" s="272"/>
      <c r="IG111" s="272"/>
      <c r="IH111" s="272"/>
      <c r="II111" s="272"/>
      <c r="IJ111" s="272"/>
      <c r="IK111" s="272"/>
      <c r="IL111" s="272"/>
      <c r="IM111" s="272"/>
      <c r="IN111" s="272"/>
      <c r="IO111" s="272"/>
      <c r="IP111" s="272"/>
      <c r="IQ111" s="272"/>
      <c r="IR111" s="272"/>
      <c r="IS111" s="272"/>
      <c r="IT111" s="272"/>
      <c r="IU111" s="272"/>
      <c r="IV111" s="272"/>
      <c r="IW111" s="272"/>
      <c r="IX111" s="272"/>
      <c r="IY111" s="272"/>
      <c r="IZ111" s="272"/>
      <c r="JA111" s="272"/>
      <c r="JB111" s="272"/>
      <c r="JC111" s="272"/>
      <c r="JD111" s="272"/>
      <c r="JE111" s="272"/>
      <c r="JF111" s="272"/>
      <c r="JG111" s="272"/>
      <c r="JH111" s="272"/>
      <c r="JI111" s="272"/>
      <c r="JJ111" s="272"/>
      <c r="JK111" s="272"/>
      <c r="JL111" s="272"/>
      <c r="JM111" s="272"/>
      <c r="JN111" s="272"/>
      <c r="JO111" s="272"/>
      <c r="JP111" s="272"/>
      <c r="JQ111" s="272"/>
      <c r="JR111" s="272"/>
      <c r="JS111" s="272"/>
      <c r="JT111" s="272"/>
      <c r="JU111" s="272"/>
      <c r="JV111" s="272"/>
      <c r="JW111" s="272"/>
      <c r="JX111" s="272"/>
      <c r="JY111" s="272"/>
      <c r="JZ111" s="272"/>
      <c r="KA111" s="272"/>
      <c r="KB111" s="272"/>
      <c r="KC111" s="272"/>
      <c r="KD111" s="272"/>
      <c r="KE111" s="272"/>
      <c r="KF111" s="272"/>
      <c r="KG111" s="272"/>
      <c r="KH111" s="272"/>
      <c r="KI111" s="272"/>
      <c r="KJ111" s="272"/>
      <c r="KK111" s="272"/>
      <c r="KL111" s="272"/>
      <c r="KM111" s="272"/>
      <c r="KN111" s="272"/>
      <c r="KO111" s="272"/>
      <c r="KP111" s="272"/>
      <c r="KQ111" s="272"/>
      <c r="KR111" s="272"/>
      <c r="KS111" s="272"/>
      <c r="KT111" s="272"/>
      <c r="KU111" s="272"/>
      <c r="KV111" s="272"/>
      <c r="KW111" s="272"/>
      <c r="KX111" s="272"/>
      <c r="KY111" s="272"/>
      <c r="KZ111" s="272"/>
      <c r="LA111" s="272"/>
      <c r="LB111" s="272"/>
      <c r="LC111" s="272"/>
      <c r="LD111" s="272"/>
      <c r="LE111" s="272"/>
      <c r="LF111" s="272"/>
      <c r="LG111" s="272"/>
      <c r="LH111" s="272"/>
      <c r="LI111" s="272"/>
      <c r="LJ111" s="272"/>
      <c r="LK111" s="272"/>
      <c r="LL111" s="272"/>
      <c r="LM111" s="272"/>
      <c r="LN111" s="272"/>
      <c r="LO111" s="272"/>
      <c r="LP111" s="272"/>
      <c r="LQ111" s="272"/>
      <c r="LR111" s="272"/>
      <c r="LS111" s="272"/>
      <c r="LT111" s="272"/>
      <c r="LU111" s="272"/>
      <c r="LV111" s="272"/>
      <c r="LW111" s="272"/>
      <c r="LX111" s="272"/>
      <c r="LY111" s="272"/>
      <c r="LZ111" s="272"/>
      <c r="MA111" s="272"/>
      <c r="MB111" s="272"/>
      <c r="MC111" s="272"/>
      <c r="MD111" s="272"/>
      <c r="ME111" s="272"/>
      <c r="MF111" s="272"/>
      <c r="MG111" s="272"/>
      <c r="MH111" s="272"/>
      <c r="MI111" s="272"/>
      <c r="MJ111" s="272"/>
      <c r="MK111" s="272"/>
      <c r="ML111" s="272"/>
      <c r="MM111" s="272"/>
      <c r="MN111" s="272"/>
      <c r="MO111" s="272"/>
      <c r="MP111" s="272"/>
      <c r="MQ111" s="272"/>
      <c r="MR111" s="272"/>
      <c r="MS111" s="272"/>
      <c r="MT111" s="272"/>
      <c r="MU111" s="272"/>
      <c r="MV111" s="272"/>
      <c r="MW111" s="272"/>
      <c r="MX111" s="272"/>
      <c r="MY111" s="272"/>
      <c r="MZ111" s="272"/>
      <c r="NA111" s="272"/>
      <c r="NB111" s="272"/>
      <c r="NC111" s="272"/>
      <c r="ND111" s="272"/>
      <c r="NE111" s="272"/>
      <c r="NF111" s="272"/>
      <c r="NG111" s="272"/>
      <c r="NH111" s="272"/>
      <c r="NI111" s="272"/>
      <c r="NJ111" s="272"/>
      <c r="NK111" s="272"/>
      <c r="NL111" s="272"/>
      <c r="NM111" s="272"/>
      <c r="NN111" s="272"/>
      <c r="NO111" s="272"/>
      <c r="NP111" s="272"/>
      <c r="NQ111" s="272"/>
      <c r="NR111" s="272"/>
      <c r="NS111" s="272"/>
      <c r="NT111" s="272"/>
      <c r="NU111" s="272"/>
      <c r="NV111" s="272"/>
      <c r="NW111" s="272"/>
      <c r="NX111" s="272"/>
      <c r="NY111" s="272"/>
      <c r="NZ111" s="272"/>
      <c r="OA111" s="272"/>
      <c r="OB111" s="272"/>
      <c r="OC111" s="272"/>
      <c r="OD111" s="272"/>
      <c r="OE111" s="272"/>
      <c r="OF111" s="272"/>
      <c r="OG111" s="272"/>
      <c r="OH111" s="272"/>
      <c r="OI111" s="272"/>
      <c r="OJ111" s="272"/>
      <c r="OK111" s="272"/>
      <c r="OL111" s="272"/>
      <c r="OM111" s="272"/>
      <c r="ON111" s="272"/>
      <c r="OO111" s="272"/>
      <c r="OP111" s="272"/>
      <c r="OQ111" s="272"/>
      <c r="OR111" s="272"/>
      <c r="OS111" s="272"/>
      <c r="OT111" s="272"/>
      <c r="OU111" s="272"/>
      <c r="OV111" s="272"/>
      <c r="OW111" s="272"/>
      <c r="OX111" s="272"/>
      <c r="OY111" s="272"/>
      <c r="OZ111" s="272"/>
      <c r="PA111" s="272"/>
      <c r="PB111" s="272"/>
      <c r="PC111" s="272"/>
      <c r="PD111" s="272"/>
      <c r="PE111" s="272"/>
      <c r="PF111" s="272"/>
      <c r="PG111" s="272"/>
      <c r="PH111" s="272"/>
      <c r="PI111" s="272"/>
      <c r="PJ111" s="272"/>
      <c r="PK111" s="272"/>
      <c r="PL111" s="272"/>
      <c r="PM111" s="272"/>
      <c r="PN111" s="272"/>
      <c r="PO111" s="272"/>
      <c r="PP111" s="272"/>
      <c r="PQ111" s="272"/>
      <c r="PR111" s="272"/>
      <c r="PS111" s="272"/>
      <c r="PT111" s="272"/>
      <c r="PU111" s="272"/>
      <c r="PV111" s="272"/>
      <c r="PW111" s="272"/>
      <c r="PX111" s="272"/>
      <c r="PY111" s="272"/>
      <c r="PZ111" s="272"/>
      <c r="QA111" s="272"/>
      <c r="QB111" s="272"/>
      <c r="QC111" s="272"/>
      <c r="QD111" s="272"/>
      <c r="QE111" s="272"/>
      <c r="QF111" s="272"/>
      <c r="QG111" s="272"/>
      <c r="QH111" s="272"/>
      <c r="QI111" s="272"/>
      <c r="QJ111" s="272"/>
      <c r="QK111" s="272"/>
      <c r="QL111" s="272"/>
      <c r="QM111" s="272"/>
      <c r="QN111" s="272"/>
      <c r="QO111" s="272"/>
      <c r="QP111" s="272"/>
      <c r="QQ111" s="272"/>
      <c r="QR111" s="272"/>
      <c r="QS111" s="272"/>
      <c r="QT111" s="272"/>
      <c r="QU111" s="272"/>
      <c r="QV111" s="272"/>
      <c r="QW111" s="272"/>
      <c r="QX111" s="272"/>
      <c r="QY111" s="272"/>
      <c r="QZ111" s="272"/>
      <c r="RA111" s="272"/>
      <c r="RB111" s="272"/>
      <c r="RC111" s="272"/>
      <c r="RD111" s="272"/>
      <c r="RE111" s="272"/>
      <c r="RF111" s="272"/>
      <c r="RG111" s="272"/>
      <c r="RH111" s="272"/>
      <c r="RI111" s="272"/>
      <c r="RJ111" s="272"/>
      <c r="RK111" s="272"/>
      <c r="RL111" s="272"/>
      <c r="RM111" s="272"/>
      <c r="RN111" s="272"/>
      <c r="RO111" s="272"/>
      <c r="RP111" s="272"/>
      <c r="RQ111" s="272"/>
      <c r="RR111" s="272"/>
      <c r="RS111" s="272"/>
      <c r="RT111" s="272"/>
      <c r="RU111" s="272"/>
      <c r="RV111" s="272"/>
      <c r="RW111" s="272"/>
      <c r="RX111" s="272"/>
      <c r="RY111" s="272"/>
      <c r="RZ111" s="272"/>
      <c r="SA111" s="272"/>
      <c r="SB111" s="272"/>
      <c r="SC111" s="272"/>
      <c r="SD111" s="272"/>
      <c r="SE111" s="272"/>
      <c r="SF111" s="272"/>
      <c r="SG111" s="272"/>
      <c r="SH111" s="272"/>
      <c r="SI111" s="272"/>
      <c r="SJ111" s="272"/>
      <c r="SK111" s="272"/>
      <c r="SL111" s="272"/>
      <c r="SM111" s="272"/>
      <c r="SN111" s="272"/>
      <c r="SO111" s="272"/>
      <c r="SP111" s="272"/>
      <c r="SQ111" s="272"/>
      <c r="SR111" s="272"/>
      <c r="SS111" s="272"/>
      <c r="ST111" s="272"/>
      <c r="SU111" s="272"/>
      <c r="SV111" s="272"/>
      <c r="SW111" s="272"/>
      <c r="SX111" s="272"/>
      <c r="SY111" s="272"/>
      <c r="SZ111" s="272"/>
      <c r="TA111" s="272"/>
      <c r="TB111" s="272"/>
      <c r="TC111" s="272"/>
      <c r="TD111" s="272"/>
      <c r="TE111" s="272"/>
      <c r="TF111" s="272"/>
      <c r="TG111" s="272"/>
      <c r="TH111" s="272"/>
      <c r="TI111" s="272"/>
      <c r="TJ111" s="272"/>
      <c r="TK111" s="272"/>
      <c r="TL111" s="272"/>
      <c r="TM111" s="272"/>
      <c r="TN111" s="272"/>
      <c r="TO111" s="272"/>
      <c r="TP111" s="272"/>
      <c r="TQ111" s="272"/>
      <c r="TR111" s="272"/>
      <c r="TS111" s="272"/>
      <c r="TT111" s="272"/>
      <c r="TU111" s="272"/>
      <c r="TV111" s="272"/>
      <c r="TW111" s="272"/>
      <c r="TX111" s="272"/>
      <c r="TY111" s="272"/>
      <c r="TZ111" s="272"/>
      <c r="UA111" s="272"/>
      <c r="UB111" s="272"/>
      <c r="UC111" s="272"/>
      <c r="UD111" s="272"/>
      <c r="UE111" s="272"/>
      <c r="UF111" s="272"/>
      <c r="UG111" s="272"/>
      <c r="UH111" s="272"/>
      <c r="UI111" s="272"/>
      <c r="UJ111" s="272"/>
      <c r="UK111" s="272"/>
      <c r="UL111" s="272"/>
      <c r="UM111" s="272"/>
      <c r="UN111" s="272"/>
      <c r="UO111" s="272"/>
      <c r="UP111" s="272"/>
      <c r="UQ111" s="272"/>
      <c r="UR111" s="272"/>
      <c r="US111" s="272"/>
      <c r="UT111" s="272"/>
      <c r="UU111" s="272"/>
      <c r="UV111" s="272"/>
      <c r="UW111" s="272"/>
      <c r="UX111" s="272"/>
      <c r="UY111" s="272"/>
      <c r="UZ111" s="272"/>
      <c r="VA111" s="272"/>
      <c r="VB111" s="272"/>
      <c r="VC111" s="272"/>
      <c r="VD111" s="272"/>
      <c r="VE111" s="272"/>
      <c r="VF111" s="272"/>
      <c r="VG111" s="272"/>
      <c r="VH111" s="272"/>
      <c r="VI111" s="272"/>
      <c r="VJ111" s="272"/>
      <c r="VK111" s="272"/>
      <c r="VL111" s="272"/>
      <c r="VM111" s="272"/>
      <c r="VN111" s="272"/>
      <c r="VO111" s="272"/>
      <c r="VP111" s="272"/>
      <c r="VQ111" s="272"/>
      <c r="VR111" s="272"/>
      <c r="VS111" s="272"/>
      <c r="VT111" s="272"/>
      <c r="VU111" s="272"/>
      <c r="VV111" s="272"/>
      <c r="VW111" s="272"/>
      <c r="VX111" s="272"/>
      <c r="VY111" s="272"/>
      <c r="VZ111" s="272"/>
      <c r="WA111" s="272"/>
      <c r="WB111" s="272"/>
      <c r="WC111" s="272"/>
      <c r="WD111" s="272"/>
      <c r="WE111" s="272"/>
      <c r="WF111" s="272"/>
      <c r="WG111" s="272"/>
      <c r="WH111" s="272"/>
      <c r="WI111" s="272"/>
      <c r="WJ111" s="272"/>
      <c r="WK111" s="272"/>
      <c r="WL111" s="272"/>
      <c r="WM111" s="272"/>
      <c r="WN111" s="272"/>
      <c r="WO111" s="272"/>
      <c r="WP111" s="272"/>
      <c r="WQ111" s="272"/>
      <c r="WR111" s="272"/>
      <c r="WS111" s="272"/>
      <c r="WT111" s="272"/>
      <c r="WU111" s="272"/>
      <c r="WV111" s="272"/>
      <c r="WW111" s="272"/>
      <c r="WX111" s="272"/>
      <c r="WY111" s="272"/>
      <c r="WZ111" s="272"/>
      <c r="XA111" s="272"/>
      <c r="XB111" s="272"/>
      <c r="XC111" s="272"/>
      <c r="XD111" s="272"/>
      <c r="XE111" s="272"/>
      <c r="XF111" s="272"/>
      <c r="XG111" s="272"/>
      <c r="XH111" s="272"/>
      <c r="XI111" s="272"/>
      <c r="XJ111" s="272"/>
      <c r="XK111" s="272"/>
      <c r="XL111" s="272"/>
      <c r="XM111" s="272"/>
      <c r="XN111" s="272"/>
      <c r="XO111" s="272"/>
      <c r="XP111" s="272"/>
      <c r="XQ111" s="272"/>
      <c r="XR111" s="272"/>
      <c r="XS111" s="272"/>
      <c r="XT111" s="272"/>
      <c r="XU111" s="272"/>
      <c r="XV111" s="272"/>
      <c r="XW111" s="272"/>
      <c r="XX111" s="272"/>
      <c r="XY111" s="272"/>
      <c r="XZ111" s="272"/>
      <c r="YA111" s="272"/>
      <c r="YB111" s="272"/>
      <c r="YC111" s="272"/>
      <c r="YD111" s="272"/>
      <c r="YE111" s="272"/>
      <c r="YF111" s="272"/>
      <c r="YG111" s="272"/>
      <c r="YH111" s="272"/>
      <c r="YI111" s="272"/>
      <c r="YJ111" s="272"/>
      <c r="YK111" s="272"/>
      <c r="YL111" s="272"/>
      <c r="YM111" s="272"/>
      <c r="YN111" s="272"/>
      <c r="YO111" s="272"/>
      <c r="YP111" s="272"/>
      <c r="YQ111" s="272"/>
      <c r="YR111" s="272"/>
      <c r="YS111" s="272"/>
      <c r="YT111" s="272"/>
      <c r="YU111" s="272"/>
      <c r="YV111" s="272"/>
      <c r="YW111" s="272"/>
      <c r="YX111" s="272"/>
      <c r="YY111" s="272"/>
      <c r="YZ111" s="272"/>
      <c r="ZA111" s="272"/>
      <c r="ZB111" s="272"/>
      <c r="ZC111" s="272"/>
      <c r="ZD111" s="272"/>
      <c r="ZE111" s="272"/>
      <c r="ZF111" s="272"/>
      <c r="ZG111" s="272"/>
      <c r="ZH111" s="272"/>
      <c r="ZI111" s="272"/>
      <c r="ZJ111" s="272"/>
      <c r="ZK111" s="272"/>
      <c r="ZL111" s="272"/>
      <c r="ZM111" s="272"/>
      <c r="ZN111" s="272"/>
      <c r="ZO111" s="272"/>
      <c r="ZP111" s="272"/>
      <c r="ZQ111" s="272"/>
      <c r="ZR111" s="272"/>
      <c r="ZS111" s="272"/>
      <c r="ZT111" s="272"/>
      <c r="ZU111" s="272"/>
      <c r="ZV111" s="272"/>
      <c r="ZW111" s="272"/>
      <c r="ZX111" s="272"/>
      <c r="ZY111" s="272"/>
      <c r="ZZ111" s="272"/>
      <c r="AAA111" s="272"/>
      <c r="AAB111" s="272"/>
      <c r="AAC111" s="272"/>
      <c r="AAD111" s="272"/>
      <c r="AAE111" s="272"/>
      <c r="AAF111" s="272"/>
      <c r="AAG111" s="272"/>
      <c r="AAH111" s="272"/>
      <c r="AAI111" s="272"/>
      <c r="AAJ111" s="272"/>
      <c r="AAK111" s="272"/>
      <c r="AAL111" s="272"/>
      <c r="AAM111" s="272"/>
      <c r="AAN111" s="272"/>
      <c r="AAO111" s="272"/>
      <c r="AAP111" s="272"/>
      <c r="AAQ111" s="272"/>
      <c r="AAR111" s="272"/>
      <c r="AAS111" s="272"/>
      <c r="AAT111" s="272"/>
      <c r="AAU111" s="272"/>
      <c r="AAV111" s="272"/>
      <c r="AAW111" s="272"/>
      <c r="AAX111" s="272"/>
      <c r="AAY111" s="272"/>
      <c r="AAZ111" s="272"/>
      <c r="ABA111" s="272"/>
      <c r="ABB111" s="272"/>
      <c r="ABC111" s="272"/>
      <c r="ABD111" s="272"/>
      <c r="ABE111" s="272"/>
      <c r="ABF111" s="272"/>
      <c r="ABG111" s="272"/>
      <c r="ABH111" s="272"/>
      <c r="ABI111" s="272"/>
      <c r="ABJ111" s="272"/>
      <c r="ABK111" s="272"/>
      <c r="ABL111" s="272"/>
      <c r="ABM111" s="272"/>
      <c r="ABN111" s="272"/>
      <c r="ABO111" s="272"/>
      <c r="ABP111" s="272"/>
      <c r="ABQ111" s="272"/>
      <c r="ABR111" s="272"/>
      <c r="ABS111" s="272"/>
      <c r="ABT111" s="272"/>
      <c r="ABU111" s="272"/>
      <c r="ABV111" s="272"/>
      <c r="ABW111" s="272"/>
      <c r="ABX111" s="272"/>
      <c r="ABY111" s="272"/>
      <c r="ABZ111" s="272"/>
      <c r="ACA111" s="272"/>
      <c r="ACB111" s="272"/>
      <c r="ACC111" s="272"/>
      <c r="ACD111" s="272"/>
      <c r="ACE111" s="272"/>
      <c r="ACF111" s="272"/>
      <c r="ACG111" s="272"/>
      <c r="ACH111" s="272"/>
      <c r="ACI111" s="272"/>
      <c r="ACJ111" s="272"/>
      <c r="ACK111" s="272"/>
      <c r="ACL111" s="272"/>
      <c r="ACM111" s="272"/>
      <c r="ACN111" s="272"/>
      <c r="ACO111" s="272"/>
      <c r="ACP111" s="272"/>
      <c r="ACQ111" s="272"/>
      <c r="ACR111" s="272"/>
      <c r="ACS111" s="272"/>
      <c r="ACT111" s="272"/>
      <c r="ACU111" s="272"/>
      <c r="ACV111" s="272"/>
      <c r="ACW111" s="272"/>
      <c r="ACX111" s="272"/>
      <c r="ACY111" s="272"/>
      <c r="ACZ111" s="272"/>
      <c r="ADA111" s="272"/>
      <c r="ADB111" s="272"/>
      <c r="ADC111" s="272"/>
      <c r="ADD111" s="272"/>
      <c r="ADE111" s="272"/>
      <c r="ADF111" s="272"/>
      <c r="ADG111" s="272"/>
      <c r="ADH111" s="272"/>
      <c r="ADI111" s="272"/>
      <c r="ADJ111" s="272"/>
      <c r="ADK111" s="272"/>
      <c r="ADL111" s="272"/>
      <c r="ADM111" s="272"/>
      <c r="ADN111" s="272"/>
      <c r="ADO111" s="272"/>
      <c r="ADP111" s="272"/>
      <c r="ADQ111" s="272"/>
      <c r="ADR111" s="272"/>
      <c r="ADS111" s="272"/>
      <c r="ADT111" s="272"/>
      <c r="ADU111" s="272"/>
      <c r="ADV111" s="272"/>
      <c r="ADW111" s="272"/>
      <c r="ADX111" s="272"/>
      <c r="ADY111" s="272"/>
      <c r="ADZ111" s="272"/>
      <c r="AEA111" s="272"/>
      <c r="AEB111" s="272"/>
      <c r="AEC111" s="272"/>
      <c r="AED111" s="272"/>
      <c r="AEE111" s="272"/>
      <c r="AEF111" s="272"/>
      <c r="AEG111" s="272"/>
      <c r="AEH111" s="272"/>
      <c r="AEI111" s="272"/>
      <c r="AEJ111" s="272"/>
      <c r="AEK111" s="272"/>
      <c r="AEL111" s="272"/>
      <c r="AEM111" s="272"/>
      <c r="AEN111" s="272"/>
      <c r="AEO111" s="272"/>
      <c r="AEP111" s="272"/>
      <c r="AEQ111" s="272"/>
      <c r="AER111" s="272"/>
      <c r="AES111" s="272"/>
      <c r="AET111" s="272"/>
      <c r="AEU111" s="272"/>
      <c r="AEV111" s="272"/>
      <c r="AEW111" s="272"/>
      <c r="AEX111" s="272"/>
      <c r="AEY111" s="272"/>
      <c r="AEZ111" s="272"/>
      <c r="AFA111" s="272"/>
      <c r="AFB111" s="272"/>
      <c r="AFC111" s="272"/>
      <c r="AFD111" s="272"/>
      <c r="AFE111" s="272"/>
      <c r="AFF111" s="272"/>
      <c r="AFG111" s="272"/>
      <c r="AFH111" s="272"/>
      <c r="AFI111" s="272"/>
      <c r="AFJ111" s="272"/>
      <c r="AFK111" s="272"/>
      <c r="AFL111" s="272"/>
      <c r="AFM111" s="272"/>
      <c r="AFN111" s="272"/>
      <c r="AFO111" s="272"/>
      <c r="AFP111" s="272"/>
      <c r="AFQ111" s="272"/>
      <c r="AFR111" s="272"/>
      <c r="AFS111" s="272"/>
      <c r="AFT111" s="272"/>
      <c r="AFU111" s="272"/>
      <c r="AFV111" s="272"/>
      <c r="AFW111" s="272"/>
      <c r="AFX111" s="272"/>
      <c r="AFY111" s="272"/>
      <c r="AFZ111" s="272"/>
      <c r="AGA111" s="272"/>
      <c r="AGB111" s="272"/>
      <c r="AGC111" s="272"/>
      <c r="AGD111" s="272"/>
      <c r="AGE111" s="272"/>
      <c r="AGF111" s="272"/>
      <c r="AGG111" s="272"/>
      <c r="AGH111" s="272"/>
      <c r="AGI111" s="272"/>
      <c r="AGJ111" s="272"/>
      <c r="AGK111" s="272"/>
      <c r="AGL111" s="272"/>
      <c r="AGM111" s="272"/>
      <c r="AGN111" s="272"/>
      <c r="AGO111" s="272"/>
      <c r="AGP111" s="272"/>
      <c r="AGQ111" s="272"/>
      <c r="AGR111" s="272"/>
      <c r="AGS111" s="272"/>
      <c r="AGT111" s="272"/>
      <c r="AGU111" s="272"/>
      <c r="AGV111" s="272"/>
      <c r="AGW111" s="272"/>
      <c r="AGX111" s="272"/>
      <c r="AGY111" s="272"/>
      <c r="AGZ111" s="272"/>
      <c r="AHA111" s="272"/>
      <c r="AHB111" s="272"/>
      <c r="AHC111" s="272"/>
      <c r="AHD111" s="272"/>
      <c r="AHE111" s="272"/>
      <c r="AHF111" s="272"/>
      <c r="AHG111" s="272"/>
      <c r="AHH111" s="272"/>
      <c r="AHI111" s="272"/>
      <c r="AHJ111" s="272"/>
      <c r="AHK111" s="272"/>
      <c r="AHL111" s="272"/>
      <c r="AHM111" s="272"/>
      <c r="AHN111" s="272"/>
      <c r="AHO111" s="272"/>
      <c r="AHP111" s="272"/>
      <c r="AHQ111" s="272"/>
      <c r="AHR111" s="272"/>
      <c r="AHS111" s="272"/>
      <c r="AHT111" s="272"/>
      <c r="AHU111" s="272"/>
      <c r="AHV111" s="272"/>
      <c r="AHW111" s="272"/>
      <c r="AHX111" s="272"/>
      <c r="AHY111" s="272"/>
      <c r="AHZ111" s="272"/>
      <c r="AIA111" s="272"/>
      <c r="AIB111" s="272"/>
      <c r="AIC111" s="272"/>
      <c r="AID111" s="272"/>
      <c r="AIE111" s="272"/>
      <c r="AIF111" s="272"/>
      <c r="AIG111" s="272"/>
      <c r="AIH111" s="272"/>
      <c r="AII111" s="272"/>
      <c r="AIJ111" s="272"/>
      <c r="AIK111" s="272"/>
      <c r="AIL111" s="272"/>
      <c r="AIM111" s="272"/>
      <c r="AIN111" s="272"/>
      <c r="AIO111" s="272"/>
      <c r="AIP111" s="272"/>
      <c r="AIQ111" s="272"/>
      <c r="AIR111" s="272"/>
      <c r="AIS111" s="272"/>
      <c r="AIT111" s="272"/>
    </row>
    <row r="112" spans="1:930" s="258" customFormat="1" ht="13.15" customHeight="1" x14ac:dyDescent="0.25">
      <c r="A112" s="45"/>
      <c r="B112" s="45"/>
      <c r="C112" s="45"/>
      <c r="D112" s="45"/>
      <c r="E112" s="45"/>
      <c r="F112" s="45"/>
      <c r="G112" s="45"/>
      <c r="H112" s="45"/>
      <c r="I112" s="45"/>
      <c r="J112" s="45"/>
      <c r="K112" s="45"/>
      <c r="L112" s="45"/>
      <c r="M112" s="45"/>
      <c r="N112" s="45"/>
      <c r="O112" s="45"/>
      <c r="P112" s="45"/>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2"/>
      <c r="AW112" s="272"/>
      <c r="AX112" s="272"/>
      <c r="AY112" s="272"/>
      <c r="AZ112" s="272"/>
      <c r="BA112" s="272"/>
      <c r="BB112" s="272"/>
      <c r="BC112" s="272"/>
      <c r="BD112" s="272"/>
      <c r="BE112" s="272"/>
      <c r="BF112" s="272"/>
      <c r="BG112" s="272"/>
      <c r="BH112" s="272"/>
      <c r="BI112" s="272"/>
      <c r="BJ112" s="272"/>
      <c r="BK112" s="272"/>
      <c r="BL112" s="272"/>
      <c r="BM112" s="272"/>
      <c r="BN112" s="272"/>
      <c r="BO112" s="272"/>
      <c r="BP112" s="272"/>
      <c r="BQ112" s="272"/>
      <c r="BR112" s="272"/>
      <c r="BS112" s="272"/>
      <c r="BT112" s="272"/>
      <c r="BU112" s="272"/>
      <c r="BV112" s="272"/>
      <c r="BW112" s="272"/>
      <c r="BX112" s="272"/>
      <c r="BY112" s="272"/>
      <c r="BZ112" s="272"/>
      <c r="CA112" s="272"/>
      <c r="CB112" s="272"/>
      <c r="CC112" s="272"/>
      <c r="CD112" s="272"/>
      <c r="CE112" s="272"/>
      <c r="CF112" s="272"/>
      <c r="CG112" s="272"/>
      <c r="CH112" s="272"/>
      <c r="CI112" s="272"/>
      <c r="CJ112" s="272"/>
      <c r="CK112" s="272"/>
      <c r="CL112" s="272"/>
      <c r="CM112" s="272"/>
      <c r="CN112" s="272"/>
      <c r="CO112" s="272"/>
      <c r="CP112" s="272"/>
      <c r="CQ112" s="272"/>
      <c r="CR112" s="272"/>
      <c r="CS112" s="272"/>
      <c r="CT112" s="272"/>
      <c r="CU112" s="272"/>
      <c r="CV112" s="272"/>
      <c r="CW112" s="272"/>
      <c r="CX112" s="272"/>
      <c r="CY112" s="272"/>
      <c r="CZ112" s="272"/>
      <c r="DA112" s="272"/>
      <c r="DB112" s="272"/>
      <c r="DC112" s="272"/>
      <c r="DD112" s="272"/>
      <c r="DE112" s="272"/>
      <c r="DF112" s="272"/>
      <c r="DG112" s="272"/>
      <c r="DH112" s="272"/>
      <c r="DI112" s="272"/>
      <c r="DJ112" s="272"/>
      <c r="DK112" s="272"/>
      <c r="DL112" s="272"/>
      <c r="DM112" s="272"/>
      <c r="DN112" s="272"/>
      <c r="DO112" s="272"/>
      <c r="DP112" s="272"/>
      <c r="DQ112" s="272"/>
      <c r="DR112" s="272"/>
      <c r="DS112" s="272"/>
      <c r="DT112" s="272"/>
      <c r="DU112" s="272"/>
      <c r="DV112" s="272"/>
      <c r="DW112" s="272"/>
      <c r="DX112" s="272"/>
      <c r="DY112" s="272"/>
      <c r="DZ112" s="272"/>
      <c r="EA112" s="272"/>
      <c r="EB112" s="272"/>
      <c r="EC112" s="272"/>
      <c r="ED112" s="272"/>
      <c r="EE112" s="272"/>
      <c r="EF112" s="272"/>
      <c r="EG112" s="272"/>
      <c r="EH112" s="272"/>
      <c r="EI112" s="272"/>
      <c r="EJ112" s="272"/>
      <c r="EK112" s="272"/>
      <c r="EL112" s="272"/>
      <c r="EM112" s="272"/>
      <c r="EN112" s="272"/>
      <c r="EO112" s="272"/>
      <c r="EP112" s="272"/>
      <c r="EQ112" s="272"/>
      <c r="ER112" s="272"/>
      <c r="ES112" s="272"/>
      <c r="ET112" s="272"/>
      <c r="EU112" s="272"/>
      <c r="EV112" s="272"/>
      <c r="EW112" s="272"/>
      <c r="EX112" s="272"/>
      <c r="EY112" s="272"/>
      <c r="EZ112" s="272"/>
      <c r="FA112" s="272"/>
      <c r="FB112" s="272"/>
      <c r="FC112" s="272"/>
      <c r="FD112" s="272"/>
      <c r="FE112" s="272"/>
      <c r="FF112" s="272"/>
      <c r="FG112" s="272"/>
      <c r="FH112" s="272"/>
      <c r="FI112" s="272"/>
      <c r="FJ112" s="272"/>
      <c r="FK112" s="272"/>
      <c r="FL112" s="272"/>
      <c r="FM112" s="272"/>
      <c r="FN112" s="272"/>
      <c r="FO112" s="272"/>
      <c r="FP112" s="272"/>
      <c r="FQ112" s="272"/>
      <c r="FR112" s="272"/>
      <c r="FS112" s="272"/>
      <c r="FT112" s="272"/>
      <c r="FU112" s="272"/>
      <c r="FV112" s="272"/>
      <c r="FW112" s="272"/>
      <c r="FX112" s="272"/>
      <c r="FY112" s="272"/>
      <c r="FZ112" s="272"/>
      <c r="GA112" s="272"/>
      <c r="GB112" s="272"/>
      <c r="GC112" s="272"/>
      <c r="GD112" s="272"/>
      <c r="GE112" s="272"/>
      <c r="GF112" s="272"/>
      <c r="GG112" s="272"/>
      <c r="GH112" s="272"/>
      <c r="GI112" s="272"/>
      <c r="GJ112" s="272"/>
      <c r="GK112" s="272"/>
      <c r="GL112" s="272"/>
      <c r="GM112" s="272"/>
      <c r="GN112" s="272"/>
      <c r="GO112" s="272"/>
      <c r="GP112" s="272"/>
      <c r="GQ112" s="272"/>
      <c r="GR112" s="272"/>
      <c r="GS112" s="272"/>
      <c r="GT112" s="272"/>
      <c r="GU112" s="272"/>
      <c r="GV112" s="272"/>
      <c r="GW112" s="272"/>
      <c r="GX112" s="272"/>
      <c r="GY112" s="272"/>
      <c r="GZ112" s="272"/>
      <c r="HA112" s="272"/>
      <c r="HB112" s="272"/>
      <c r="HC112" s="272"/>
      <c r="HD112" s="272"/>
      <c r="HE112" s="272"/>
      <c r="HF112" s="272"/>
      <c r="HG112" s="272"/>
      <c r="HH112" s="272"/>
      <c r="HI112" s="272"/>
      <c r="HJ112" s="272"/>
      <c r="HK112" s="272"/>
      <c r="HL112" s="272"/>
      <c r="HM112" s="272"/>
      <c r="HN112" s="272"/>
      <c r="HO112" s="272"/>
      <c r="HP112" s="272"/>
      <c r="HQ112" s="272"/>
      <c r="HR112" s="272"/>
      <c r="HS112" s="272"/>
      <c r="HT112" s="272"/>
      <c r="HU112" s="272"/>
      <c r="HV112" s="272"/>
      <c r="HW112" s="272"/>
      <c r="HX112" s="272"/>
      <c r="HY112" s="272"/>
      <c r="HZ112" s="272"/>
      <c r="IA112" s="272"/>
      <c r="IB112" s="272"/>
      <c r="IC112" s="272"/>
      <c r="ID112" s="272"/>
      <c r="IE112" s="272"/>
      <c r="IF112" s="272"/>
      <c r="IG112" s="272"/>
      <c r="IH112" s="272"/>
      <c r="II112" s="272"/>
      <c r="IJ112" s="272"/>
      <c r="IK112" s="272"/>
      <c r="IL112" s="272"/>
      <c r="IM112" s="272"/>
      <c r="IN112" s="272"/>
      <c r="IO112" s="272"/>
      <c r="IP112" s="272"/>
      <c r="IQ112" s="272"/>
      <c r="IR112" s="272"/>
      <c r="IS112" s="272"/>
      <c r="IT112" s="272"/>
      <c r="IU112" s="272"/>
      <c r="IV112" s="272"/>
      <c r="IW112" s="272"/>
      <c r="IX112" s="272"/>
      <c r="IY112" s="272"/>
      <c r="IZ112" s="272"/>
      <c r="JA112" s="272"/>
      <c r="JB112" s="272"/>
      <c r="JC112" s="272"/>
      <c r="JD112" s="272"/>
      <c r="JE112" s="272"/>
      <c r="JF112" s="272"/>
      <c r="JG112" s="272"/>
      <c r="JH112" s="272"/>
      <c r="JI112" s="272"/>
      <c r="JJ112" s="272"/>
      <c r="JK112" s="272"/>
      <c r="JL112" s="272"/>
      <c r="JM112" s="272"/>
      <c r="JN112" s="272"/>
      <c r="JO112" s="272"/>
      <c r="JP112" s="272"/>
      <c r="JQ112" s="272"/>
      <c r="JR112" s="272"/>
      <c r="JS112" s="272"/>
      <c r="JT112" s="272"/>
      <c r="JU112" s="272"/>
      <c r="JV112" s="272"/>
      <c r="JW112" s="272"/>
      <c r="JX112" s="272"/>
      <c r="JY112" s="272"/>
      <c r="JZ112" s="272"/>
      <c r="KA112" s="272"/>
      <c r="KB112" s="272"/>
      <c r="KC112" s="272"/>
      <c r="KD112" s="272"/>
      <c r="KE112" s="272"/>
      <c r="KF112" s="272"/>
      <c r="KG112" s="272"/>
      <c r="KH112" s="272"/>
      <c r="KI112" s="272"/>
      <c r="KJ112" s="272"/>
      <c r="KK112" s="272"/>
      <c r="KL112" s="272"/>
      <c r="KM112" s="272"/>
      <c r="KN112" s="272"/>
      <c r="KO112" s="272"/>
      <c r="KP112" s="272"/>
      <c r="KQ112" s="272"/>
      <c r="KR112" s="272"/>
      <c r="KS112" s="272"/>
      <c r="KT112" s="272"/>
      <c r="KU112" s="272"/>
      <c r="KV112" s="272"/>
      <c r="KW112" s="272"/>
      <c r="KX112" s="272"/>
      <c r="KY112" s="272"/>
      <c r="KZ112" s="272"/>
      <c r="LA112" s="272"/>
      <c r="LB112" s="272"/>
      <c r="LC112" s="272"/>
      <c r="LD112" s="272"/>
      <c r="LE112" s="272"/>
      <c r="LF112" s="272"/>
      <c r="LG112" s="272"/>
      <c r="LH112" s="272"/>
      <c r="LI112" s="272"/>
      <c r="LJ112" s="272"/>
      <c r="LK112" s="272"/>
      <c r="LL112" s="272"/>
      <c r="LM112" s="272"/>
      <c r="LN112" s="272"/>
      <c r="LO112" s="272"/>
      <c r="LP112" s="272"/>
      <c r="LQ112" s="272"/>
      <c r="LR112" s="272"/>
      <c r="LS112" s="272"/>
      <c r="LT112" s="272"/>
      <c r="LU112" s="272"/>
      <c r="LV112" s="272"/>
      <c r="LW112" s="272"/>
      <c r="LX112" s="272"/>
      <c r="LY112" s="272"/>
      <c r="LZ112" s="272"/>
      <c r="MA112" s="272"/>
      <c r="MB112" s="272"/>
      <c r="MC112" s="272"/>
      <c r="MD112" s="272"/>
      <c r="ME112" s="272"/>
      <c r="MF112" s="272"/>
      <c r="MG112" s="272"/>
      <c r="MH112" s="272"/>
      <c r="MI112" s="272"/>
      <c r="MJ112" s="272"/>
      <c r="MK112" s="272"/>
      <c r="ML112" s="272"/>
      <c r="MM112" s="272"/>
      <c r="MN112" s="272"/>
      <c r="MO112" s="272"/>
      <c r="MP112" s="272"/>
      <c r="MQ112" s="272"/>
      <c r="MR112" s="272"/>
      <c r="MS112" s="272"/>
      <c r="MT112" s="272"/>
      <c r="MU112" s="272"/>
      <c r="MV112" s="272"/>
      <c r="MW112" s="272"/>
      <c r="MX112" s="272"/>
      <c r="MY112" s="272"/>
      <c r="MZ112" s="272"/>
      <c r="NA112" s="272"/>
      <c r="NB112" s="272"/>
      <c r="NC112" s="272"/>
      <c r="ND112" s="272"/>
      <c r="NE112" s="272"/>
      <c r="NF112" s="272"/>
      <c r="NG112" s="272"/>
      <c r="NH112" s="272"/>
      <c r="NI112" s="272"/>
      <c r="NJ112" s="272"/>
      <c r="NK112" s="272"/>
      <c r="NL112" s="272"/>
      <c r="NM112" s="272"/>
      <c r="NN112" s="272"/>
      <c r="NO112" s="272"/>
      <c r="NP112" s="272"/>
      <c r="NQ112" s="272"/>
      <c r="NR112" s="272"/>
      <c r="NS112" s="272"/>
      <c r="NT112" s="272"/>
      <c r="NU112" s="272"/>
      <c r="NV112" s="272"/>
      <c r="NW112" s="272"/>
      <c r="NX112" s="272"/>
      <c r="NY112" s="272"/>
      <c r="NZ112" s="272"/>
      <c r="OA112" s="272"/>
      <c r="OB112" s="272"/>
      <c r="OC112" s="272"/>
      <c r="OD112" s="272"/>
      <c r="OE112" s="272"/>
      <c r="OF112" s="272"/>
      <c r="OG112" s="272"/>
      <c r="OH112" s="272"/>
      <c r="OI112" s="272"/>
      <c r="OJ112" s="272"/>
      <c r="OK112" s="272"/>
      <c r="OL112" s="272"/>
      <c r="OM112" s="272"/>
      <c r="ON112" s="272"/>
      <c r="OO112" s="272"/>
      <c r="OP112" s="272"/>
      <c r="OQ112" s="272"/>
      <c r="OR112" s="272"/>
      <c r="OS112" s="272"/>
      <c r="OT112" s="272"/>
      <c r="OU112" s="272"/>
      <c r="OV112" s="272"/>
      <c r="OW112" s="272"/>
      <c r="OX112" s="272"/>
      <c r="OY112" s="272"/>
      <c r="OZ112" s="272"/>
      <c r="PA112" s="272"/>
      <c r="PB112" s="272"/>
      <c r="PC112" s="272"/>
      <c r="PD112" s="272"/>
      <c r="PE112" s="272"/>
      <c r="PF112" s="272"/>
      <c r="PG112" s="272"/>
      <c r="PH112" s="272"/>
      <c r="PI112" s="272"/>
      <c r="PJ112" s="272"/>
      <c r="PK112" s="272"/>
      <c r="PL112" s="272"/>
      <c r="PM112" s="272"/>
      <c r="PN112" s="272"/>
      <c r="PO112" s="272"/>
      <c r="PP112" s="272"/>
      <c r="PQ112" s="272"/>
      <c r="PR112" s="272"/>
      <c r="PS112" s="272"/>
      <c r="PT112" s="272"/>
      <c r="PU112" s="272"/>
      <c r="PV112" s="272"/>
      <c r="PW112" s="272"/>
      <c r="PX112" s="272"/>
      <c r="PY112" s="272"/>
      <c r="PZ112" s="272"/>
      <c r="QA112" s="272"/>
      <c r="QB112" s="272"/>
      <c r="QC112" s="272"/>
      <c r="QD112" s="272"/>
      <c r="QE112" s="272"/>
      <c r="QF112" s="272"/>
      <c r="QG112" s="272"/>
      <c r="QH112" s="272"/>
      <c r="QI112" s="272"/>
      <c r="QJ112" s="272"/>
      <c r="QK112" s="272"/>
      <c r="QL112" s="272"/>
      <c r="QM112" s="272"/>
      <c r="QN112" s="272"/>
      <c r="QO112" s="272"/>
      <c r="QP112" s="272"/>
      <c r="QQ112" s="272"/>
      <c r="QR112" s="272"/>
      <c r="QS112" s="272"/>
      <c r="QT112" s="272"/>
      <c r="QU112" s="272"/>
      <c r="QV112" s="272"/>
      <c r="QW112" s="272"/>
      <c r="QX112" s="272"/>
      <c r="QY112" s="272"/>
      <c r="QZ112" s="272"/>
      <c r="RA112" s="272"/>
      <c r="RB112" s="272"/>
      <c r="RC112" s="272"/>
      <c r="RD112" s="272"/>
      <c r="RE112" s="272"/>
      <c r="RF112" s="272"/>
      <c r="RG112" s="272"/>
      <c r="RH112" s="272"/>
      <c r="RI112" s="272"/>
      <c r="RJ112" s="272"/>
      <c r="RK112" s="272"/>
      <c r="RL112" s="272"/>
      <c r="RM112" s="272"/>
      <c r="RN112" s="272"/>
      <c r="RO112" s="272"/>
      <c r="RP112" s="272"/>
      <c r="RQ112" s="272"/>
      <c r="RR112" s="272"/>
      <c r="RS112" s="272"/>
      <c r="RT112" s="272"/>
      <c r="RU112" s="272"/>
      <c r="RV112" s="272"/>
      <c r="RW112" s="272"/>
      <c r="RX112" s="272"/>
      <c r="RY112" s="272"/>
      <c r="RZ112" s="272"/>
      <c r="SA112" s="272"/>
      <c r="SB112" s="272"/>
      <c r="SC112" s="272"/>
      <c r="SD112" s="272"/>
      <c r="SE112" s="272"/>
      <c r="SF112" s="272"/>
      <c r="SG112" s="272"/>
      <c r="SH112" s="272"/>
      <c r="SI112" s="272"/>
      <c r="SJ112" s="272"/>
      <c r="SK112" s="272"/>
      <c r="SL112" s="272"/>
      <c r="SM112" s="272"/>
      <c r="SN112" s="272"/>
      <c r="SO112" s="272"/>
      <c r="SP112" s="272"/>
      <c r="SQ112" s="272"/>
      <c r="SR112" s="272"/>
      <c r="SS112" s="272"/>
      <c r="ST112" s="272"/>
      <c r="SU112" s="272"/>
      <c r="SV112" s="272"/>
      <c r="SW112" s="272"/>
      <c r="SX112" s="272"/>
      <c r="SY112" s="272"/>
      <c r="SZ112" s="272"/>
      <c r="TA112" s="272"/>
      <c r="TB112" s="272"/>
      <c r="TC112" s="272"/>
      <c r="TD112" s="272"/>
      <c r="TE112" s="272"/>
      <c r="TF112" s="272"/>
      <c r="TG112" s="272"/>
      <c r="TH112" s="272"/>
      <c r="TI112" s="272"/>
      <c r="TJ112" s="272"/>
      <c r="TK112" s="272"/>
      <c r="TL112" s="272"/>
      <c r="TM112" s="272"/>
      <c r="TN112" s="272"/>
      <c r="TO112" s="272"/>
      <c r="TP112" s="272"/>
      <c r="TQ112" s="272"/>
      <c r="TR112" s="272"/>
      <c r="TS112" s="272"/>
      <c r="TT112" s="272"/>
      <c r="TU112" s="272"/>
      <c r="TV112" s="272"/>
      <c r="TW112" s="272"/>
      <c r="TX112" s="272"/>
      <c r="TY112" s="272"/>
      <c r="TZ112" s="272"/>
      <c r="UA112" s="272"/>
      <c r="UB112" s="272"/>
      <c r="UC112" s="272"/>
      <c r="UD112" s="272"/>
      <c r="UE112" s="272"/>
      <c r="UF112" s="272"/>
      <c r="UG112" s="272"/>
      <c r="UH112" s="272"/>
      <c r="UI112" s="272"/>
      <c r="UJ112" s="272"/>
      <c r="UK112" s="272"/>
      <c r="UL112" s="272"/>
      <c r="UM112" s="272"/>
      <c r="UN112" s="272"/>
      <c r="UO112" s="272"/>
      <c r="UP112" s="272"/>
      <c r="UQ112" s="272"/>
      <c r="UR112" s="272"/>
      <c r="US112" s="272"/>
      <c r="UT112" s="272"/>
      <c r="UU112" s="272"/>
      <c r="UV112" s="272"/>
      <c r="UW112" s="272"/>
      <c r="UX112" s="272"/>
      <c r="UY112" s="272"/>
      <c r="UZ112" s="272"/>
      <c r="VA112" s="272"/>
      <c r="VB112" s="272"/>
      <c r="VC112" s="272"/>
      <c r="VD112" s="272"/>
      <c r="VE112" s="272"/>
      <c r="VF112" s="272"/>
      <c r="VG112" s="272"/>
      <c r="VH112" s="272"/>
      <c r="VI112" s="272"/>
      <c r="VJ112" s="272"/>
      <c r="VK112" s="272"/>
      <c r="VL112" s="272"/>
      <c r="VM112" s="272"/>
      <c r="VN112" s="272"/>
      <c r="VO112" s="272"/>
      <c r="VP112" s="272"/>
      <c r="VQ112" s="272"/>
      <c r="VR112" s="272"/>
      <c r="VS112" s="272"/>
      <c r="VT112" s="272"/>
      <c r="VU112" s="272"/>
      <c r="VV112" s="272"/>
      <c r="VW112" s="272"/>
      <c r="VX112" s="272"/>
      <c r="VY112" s="272"/>
      <c r="VZ112" s="272"/>
      <c r="WA112" s="272"/>
      <c r="WB112" s="272"/>
      <c r="WC112" s="272"/>
      <c r="WD112" s="272"/>
      <c r="WE112" s="272"/>
      <c r="WF112" s="272"/>
      <c r="WG112" s="272"/>
      <c r="WH112" s="272"/>
      <c r="WI112" s="272"/>
      <c r="WJ112" s="272"/>
      <c r="WK112" s="272"/>
      <c r="WL112" s="272"/>
      <c r="WM112" s="272"/>
      <c r="WN112" s="272"/>
      <c r="WO112" s="272"/>
      <c r="WP112" s="272"/>
      <c r="WQ112" s="272"/>
      <c r="WR112" s="272"/>
      <c r="WS112" s="272"/>
      <c r="WT112" s="272"/>
      <c r="WU112" s="272"/>
      <c r="WV112" s="272"/>
      <c r="WW112" s="272"/>
      <c r="WX112" s="272"/>
      <c r="WY112" s="272"/>
      <c r="WZ112" s="272"/>
      <c r="XA112" s="272"/>
      <c r="XB112" s="272"/>
      <c r="XC112" s="272"/>
      <c r="XD112" s="272"/>
      <c r="XE112" s="272"/>
      <c r="XF112" s="272"/>
      <c r="XG112" s="272"/>
      <c r="XH112" s="272"/>
      <c r="XI112" s="272"/>
      <c r="XJ112" s="272"/>
      <c r="XK112" s="272"/>
      <c r="XL112" s="272"/>
      <c r="XM112" s="272"/>
      <c r="XN112" s="272"/>
      <c r="XO112" s="272"/>
      <c r="XP112" s="272"/>
      <c r="XQ112" s="272"/>
      <c r="XR112" s="272"/>
      <c r="XS112" s="272"/>
      <c r="XT112" s="272"/>
      <c r="XU112" s="272"/>
      <c r="XV112" s="272"/>
      <c r="XW112" s="272"/>
      <c r="XX112" s="272"/>
      <c r="XY112" s="272"/>
      <c r="XZ112" s="272"/>
      <c r="YA112" s="272"/>
      <c r="YB112" s="272"/>
      <c r="YC112" s="272"/>
      <c r="YD112" s="272"/>
      <c r="YE112" s="272"/>
      <c r="YF112" s="272"/>
      <c r="YG112" s="272"/>
      <c r="YH112" s="272"/>
      <c r="YI112" s="272"/>
      <c r="YJ112" s="272"/>
      <c r="YK112" s="272"/>
      <c r="YL112" s="272"/>
      <c r="YM112" s="272"/>
      <c r="YN112" s="272"/>
      <c r="YO112" s="272"/>
      <c r="YP112" s="272"/>
      <c r="YQ112" s="272"/>
      <c r="YR112" s="272"/>
      <c r="YS112" s="272"/>
      <c r="YT112" s="272"/>
      <c r="YU112" s="272"/>
      <c r="YV112" s="272"/>
      <c r="YW112" s="272"/>
      <c r="YX112" s="272"/>
      <c r="YY112" s="272"/>
      <c r="YZ112" s="272"/>
      <c r="ZA112" s="272"/>
      <c r="ZB112" s="272"/>
      <c r="ZC112" s="272"/>
      <c r="ZD112" s="272"/>
      <c r="ZE112" s="272"/>
      <c r="ZF112" s="272"/>
      <c r="ZG112" s="272"/>
      <c r="ZH112" s="272"/>
      <c r="ZI112" s="272"/>
      <c r="ZJ112" s="272"/>
      <c r="ZK112" s="272"/>
      <c r="ZL112" s="272"/>
      <c r="ZM112" s="272"/>
      <c r="ZN112" s="272"/>
      <c r="ZO112" s="272"/>
      <c r="ZP112" s="272"/>
      <c r="ZQ112" s="272"/>
      <c r="ZR112" s="272"/>
      <c r="ZS112" s="272"/>
      <c r="ZT112" s="272"/>
      <c r="ZU112" s="272"/>
      <c r="ZV112" s="272"/>
      <c r="ZW112" s="272"/>
      <c r="ZX112" s="272"/>
      <c r="ZY112" s="272"/>
      <c r="ZZ112" s="272"/>
      <c r="AAA112" s="272"/>
      <c r="AAB112" s="272"/>
      <c r="AAC112" s="272"/>
      <c r="AAD112" s="272"/>
      <c r="AAE112" s="272"/>
      <c r="AAF112" s="272"/>
      <c r="AAG112" s="272"/>
      <c r="AAH112" s="272"/>
      <c r="AAI112" s="272"/>
      <c r="AAJ112" s="272"/>
      <c r="AAK112" s="272"/>
      <c r="AAL112" s="272"/>
      <c r="AAM112" s="272"/>
      <c r="AAN112" s="272"/>
      <c r="AAO112" s="272"/>
      <c r="AAP112" s="272"/>
      <c r="AAQ112" s="272"/>
      <c r="AAR112" s="272"/>
      <c r="AAS112" s="272"/>
      <c r="AAT112" s="272"/>
      <c r="AAU112" s="272"/>
      <c r="AAV112" s="272"/>
      <c r="AAW112" s="272"/>
      <c r="AAX112" s="272"/>
      <c r="AAY112" s="272"/>
      <c r="AAZ112" s="272"/>
      <c r="ABA112" s="272"/>
      <c r="ABB112" s="272"/>
      <c r="ABC112" s="272"/>
      <c r="ABD112" s="272"/>
      <c r="ABE112" s="272"/>
      <c r="ABF112" s="272"/>
      <c r="ABG112" s="272"/>
      <c r="ABH112" s="272"/>
      <c r="ABI112" s="272"/>
      <c r="ABJ112" s="272"/>
      <c r="ABK112" s="272"/>
      <c r="ABL112" s="272"/>
      <c r="ABM112" s="272"/>
      <c r="ABN112" s="272"/>
      <c r="ABO112" s="272"/>
      <c r="ABP112" s="272"/>
      <c r="ABQ112" s="272"/>
      <c r="ABR112" s="272"/>
      <c r="ABS112" s="272"/>
      <c r="ABT112" s="272"/>
      <c r="ABU112" s="272"/>
      <c r="ABV112" s="272"/>
      <c r="ABW112" s="272"/>
      <c r="ABX112" s="272"/>
      <c r="ABY112" s="272"/>
      <c r="ABZ112" s="272"/>
      <c r="ACA112" s="272"/>
      <c r="ACB112" s="272"/>
      <c r="ACC112" s="272"/>
      <c r="ACD112" s="272"/>
      <c r="ACE112" s="272"/>
      <c r="ACF112" s="272"/>
      <c r="ACG112" s="272"/>
      <c r="ACH112" s="272"/>
      <c r="ACI112" s="272"/>
      <c r="ACJ112" s="272"/>
      <c r="ACK112" s="272"/>
      <c r="ACL112" s="272"/>
      <c r="ACM112" s="272"/>
      <c r="ACN112" s="272"/>
      <c r="ACO112" s="272"/>
      <c r="ACP112" s="272"/>
      <c r="ACQ112" s="272"/>
      <c r="ACR112" s="272"/>
      <c r="ACS112" s="272"/>
      <c r="ACT112" s="272"/>
      <c r="ACU112" s="272"/>
      <c r="ACV112" s="272"/>
      <c r="ACW112" s="272"/>
      <c r="ACX112" s="272"/>
      <c r="ACY112" s="272"/>
      <c r="ACZ112" s="272"/>
      <c r="ADA112" s="272"/>
      <c r="ADB112" s="272"/>
      <c r="ADC112" s="272"/>
      <c r="ADD112" s="272"/>
      <c r="ADE112" s="272"/>
      <c r="ADF112" s="272"/>
      <c r="ADG112" s="272"/>
      <c r="ADH112" s="272"/>
      <c r="ADI112" s="272"/>
      <c r="ADJ112" s="272"/>
      <c r="ADK112" s="272"/>
      <c r="ADL112" s="272"/>
      <c r="ADM112" s="272"/>
      <c r="ADN112" s="272"/>
      <c r="ADO112" s="272"/>
      <c r="ADP112" s="272"/>
      <c r="ADQ112" s="272"/>
      <c r="ADR112" s="272"/>
      <c r="ADS112" s="272"/>
      <c r="ADT112" s="272"/>
      <c r="ADU112" s="272"/>
      <c r="ADV112" s="272"/>
      <c r="ADW112" s="272"/>
      <c r="ADX112" s="272"/>
      <c r="ADY112" s="272"/>
      <c r="ADZ112" s="272"/>
      <c r="AEA112" s="272"/>
      <c r="AEB112" s="272"/>
      <c r="AEC112" s="272"/>
      <c r="AED112" s="272"/>
      <c r="AEE112" s="272"/>
      <c r="AEF112" s="272"/>
      <c r="AEG112" s="272"/>
      <c r="AEH112" s="272"/>
      <c r="AEI112" s="272"/>
      <c r="AEJ112" s="272"/>
      <c r="AEK112" s="272"/>
      <c r="AEL112" s="272"/>
      <c r="AEM112" s="272"/>
      <c r="AEN112" s="272"/>
      <c r="AEO112" s="272"/>
      <c r="AEP112" s="272"/>
      <c r="AEQ112" s="272"/>
      <c r="AER112" s="272"/>
      <c r="AES112" s="272"/>
      <c r="AET112" s="272"/>
      <c r="AEU112" s="272"/>
      <c r="AEV112" s="272"/>
      <c r="AEW112" s="272"/>
      <c r="AEX112" s="272"/>
      <c r="AEY112" s="272"/>
      <c r="AEZ112" s="272"/>
      <c r="AFA112" s="272"/>
      <c r="AFB112" s="272"/>
      <c r="AFC112" s="272"/>
      <c r="AFD112" s="272"/>
      <c r="AFE112" s="272"/>
      <c r="AFF112" s="272"/>
      <c r="AFG112" s="272"/>
      <c r="AFH112" s="272"/>
      <c r="AFI112" s="272"/>
      <c r="AFJ112" s="272"/>
      <c r="AFK112" s="272"/>
      <c r="AFL112" s="272"/>
      <c r="AFM112" s="272"/>
      <c r="AFN112" s="272"/>
      <c r="AFO112" s="272"/>
      <c r="AFP112" s="272"/>
      <c r="AFQ112" s="272"/>
      <c r="AFR112" s="272"/>
      <c r="AFS112" s="272"/>
      <c r="AFT112" s="272"/>
      <c r="AFU112" s="272"/>
      <c r="AFV112" s="272"/>
      <c r="AFW112" s="272"/>
      <c r="AFX112" s="272"/>
      <c r="AFY112" s="272"/>
      <c r="AFZ112" s="272"/>
      <c r="AGA112" s="272"/>
      <c r="AGB112" s="272"/>
      <c r="AGC112" s="272"/>
      <c r="AGD112" s="272"/>
      <c r="AGE112" s="272"/>
      <c r="AGF112" s="272"/>
      <c r="AGG112" s="272"/>
      <c r="AGH112" s="272"/>
      <c r="AGI112" s="272"/>
      <c r="AGJ112" s="272"/>
      <c r="AGK112" s="272"/>
      <c r="AGL112" s="272"/>
      <c r="AGM112" s="272"/>
      <c r="AGN112" s="272"/>
      <c r="AGO112" s="272"/>
      <c r="AGP112" s="272"/>
      <c r="AGQ112" s="272"/>
      <c r="AGR112" s="272"/>
      <c r="AGS112" s="272"/>
      <c r="AGT112" s="272"/>
      <c r="AGU112" s="272"/>
      <c r="AGV112" s="272"/>
      <c r="AGW112" s="272"/>
      <c r="AGX112" s="272"/>
      <c r="AGY112" s="272"/>
      <c r="AGZ112" s="272"/>
      <c r="AHA112" s="272"/>
      <c r="AHB112" s="272"/>
      <c r="AHC112" s="272"/>
      <c r="AHD112" s="272"/>
      <c r="AHE112" s="272"/>
      <c r="AHF112" s="272"/>
      <c r="AHG112" s="272"/>
      <c r="AHH112" s="272"/>
      <c r="AHI112" s="272"/>
      <c r="AHJ112" s="272"/>
      <c r="AHK112" s="272"/>
      <c r="AHL112" s="272"/>
      <c r="AHM112" s="272"/>
      <c r="AHN112" s="272"/>
      <c r="AHO112" s="272"/>
      <c r="AHP112" s="272"/>
      <c r="AHQ112" s="272"/>
      <c r="AHR112" s="272"/>
      <c r="AHS112" s="272"/>
      <c r="AHT112" s="272"/>
      <c r="AHU112" s="272"/>
      <c r="AHV112" s="272"/>
      <c r="AHW112" s="272"/>
      <c r="AHX112" s="272"/>
      <c r="AHY112" s="272"/>
      <c r="AHZ112" s="272"/>
      <c r="AIA112" s="272"/>
      <c r="AIB112" s="272"/>
      <c r="AIC112" s="272"/>
      <c r="AID112" s="272"/>
      <c r="AIE112" s="272"/>
      <c r="AIF112" s="272"/>
      <c r="AIG112" s="272"/>
      <c r="AIH112" s="272"/>
      <c r="AII112" s="272"/>
      <c r="AIJ112" s="272"/>
      <c r="AIK112" s="272"/>
      <c r="AIL112" s="272"/>
      <c r="AIM112" s="272"/>
      <c r="AIN112" s="272"/>
      <c r="AIO112" s="272"/>
      <c r="AIP112" s="272"/>
      <c r="AIQ112" s="272"/>
      <c r="AIR112" s="272"/>
      <c r="AIS112" s="272"/>
      <c r="AIT112" s="272"/>
    </row>
    <row r="113" spans="1:930" s="258" customFormat="1" ht="13.15" customHeight="1" x14ac:dyDescent="0.25">
      <c r="A113" s="45"/>
      <c r="B113" s="45"/>
      <c r="C113" s="45"/>
      <c r="D113" s="45"/>
      <c r="E113" s="45"/>
      <c r="F113" s="45"/>
      <c r="G113" s="45"/>
      <c r="H113" s="45"/>
      <c r="I113" s="45"/>
      <c r="J113" s="45"/>
      <c r="K113" s="45"/>
      <c r="L113" s="45"/>
      <c r="M113" s="45"/>
      <c r="N113" s="45"/>
      <c r="O113" s="45"/>
      <c r="P113" s="45"/>
      <c r="R113" s="301"/>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72"/>
      <c r="AV113" s="272"/>
      <c r="AW113" s="272"/>
      <c r="AX113" s="272"/>
      <c r="AY113" s="272"/>
      <c r="AZ113" s="272"/>
      <c r="BA113" s="272"/>
      <c r="BB113" s="272"/>
      <c r="BC113" s="272"/>
      <c r="BD113" s="272"/>
      <c r="BE113" s="272"/>
      <c r="BF113" s="272"/>
      <c r="BG113" s="272"/>
      <c r="BH113" s="272"/>
      <c r="BI113" s="272"/>
      <c r="BJ113" s="272"/>
      <c r="BK113" s="272"/>
      <c r="BL113" s="272"/>
      <c r="BM113" s="272"/>
      <c r="BN113" s="272"/>
      <c r="BO113" s="272"/>
      <c r="BP113" s="272"/>
      <c r="BQ113" s="272"/>
      <c r="BR113" s="272"/>
      <c r="BS113" s="272"/>
      <c r="BT113" s="272"/>
      <c r="BU113" s="272"/>
      <c r="BV113" s="272"/>
      <c r="BW113" s="272"/>
      <c r="BX113" s="272"/>
      <c r="BY113" s="272"/>
      <c r="BZ113" s="272"/>
      <c r="CA113" s="272"/>
      <c r="CB113" s="272"/>
      <c r="CC113" s="272"/>
      <c r="CD113" s="272"/>
      <c r="CE113" s="272"/>
      <c r="CF113" s="272"/>
      <c r="CG113" s="272"/>
      <c r="CH113" s="272"/>
      <c r="CI113" s="272"/>
      <c r="CJ113" s="272"/>
      <c r="CK113" s="272"/>
      <c r="CL113" s="272"/>
      <c r="CM113" s="272"/>
      <c r="CN113" s="272"/>
      <c r="CO113" s="272"/>
      <c r="CP113" s="272"/>
      <c r="CQ113" s="272"/>
      <c r="CR113" s="272"/>
      <c r="CS113" s="272"/>
      <c r="CT113" s="272"/>
      <c r="CU113" s="272"/>
      <c r="CV113" s="272"/>
      <c r="CW113" s="272"/>
      <c r="CX113" s="272"/>
      <c r="CY113" s="272"/>
      <c r="CZ113" s="272"/>
      <c r="DA113" s="272"/>
      <c r="DB113" s="272"/>
      <c r="DC113" s="272"/>
      <c r="DD113" s="272"/>
      <c r="DE113" s="272"/>
      <c r="DF113" s="272"/>
      <c r="DG113" s="272"/>
      <c r="DH113" s="272"/>
      <c r="DI113" s="272"/>
      <c r="DJ113" s="272"/>
      <c r="DK113" s="272"/>
      <c r="DL113" s="272"/>
      <c r="DM113" s="272"/>
      <c r="DN113" s="272"/>
      <c r="DO113" s="272"/>
      <c r="DP113" s="272"/>
      <c r="DQ113" s="272"/>
      <c r="DR113" s="272"/>
      <c r="DS113" s="272"/>
      <c r="DT113" s="272"/>
      <c r="DU113" s="272"/>
      <c r="DV113" s="272"/>
      <c r="DW113" s="272"/>
      <c r="DX113" s="272"/>
      <c r="DY113" s="272"/>
      <c r="DZ113" s="272"/>
      <c r="EA113" s="272"/>
      <c r="EB113" s="272"/>
      <c r="EC113" s="272"/>
      <c r="ED113" s="272"/>
      <c r="EE113" s="272"/>
      <c r="EF113" s="272"/>
      <c r="EG113" s="272"/>
      <c r="EH113" s="272"/>
      <c r="EI113" s="272"/>
      <c r="EJ113" s="272"/>
      <c r="EK113" s="272"/>
      <c r="EL113" s="272"/>
      <c r="EM113" s="272"/>
      <c r="EN113" s="272"/>
      <c r="EO113" s="272"/>
      <c r="EP113" s="272"/>
      <c r="EQ113" s="272"/>
      <c r="ER113" s="272"/>
      <c r="ES113" s="272"/>
      <c r="ET113" s="272"/>
      <c r="EU113" s="272"/>
      <c r="EV113" s="272"/>
      <c r="EW113" s="272"/>
      <c r="EX113" s="272"/>
      <c r="EY113" s="272"/>
      <c r="EZ113" s="272"/>
      <c r="FA113" s="272"/>
      <c r="FB113" s="272"/>
      <c r="FC113" s="272"/>
      <c r="FD113" s="272"/>
      <c r="FE113" s="272"/>
      <c r="FF113" s="272"/>
      <c r="FG113" s="272"/>
      <c r="FH113" s="272"/>
      <c r="FI113" s="272"/>
      <c r="FJ113" s="272"/>
      <c r="FK113" s="272"/>
      <c r="FL113" s="272"/>
      <c r="FM113" s="272"/>
      <c r="FN113" s="272"/>
      <c r="FO113" s="272"/>
      <c r="FP113" s="272"/>
      <c r="FQ113" s="272"/>
      <c r="FR113" s="272"/>
      <c r="FS113" s="272"/>
      <c r="FT113" s="272"/>
      <c r="FU113" s="272"/>
      <c r="FV113" s="272"/>
      <c r="FW113" s="272"/>
      <c r="FX113" s="272"/>
      <c r="FY113" s="272"/>
      <c r="FZ113" s="272"/>
      <c r="GA113" s="272"/>
      <c r="GB113" s="272"/>
      <c r="GC113" s="272"/>
      <c r="GD113" s="272"/>
      <c r="GE113" s="272"/>
      <c r="GF113" s="272"/>
      <c r="GG113" s="272"/>
      <c r="GH113" s="272"/>
      <c r="GI113" s="272"/>
      <c r="GJ113" s="272"/>
      <c r="GK113" s="272"/>
      <c r="GL113" s="272"/>
      <c r="GM113" s="272"/>
      <c r="GN113" s="272"/>
      <c r="GO113" s="272"/>
      <c r="GP113" s="272"/>
      <c r="GQ113" s="272"/>
      <c r="GR113" s="272"/>
      <c r="GS113" s="272"/>
      <c r="GT113" s="272"/>
      <c r="GU113" s="272"/>
      <c r="GV113" s="272"/>
      <c r="GW113" s="272"/>
      <c r="GX113" s="272"/>
      <c r="GY113" s="272"/>
      <c r="GZ113" s="272"/>
      <c r="HA113" s="272"/>
      <c r="HB113" s="272"/>
      <c r="HC113" s="272"/>
      <c r="HD113" s="272"/>
      <c r="HE113" s="272"/>
      <c r="HF113" s="272"/>
      <c r="HG113" s="272"/>
      <c r="HH113" s="272"/>
      <c r="HI113" s="272"/>
      <c r="HJ113" s="272"/>
      <c r="HK113" s="272"/>
      <c r="HL113" s="272"/>
      <c r="HM113" s="272"/>
      <c r="HN113" s="272"/>
      <c r="HO113" s="272"/>
      <c r="HP113" s="272"/>
      <c r="HQ113" s="272"/>
      <c r="HR113" s="272"/>
      <c r="HS113" s="272"/>
      <c r="HT113" s="272"/>
      <c r="HU113" s="272"/>
      <c r="HV113" s="272"/>
      <c r="HW113" s="272"/>
      <c r="HX113" s="272"/>
      <c r="HY113" s="272"/>
      <c r="HZ113" s="272"/>
      <c r="IA113" s="272"/>
      <c r="IB113" s="272"/>
      <c r="IC113" s="272"/>
      <c r="ID113" s="272"/>
      <c r="IE113" s="272"/>
      <c r="IF113" s="272"/>
      <c r="IG113" s="272"/>
      <c r="IH113" s="272"/>
      <c r="II113" s="272"/>
      <c r="IJ113" s="272"/>
      <c r="IK113" s="272"/>
      <c r="IL113" s="272"/>
      <c r="IM113" s="272"/>
      <c r="IN113" s="272"/>
      <c r="IO113" s="272"/>
      <c r="IP113" s="272"/>
      <c r="IQ113" s="272"/>
      <c r="IR113" s="272"/>
      <c r="IS113" s="272"/>
      <c r="IT113" s="272"/>
      <c r="IU113" s="272"/>
      <c r="IV113" s="272"/>
      <c r="IW113" s="272"/>
      <c r="IX113" s="272"/>
      <c r="IY113" s="272"/>
      <c r="IZ113" s="272"/>
      <c r="JA113" s="272"/>
      <c r="JB113" s="272"/>
      <c r="JC113" s="272"/>
      <c r="JD113" s="272"/>
      <c r="JE113" s="272"/>
      <c r="JF113" s="272"/>
      <c r="JG113" s="272"/>
      <c r="JH113" s="272"/>
      <c r="JI113" s="272"/>
      <c r="JJ113" s="272"/>
      <c r="JK113" s="272"/>
      <c r="JL113" s="272"/>
      <c r="JM113" s="272"/>
      <c r="JN113" s="272"/>
      <c r="JO113" s="272"/>
      <c r="JP113" s="272"/>
      <c r="JQ113" s="272"/>
      <c r="JR113" s="272"/>
      <c r="JS113" s="272"/>
      <c r="JT113" s="272"/>
      <c r="JU113" s="272"/>
      <c r="JV113" s="272"/>
      <c r="JW113" s="272"/>
      <c r="JX113" s="272"/>
      <c r="JY113" s="272"/>
      <c r="JZ113" s="272"/>
      <c r="KA113" s="272"/>
      <c r="KB113" s="272"/>
      <c r="KC113" s="272"/>
      <c r="KD113" s="272"/>
      <c r="KE113" s="272"/>
      <c r="KF113" s="272"/>
      <c r="KG113" s="272"/>
      <c r="KH113" s="272"/>
      <c r="KI113" s="272"/>
      <c r="KJ113" s="272"/>
      <c r="KK113" s="272"/>
      <c r="KL113" s="272"/>
      <c r="KM113" s="272"/>
      <c r="KN113" s="272"/>
      <c r="KO113" s="272"/>
      <c r="KP113" s="272"/>
      <c r="KQ113" s="272"/>
      <c r="KR113" s="272"/>
      <c r="KS113" s="272"/>
      <c r="KT113" s="272"/>
      <c r="KU113" s="272"/>
      <c r="KV113" s="272"/>
      <c r="KW113" s="272"/>
      <c r="KX113" s="272"/>
      <c r="KY113" s="272"/>
      <c r="KZ113" s="272"/>
      <c r="LA113" s="272"/>
      <c r="LB113" s="272"/>
      <c r="LC113" s="272"/>
      <c r="LD113" s="272"/>
      <c r="LE113" s="272"/>
      <c r="LF113" s="272"/>
      <c r="LG113" s="272"/>
      <c r="LH113" s="272"/>
      <c r="LI113" s="272"/>
      <c r="LJ113" s="272"/>
      <c r="LK113" s="272"/>
      <c r="LL113" s="272"/>
      <c r="LM113" s="272"/>
      <c r="LN113" s="272"/>
      <c r="LO113" s="272"/>
      <c r="LP113" s="272"/>
      <c r="LQ113" s="272"/>
      <c r="LR113" s="272"/>
      <c r="LS113" s="272"/>
      <c r="LT113" s="272"/>
      <c r="LU113" s="272"/>
      <c r="LV113" s="272"/>
      <c r="LW113" s="272"/>
      <c r="LX113" s="272"/>
      <c r="LY113" s="272"/>
      <c r="LZ113" s="272"/>
      <c r="MA113" s="272"/>
      <c r="MB113" s="272"/>
      <c r="MC113" s="272"/>
      <c r="MD113" s="272"/>
      <c r="ME113" s="272"/>
      <c r="MF113" s="272"/>
      <c r="MG113" s="272"/>
      <c r="MH113" s="272"/>
      <c r="MI113" s="272"/>
      <c r="MJ113" s="272"/>
      <c r="MK113" s="272"/>
      <c r="ML113" s="272"/>
      <c r="MM113" s="272"/>
      <c r="MN113" s="272"/>
      <c r="MO113" s="272"/>
      <c r="MP113" s="272"/>
      <c r="MQ113" s="272"/>
      <c r="MR113" s="272"/>
      <c r="MS113" s="272"/>
      <c r="MT113" s="272"/>
      <c r="MU113" s="272"/>
      <c r="MV113" s="272"/>
      <c r="MW113" s="272"/>
      <c r="MX113" s="272"/>
      <c r="MY113" s="272"/>
      <c r="MZ113" s="272"/>
      <c r="NA113" s="272"/>
      <c r="NB113" s="272"/>
      <c r="NC113" s="272"/>
      <c r="ND113" s="272"/>
      <c r="NE113" s="272"/>
      <c r="NF113" s="272"/>
      <c r="NG113" s="272"/>
      <c r="NH113" s="272"/>
      <c r="NI113" s="272"/>
      <c r="NJ113" s="272"/>
      <c r="NK113" s="272"/>
      <c r="NL113" s="272"/>
      <c r="NM113" s="272"/>
      <c r="NN113" s="272"/>
      <c r="NO113" s="272"/>
      <c r="NP113" s="272"/>
      <c r="NQ113" s="272"/>
      <c r="NR113" s="272"/>
      <c r="NS113" s="272"/>
      <c r="NT113" s="272"/>
      <c r="NU113" s="272"/>
      <c r="NV113" s="272"/>
      <c r="NW113" s="272"/>
      <c r="NX113" s="272"/>
      <c r="NY113" s="272"/>
      <c r="NZ113" s="272"/>
      <c r="OA113" s="272"/>
      <c r="OB113" s="272"/>
      <c r="OC113" s="272"/>
      <c r="OD113" s="272"/>
      <c r="OE113" s="272"/>
      <c r="OF113" s="272"/>
      <c r="OG113" s="272"/>
      <c r="OH113" s="272"/>
      <c r="OI113" s="272"/>
      <c r="OJ113" s="272"/>
      <c r="OK113" s="272"/>
      <c r="OL113" s="272"/>
      <c r="OM113" s="272"/>
      <c r="ON113" s="272"/>
      <c r="OO113" s="272"/>
      <c r="OP113" s="272"/>
      <c r="OQ113" s="272"/>
      <c r="OR113" s="272"/>
      <c r="OS113" s="272"/>
      <c r="OT113" s="272"/>
      <c r="OU113" s="272"/>
      <c r="OV113" s="272"/>
      <c r="OW113" s="272"/>
      <c r="OX113" s="272"/>
      <c r="OY113" s="272"/>
      <c r="OZ113" s="272"/>
      <c r="PA113" s="272"/>
      <c r="PB113" s="272"/>
      <c r="PC113" s="272"/>
      <c r="PD113" s="272"/>
      <c r="PE113" s="272"/>
      <c r="PF113" s="272"/>
      <c r="PG113" s="272"/>
      <c r="PH113" s="272"/>
      <c r="PI113" s="272"/>
      <c r="PJ113" s="272"/>
      <c r="PK113" s="272"/>
      <c r="PL113" s="272"/>
      <c r="PM113" s="272"/>
      <c r="PN113" s="272"/>
      <c r="PO113" s="272"/>
      <c r="PP113" s="272"/>
      <c r="PQ113" s="272"/>
      <c r="PR113" s="272"/>
      <c r="PS113" s="272"/>
      <c r="PT113" s="272"/>
      <c r="PU113" s="272"/>
      <c r="PV113" s="272"/>
      <c r="PW113" s="272"/>
      <c r="PX113" s="272"/>
      <c r="PY113" s="272"/>
      <c r="PZ113" s="272"/>
      <c r="QA113" s="272"/>
      <c r="QB113" s="272"/>
      <c r="QC113" s="272"/>
      <c r="QD113" s="272"/>
      <c r="QE113" s="272"/>
      <c r="QF113" s="272"/>
      <c r="QG113" s="272"/>
      <c r="QH113" s="272"/>
      <c r="QI113" s="272"/>
      <c r="QJ113" s="272"/>
      <c r="QK113" s="272"/>
      <c r="QL113" s="272"/>
      <c r="QM113" s="272"/>
      <c r="QN113" s="272"/>
      <c r="QO113" s="272"/>
      <c r="QP113" s="272"/>
      <c r="QQ113" s="272"/>
      <c r="QR113" s="272"/>
      <c r="QS113" s="272"/>
      <c r="QT113" s="272"/>
      <c r="QU113" s="272"/>
      <c r="QV113" s="272"/>
      <c r="QW113" s="272"/>
      <c r="QX113" s="272"/>
      <c r="QY113" s="272"/>
      <c r="QZ113" s="272"/>
      <c r="RA113" s="272"/>
      <c r="RB113" s="272"/>
      <c r="RC113" s="272"/>
      <c r="RD113" s="272"/>
      <c r="RE113" s="272"/>
      <c r="RF113" s="272"/>
      <c r="RG113" s="272"/>
      <c r="RH113" s="272"/>
      <c r="RI113" s="272"/>
      <c r="RJ113" s="272"/>
      <c r="RK113" s="272"/>
      <c r="RL113" s="272"/>
      <c r="RM113" s="272"/>
      <c r="RN113" s="272"/>
      <c r="RO113" s="272"/>
      <c r="RP113" s="272"/>
      <c r="RQ113" s="272"/>
      <c r="RR113" s="272"/>
      <c r="RS113" s="272"/>
      <c r="RT113" s="272"/>
      <c r="RU113" s="272"/>
      <c r="RV113" s="272"/>
      <c r="RW113" s="272"/>
      <c r="RX113" s="272"/>
      <c r="RY113" s="272"/>
      <c r="RZ113" s="272"/>
      <c r="SA113" s="272"/>
      <c r="SB113" s="272"/>
      <c r="SC113" s="272"/>
      <c r="SD113" s="272"/>
      <c r="SE113" s="272"/>
      <c r="SF113" s="272"/>
      <c r="SG113" s="272"/>
      <c r="SH113" s="272"/>
      <c r="SI113" s="272"/>
      <c r="SJ113" s="272"/>
      <c r="SK113" s="272"/>
      <c r="SL113" s="272"/>
      <c r="SM113" s="272"/>
      <c r="SN113" s="272"/>
      <c r="SO113" s="272"/>
      <c r="SP113" s="272"/>
      <c r="SQ113" s="272"/>
      <c r="SR113" s="272"/>
      <c r="SS113" s="272"/>
      <c r="ST113" s="272"/>
      <c r="SU113" s="272"/>
      <c r="SV113" s="272"/>
      <c r="SW113" s="272"/>
      <c r="SX113" s="272"/>
      <c r="SY113" s="272"/>
      <c r="SZ113" s="272"/>
      <c r="TA113" s="272"/>
      <c r="TB113" s="272"/>
      <c r="TC113" s="272"/>
      <c r="TD113" s="272"/>
      <c r="TE113" s="272"/>
      <c r="TF113" s="272"/>
      <c r="TG113" s="272"/>
      <c r="TH113" s="272"/>
      <c r="TI113" s="272"/>
      <c r="TJ113" s="272"/>
      <c r="TK113" s="272"/>
      <c r="TL113" s="272"/>
      <c r="TM113" s="272"/>
      <c r="TN113" s="272"/>
      <c r="TO113" s="272"/>
      <c r="TP113" s="272"/>
      <c r="TQ113" s="272"/>
      <c r="TR113" s="272"/>
      <c r="TS113" s="272"/>
      <c r="TT113" s="272"/>
      <c r="TU113" s="272"/>
      <c r="TV113" s="272"/>
      <c r="TW113" s="272"/>
      <c r="TX113" s="272"/>
      <c r="TY113" s="272"/>
      <c r="TZ113" s="272"/>
      <c r="UA113" s="272"/>
      <c r="UB113" s="272"/>
      <c r="UC113" s="272"/>
      <c r="UD113" s="272"/>
      <c r="UE113" s="272"/>
      <c r="UF113" s="272"/>
      <c r="UG113" s="272"/>
      <c r="UH113" s="272"/>
      <c r="UI113" s="272"/>
      <c r="UJ113" s="272"/>
      <c r="UK113" s="272"/>
      <c r="UL113" s="272"/>
      <c r="UM113" s="272"/>
      <c r="UN113" s="272"/>
      <c r="UO113" s="272"/>
      <c r="UP113" s="272"/>
      <c r="UQ113" s="272"/>
      <c r="UR113" s="272"/>
      <c r="US113" s="272"/>
      <c r="UT113" s="272"/>
      <c r="UU113" s="272"/>
      <c r="UV113" s="272"/>
      <c r="UW113" s="272"/>
      <c r="UX113" s="272"/>
      <c r="UY113" s="272"/>
      <c r="UZ113" s="272"/>
      <c r="VA113" s="272"/>
      <c r="VB113" s="272"/>
      <c r="VC113" s="272"/>
      <c r="VD113" s="272"/>
      <c r="VE113" s="272"/>
      <c r="VF113" s="272"/>
      <c r="VG113" s="272"/>
      <c r="VH113" s="272"/>
      <c r="VI113" s="272"/>
      <c r="VJ113" s="272"/>
      <c r="VK113" s="272"/>
      <c r="VL113" s="272"/>
      <c r="VM113" s="272"/>
      <c r="VN113" s="272"/>
      <c r="VO113" s="272"/>
      <c r="VP113" s="272"/>
      <c r="VQ113" s="272"/>
      <c r="VR113" s="272"/>
      <c r="VS113" s="272"/>
      <c r="VT113" s="272"/>
      <c r="VU113" s="272"/>
      <c r="VV113" s="272"/>
      <c r="VW113" s="272"/>
      <c r="VX113" s="272"/>
      <c r="VY113" s="272"/>
      <c r="VZ113" s="272"/>
      <c r="WA113" s="272"/>
      <c r="WB113" s="272"/>
      <c r="WC113" s="272"/>
      <c r="WD113" s="272"/>
      <c r="WE113" s="272"/>
      <c r="WF113" s="272"/>
      <c r="WG113" s="272"/>
      <c r="WH113" s="272"/>
      <c r="WI113" s="272"/>
      <c r="WJ113" s="272"/>
      <c r="WK113" s="272"/>
      <c r="WL113" s="272"/>
      <c r="WM113" s="272"/>
      <c r="WN113" s="272"/>
      <c r="WO113" s="272"/>
      <c r="WP113" s="272"/>
      <c r="WQ113" s="272"/>
      <c r="WR113" s="272"/>
      <c r="WS113" s="272"/>
      <c r="WT113" s="272"/>
      <c r="WU113" s="272"/>
      <c r="WV113" s="272"/>
      <c r="WW113" s="272"/>
      <c r="WX113" s="272"/>
      <c r="WY113" s="272"/>
      <c r="WZ113" s="272"/>
      <c r="XA113" s="272"/>
      <c r="XB113" s="272"/>
      <c r="XC113" s="272"/>
      <c r="XD113" s="272"/>
      <c r="XE113" s="272"/>
      <c r="XF113" s="272"/>
      <c r="XG113" s="272"/>
      <c r="XH113" s="272"/>
      <c r="XI113" s="272"/>
      <c r="XJ113" s="272"/>
      <c r="XK113" s="272"/>
      <c r="XL113" s="272"/>
      <c r="XM113" s="272"/>
      <c r="XN113" s="272"/>
      <c r="XO113" s="272"/>
      <c r="XP113" s="272"/>
      <c r="XQ113" s="272"/>
      <c r="XR113" s="272"/>
      <c r="XS113" s="272"/>
      <c r="XT113" s="272"/>
      <c r="XU113" s="272"/>
      <c r="XV113" s="272"/>
      <c r="XW113" s="272"/>
      <c r="XX113" s="272"/>
      <c r="XY113" s="272"/>
      <c r="XZ113" s="272"/>
      <c r="YA113" s="272"/>
      <c r="YB113" s="272"/>
      <c r="YC113" s="272"/>
      <c r="YD113" s="272"/>
      <c r="YE113" s="272"/>
      <c r="YF113" s="272"/>
      <c r="YG113" s="272"/>
      <c r="YH113" s="272"/>
      <c r="YI113" s="272"/>
      <c r="YJ113" s="272"/>
      <c r="YK113" s="272"/>
      <c r="YL113" s="272"/>
      <c r="YM113" s="272"/>
      <c r="YN113" s="272"/>
      <c r="YO113" s="272"/>
      <c r="YP113" s="272"/>
      <c r="YQ113" s="272"/>
      <c r="YR113" s="272"/>
      <c r="YS113" s="272"/>
      <c r="YT113" s="272"/>
      <c r="YU113" s="272"/>
      <c r="YV113" s="272"/>
      <c r="YW113" s="272"/>
      <c r="YX113" s="272"/>
      <c r="YY113" s="272"/>
      <c r="YZ113" s="272"/>
      <c r="ZA113" s="272"/>
      <c r="ZB113" s="272"/>
      <c r="ZC113" s="272"/>
      <c r="ZD113" s="272"/>
      <c r="ZE113" s="272"/>
      <c r="ZF113" s="272"/>
      <c r="ZG113" s="272"/>
      <c r="ZH113" s="272"/>
      <c r="ZI113" s="272"/>
      <c r="ZJ113" s="272"/>
      <c r="ZK113" s="272"/>
      <c r="ZL113" s="272"/>
      <c r="ZM113" s="272"/>
      <c r="ZN113" s="272"/>
      <c r="ZO113" s="272"/>
      <c r="ZP113" s="272"/>
      <c r="ZQ113" s="272"/>
      <c r="ZR113" s="272"/>
      <c r="ZS113" s="272"/>
      <c r="ZT113" s="272"/>
      <c r="ZU113" s="272"/>
      <c r="ZV113" s="272"/>
      <c r="ZW113" s="272"/>
      <c r="ZX113" s="272"/>
      <c r="ZY113" s="272"/>
      <c r="ZZ113" s="272"/>
      <c r="AAA113" s="272"/>
      <c r="AAB113" s="272"/>
      <c r="AAC113" s="272"/>
      <c r="AAD113" s="272"/>
      <c r="AAE113" s="272"/>
      <c r="AAF113" s="272"/>
      <c r="AAG113" s="272"/>
      <c r="AAH113" s="272"/>
      <c r="AAI113" s="272"/>
      <c r="AAJ113" s="272"/>
      <c r="AAK113" s="272"/>
      <c r="AAL113" s="272"/>
      <c r="AAM113" s="272"/>
      <c r="AAN113" s="272"/>
      <c r="AAO113" s="272"/>
      <c r="AAP113" s="272"/>
      <c r="AAQ113" s="272"/>
      <c r="AAR113" s="272"/>
      <c r="AAS113" s="272"/>
      <c r="AAT113" s="272"/>
      <c r="AAU113" s="272"/>
      <c r="AAV113" s="272"/>
      <c r="AAW113" s="272"/>
      <c r="AAX113" s="272"/>
      <c r="AAY113" s="272"/>
      <c r="AAZ113" s="272"/>
      <c r="ABA113" s="272"/>
      <c r="ABB113" s="272"/>
      <c r="ABC113" s="272"/>
      <c r="ABD113" s="272"/>
      <c r="ABE113" s="272"/>
      <c r="ABF113" s="272"/>
      <c r="ABG113" s="272"/>
      <c r="ABH113" s="272"/>
      <c r="ABI113" s="272"/>
      <c r="ABJ113" s="272"/>
      <c r="ABK113" s="272"/>
      <c r="ABL113" s="272"/>
      <c r="ABM113" s="272"/>
      <c r="ABN113" s="272"/>
      <c r="ABO113" s="272"/>
      <c r="ABP113" s="272"/>
      <c r="ABQ113" s="272"/>
      <c r="ABR113" s="272"/>
      <c r="ABS113" s="272"/>
      <c r="ABT113" s="272"/>
      <c r="ABU113" s="272"/>
      <c r="ABV113" s="272"/>
      <c r="ABW113" s="272"/>
      <c r="ABX113" s="272"/>
      <c r="ABY113" s="272"/>
      <c r="ABZ113" s="272"/>
      <c r="ACA113" s="272"/>
      <c r="ACB113" s="272"/>
      <c r="ACC113" s="272"/>
      <c r="ACD113" s="272"/>
      <c r="ACE113" s="272"/>
      <c r="ACF113" s="272"/>
      <c r="ACG113" s="272"/>
      <c r="ACH113" s="272"/>
      <c r="ACI113" s="272"/>
      <c r="ACJ113" s="272"/>
      <c r="ACK113" s="272"/>
      <c r="ACL113" s="272"/>
      <c r="ACM113" s="272"/>
      <c r="ACN113" s="272"/>
      <c r="ACO113" s="272"/>
      <c r="ACP113" s="272"/>
      <c r="ACQ113" s="272"/>
      <c r="ACR113" s="272"/>
      <c r="ACS113" s="272"/>
      <c r="ACT113" s="272"/>
      <c r="ACU113" s="272"/>
      <c r="ACV113" s="272"/>
      <c r="ACW113" s="272"/>
      <c r="ACX113" s="272"/>
      <c r="ACY113" s="272"/>
      <c r="ACZ113" s="272"/>
      <c r="ADA113" s="272"/>
      <c r="ADB113" s="272"/>
      <c r="ADC113" s="272"/>
      <c r="ADD113" s="272"/>
      <c r="ADE113" s="272"/>
      <c r="ADF113" s="272"/>
      <c r="ADG113" s="272"/>
      <c r="ADH113" s="272"/>
      <c r="ADI113" s="272"/>
      <c r="ADJ113" s="272"/>
      <c r="ADK113" s="272"/>
      <c r="ADL113" s="272"/>
      <c r="ADM113" s="272"/>
      <c r="ADN113" s="272"/>
      <c r="ADO113" s="272"/>
      <c r="ADP113" s="272"/>
      <c r="ADQ113" s="272"/>
      <c r="ADR113" s="272"/>
      <c r="ADS113" s="272"/>
      <c r="ADT113" s="272"/>
      <c r="ADU113" s="272"/>
      <c r="ADV113" s="272"/>
      <c r="ADW113" s="272"/>
      <c r="ADX113" s="272"/>
      <c r="ADY113" s="272"/>
      <c r="ADZ113" s="272"/>
      <c r="AEA113" s="272"/>
      <c r="AEB113" s="272"/>
      <c r="AEC113" s="272"/>
      <c r="AED113" s="272"/>
      <c r="AEE113" s="272"/>
      <c r="AEF113" s="272"/>
      <c r="AEG113" s="272"/>
      <c r="AEH113" s="272"/>
      <c r="AEI113" s="272"/>
      <c r="AEJ113" s="272"/>
      <c r="AEK113" s="272"/>
      <c r="AEL113" s="272"/>
      <c r="AEM113" s="272"/>
      <c r="AEN113" s="272"/>
      <c r="AEO113" s="272"/>
      <c r="AEP113" s="272"/>
      <c r="AEQ113" s="272"/>
      <c r="AER113" s="272"/>
      <c r="AES113" s="272"/>
      <c r="AET113" s="272"/>
      <c r="AEU113" s="272"/>
      <c r="AEV113" s="272"/>
      <c r="AEW113" s="272"/>
      <c r="AEX113" s="272"/>
      <c r="AEY113" s="272"/>
      <c r="AEZ113" s="272"/>
      <c r="AFA113" s="272"/>
      <c r="AFB113" s="272"/>
      <c r="AFC113" s="272"/>
      <c r="AFD113" s="272"/>
      <c r="AFE113" s="272"/>
      <c r="AFF113" s="272"/>
      <c r="AFG113" s="272"/>
      <c r="AFH113" s="272"/>
      <c r="AFI113" s="272"/>
      <c r="AFJ113" s="272"/>
      <c r="AFK113" s="272"/>
      <c r="AFL113" s="272"/>
      <c r="AFM113" s="272"/>
      <c r="AFN113" s="272"/>
      <c r="AFO113" s="272"/>
      <c r="AFP113" s="272"/>
      <c r="AFQ113" s="272"/>
      <c r="AFR113" s="272"/>
      <c r="AFS113" s="272"/>
      <c r="AFT113" s="272"/>
      <c r="AFU113" s="272"/>
      <c r="AFV113" s="272"/>
      <c r="AFW113" s="272"/>
      <c r="AFX113" s="272"/>
      <c r="AFY113" s="272"/>
      <c r="AFZ113" s="272"/>
      <c r="AGA113" s="272"/>
      <c r="AGB113" s="272"/>
      <c r="AGC113" s="272"/>
      <c r="AGD113" s="272"/>
      <c r="AGE113" s="272"/>
      <c r="AGF113" s="272"/>
      <c r="AGG113" s="272"/>
      <c r="AGH113" s="272"/>
      <c r="AGI113" s="272"/>
      <c r="AGJ113" s="272"/>
      <c r="AGK113" s="272"/>
      <c r="AGL113" s="272"/>
      <c r="AGM113" s="272"/>
      <c r="AGN113" s="272"/>
      <c r="AGO113" s="272"/>
      <c r="AGP113" s="272"/>
      <c r="AGQ113" s="272"/>
      <c r="AGR113" s="272"/>
      <c r="AGS113" s="272"/>
      <c r="AGT113" s="272"/>
      <c r="AGU113" s="272"/>
      <c r="AGV113" s="272"/>
      <c r="AGW113" s="272"/>
      <c r="AGX113" s="272"/>
      <c r="AGY113" s="272"/>
      <c r="AGZ113" s="272"/>
      <c r="AHA113" s="272"/>
      <c r="AHB113" s="272"/>
      <c r="AHC113" s="272"/>
      <c r="AHD113" s="272"/>
      <c r="AHE113" s="272"/>
      <c r="AHF113" s="272"/>
      <c r="AHG113" s="272"/>
      <c r="AHH113" s="272"/>
      <c r="AHI113" s="272"/>
      <c r="AHJ113" s="272"/>
      <c r="AHK113" s="272"/>
      <c r="AHL113" s="272"/>
      <c r="AHM113" s="272"/>
      <c r="AHN113" s="272"/>
      <c r="AHO113" s="272"/>
      <c r="AHP113" s="272"/>
      <c r="AHQ113" s="272"/>
      <c r="AHR113" s="272"/>
      <c r="AHS113" s="272"/>
      <c r="AHT113" s="272"/>
      <c r="AHU113" s="272"/>
      <c r="AHV113" s="272"/>
      <c r="AHW113" s="272"/>
      <c r="AHX113" s="272"/>
      <c r="AHY113" s="272"/>
      <c r="AHZ113" s="272"/>
      <c r="AIA113" s="272"/>
      <c r="AIB113" s="272"/>
      <c r="AIC113" s="272"/>
      <c r="AID113" s="272"/>
      <c r="AIE113" s="272"/>
      <c r="AIF113" s="272"/>
      <c r="AIG113" s="272"/>
      <c r="AIH113" s="272"/>
      <c r="AII113" s="272"/>
      <c r="AIJ113" s="272"/>
      <c r="AIK113" s="272"/>
      <c r="AIL113" s="272"/>
      <c r="AIM113" s="272"/>
      <c r="AIN113" s="272"/>
      <c r="AIO113" s="272"/>
      <c r="AIP113" s="272"/>
      <c r="AIQ113" s="272"/>
      <c r="AIR113" s="272"/>
      <c r="AIS113" s="272"/>
      <c r="AIT113" s="272"/>
    </row>
    <row r="114" spans="1:930" s="258" customFormat="1" ht="9" customHeight="1" x14ac:dyDescent="0.25">
      <c r="A114" s="45"/>
      <c r="B114" s="45"/>
      <c r="C114" s="45"/>
      <c r="D114" s="45"/>
      <c r="E114" s="45"/>
      <c r="F114" s="45"/>
      <c r="G114" s="45"/>
      <c r="H114" s="45"/>
      <c r="I114" s="45"/>
      <c r="J114" s="45"/>
      <c r="K114" s="45"/>
      <c r="L114" s="45"/>
      <c r="M114" s="45"/>
      <c r="N114" s="45"/>
      <c r="O114" s="45"/>
      <c r="P114" s="45"/>
      <c r="R114" s="301"/>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72"/>
      <c r="AV114" s="272"/>
      <c r="AW114" s="272"/>
      <c r="AX114" s="272"/>
      <c r="AY114" s="272"/>
      <c r="AZ114" s="272"/>
      <c r="BA114" s="272"/>
      <c r="BB114" s="272"/>
      <c r="BC114" s="272"/>
      <c r="BD114" s="272"/>
      <c r="BE114" s="272"/>
      <c r="BF114" s="272"/>
      <c r="BG114" s="272"/>
      <c r="BH114" s="272"/>
      <c r="BI114" s="272"/>
      <c r="BJ114" s="272"/>
      <c r="BK114" s="272"/>
      <c r="BL114" s="272"/>
      <c r="BM114" s="272"/>
      <c r="BN114" s="272"/>
      <c r="BO114" s="272"/>
      <c r="BP114" s="272"/>
      <c r="BQ114" s="272"/>
      <c r="BR114" s="272"/>
      <c r="BS114" s="272"/>
      <c r="BT114" s="272"/>
      <c r="BU114" s="272"/>
      <c r="BV114" s="272"/>
      <c r="BW114" s="272"/>
      <c r="BX114" s="272"/>
      <c r="BY114" s="272"/>
      <c r="BZ114" s="272"/>
      <c r="CA114" s="272"/>
      <c r="CB114" s="272"/>
      <c r="CC114" s="272"/>
      <c r="CD114" s="272"/>
      <c r="CE114" s="272"/>
      <c r="CF114" s="272"/>
      <c r="CG114" s="272"/>
      <c r="CH114" s="272"/>
      <c r="CI114" s="272"/>
      <c r="CJ114" s="272"/>
      <c r="CK114" s="272"/>
      <c r="CL114" s="272"/>
      <c r="CM114" s="272"/>
      <c r="CN114" s="272"/>
      <c r="CO114" s="272"/>
      <c r="CP114" s="272"/>
      <c r="CQ114" s="272"/>
      <c r="CR114" s="272"/>
      <c r="CS114" s="272"/>
      <c r="CT114" s="272"/>
      <c r="CU114" s="272"/>
      <c r="CV114" s="272"/>
      <c r="CW114" s="272"/>
      <c r="CX114" s="272"/>
      <c r="CY114" s="272"/>
      <c r="CZ114" s="272"/>
      <c r="DA114" s="272"/>
      <c r="DB114" s="272"/>
      <c r="DC114" s="272"/>
      <c r="DD114" s="272"/>
      <c r="DE114" s="272"/>
      <c r="DF114" s="272"/>
      <c r="DG114" s="272"/>
      <c r="DH114" s="272"/>
      <c r="DI114" s="272"/>
      <c r="DJ114" s="272"/>
      <c r="DK114" s="272"/>
      <c r="DL114" s="272"/>
      <c r="DM114" s="272"/>
      <c r="DN114" s="272"/>
      <c r="DO114" s="272"/>
      <c r="DP114" s="272"/>
      <c r="DQ114" s="272"/>
      <c r="DR114" s="272"/>
      <c r="DS114" s="272"/>
      <c r="DT114" s="272"/>
      <c r="DU114" s="272"/>
      <c r="DV114" s="272"/>
      <c r="DW114" s="272"/>
      <c r="DX114" s="272"/>
      <c r="DY114" s="272"/>
      <c r="DZ114" s="272"/>
      <c r="EA114" s="272"/>
      <c r="EB114" s="272"/>
      <c r="EC114" s="272"/>
      <c r="ED114" s="272"/>
      <c r="EE114" s="272"/>
      <c r="EF114" s="272"/>
      <c r="EG114" s="272"/>
      <c r="EH114" s="272"/>
      <c r="EI114" s="272"/>
      <c r="EJ114" s="272"/>
      <c r="EK114" s="272"/>
      <c r="EL114" s="272"/>
      <c r="EM114" s="272"/>
      <c r="EN114" s="272"/>
      <c r="EO114" s="272"/>
      <c r="EP114" s="272"/>
      <c r="EQ114" s="272"/>
      <c r="ER114" s="272"/>
      <c r="ES114" s="272"/>
      <c r="ET114" s="272"/>
      <c r="EU114" s="272"/>
      <c r="EV114" s="272"/>
      <c r="EW114" s="272"/>
      <c r="EX114" s="272"/>
      <c r="EY114" s="272"/>
      <c r="EZ114" s="272"/>
      <c r="FA114" s="272"/>
      <c r="FB114" s="272"/>
      <c r="FC114" s="272"/>
      <c r="FD114" s="272"/>
      <c r="FE114" s="272"/>
      <c r="FF114" s="272"/>
      <c r="FG114" s="272"/>
      <c r="FH114" s="272"/>
      <c r="FI114" s="272"/>
      <c r="FJ114" s="272"/>
      <c r="FK114" s="272"/>
      <c r="FL114" s="272"/>
      <c r="FM114" s="272"/>
      <c r="FN114" s="272"/>
      <c r="FO114" s="272"/>
      <c r="FP114" s="272"/>
      <c r="FQ114" s="272"/>
      <c r="FR114" s="272"/>
      <c r="FS114" s="272"/>
      <c r="FT114" s="272"/>
      <c r="FU114" s="272"/>
      <c r="FV114" s="272"/>
      <c r="FW114" s="272"/>
      <c r="FX114" s="272"/>
      <c r="FY114" s="272"/>
      <c r="FZ114" s="272"/>
      <c r="GA114" s="272"/>
      <c r="GB114" s="272"/>
      <c r="GC114" s="272"/>
      <c r="GD114" s="272"/>
      <c r="GE114" s="272"/>
      <c r="GF114" s="272"/>
      <c r="GG114" s="272"/>
      <c r="GH114" s="272"/>
      <c r="GI114" s="272"/>
      <c r="GJ114" s="272"/>
      <c r="GK114" s="272"/>
      <c r="GL114" s="272"/>
      <c r="GM114" s="272"/>
      <c r="GN114" s="272"/>
      <c r="GO114" s="272"/>
      <c r="GP114" s="272"/>
      <c r="GQ114" s="272"/>
      <c r="GR114" s="272"/>
      <c r="GS114" s="272"/>
      <c r="GT114" s="272"/>
      <c r="GU114" s="272"/>
      <c r="GV114" s="272"/>
      <c r="GW114" s="272"/>
      <c r="GX114" s="272"/>
      <c r="GY114" s="272"/>
      <c r="GZ114" s="272"/>
      <c r="HA114" s="272"/>
      <c r="HB114" s="272"/>
      <c r="HC114" s="272"/>
      <c r="HD114" s="272"/>
      <c r="HE114" s="272"/>
      <c r="HF114" s="272"/>
      <c r="HG114" s="272"/>
      <c r="HH114" s="272"/>
      <c r="HI114" s="272"/>
      <c r="HJ114" s="272"/>
      <c r="HK114" s="272"/>
      <c r="HL114" s="272"/>
      <c r="HM114" s="272"/>
      <c r="HN114" s="272"/>
      <c r="HO114" s="272"/>
      <c r="HP114" s="272"/>
      <c r="HQ114" s="272"/>
      <c r="HR114" s="272"/>
      <c r="HS114" s="272"/>
      <c r="HT114" s="272"/>
      <c r="HU114" s="272"/>
      <c r="HV114" s="272"/>
      <c r="HW114" s="272"/>
      <c r="HX114" s="272"/>
      <c r="HY114" s="272"/>
      <c r="HZ114" s="272"/>
      <c r="IA114" s="272"/>
      <c r="IB114" s="272"/>
      <c r="IC114" s="272"/>
      <c r="ID114" s="272"/>
      <c r="IE114" s="272"/>
      <c r="IF114" s="272"/>
      <c r="IG114" s="272"/>
      <c r="IH114" s="272"/>
      <c r="II114" s="272"/>
      <c r="IJ114" s="272"/>
      <c r="IK114" s="272"/>
      <c r="IL114" s="272"/>
      <c r="IM114" s="272"/>
      <c r="IN114" s="272"/>
      <c r="IO114" s="272"/>
      <c r="IP114" s="272"/>
      <c r="IQ114" s="272"/>
      <c r="IR114" s="272"/>
      <c r="IS114" s="272"/>
      <c r="IT114" s="272"/>
      <c r="IU114" s="272"/>
      <c r="IV114" s="272"/>
      <c r="IW114" s="272"/>
      <c r="IX114" s="272"/>
      <c r="IY114" s="272"/>
      <c r="IZ114" s="272"/>
      <c r="JA114" s="272"/>
      <c r="JB114" s="272"/>
      <c r="JC114" s="272"/>
      <c r="JD114" s="272"/>
      <c r="JE114" s="272"/>
      <c r="JF114" s="272"/>
      <c r="JG114" s="272"/>
      <c r="JH114" s="272"/>
      <c r="JI114" s="272"/>
      <c r="JJ114" s="272"/>
      <c r="JK114" s="272"/>
      <c r="JL114" s="272"/>
      <c r="JM114" s="272"/>
      <c r="JN114" s="272"/>
      <c r="JO114" s="272"/>
      <c r="JP114" s="272"/>
      <c r="JQ114" s="272"/>
      <c r="JR114" s="272"/>
      <c r="JS114" s="272"/>
      <c r="JT114" s="272"/>
      <c r="JU114" s="272"/>
      <c r="JV114" s="272"/>
      <c r="JW114" s="272"/>
      <c r="JX114" s="272"/>
      <c r="JY114" s="272"/>
      <c r="JZ114" s="272"/>
      <c r="KA114" s="272"/>
      <c r="KB114" s="272"/>
      <c r="KC114" s="272"/>
      <c r="KD114" s="272"/>
      <c r="KE114" s="272"/>
      <c r="KF114" s="272"/>
      <c r="KG114" s="272"/>
      <c r="KH114" s="272"/>
      <c r="KI114" s="272"/>
      <c r="KJ114" s="272"/>
      <c r="KK114" s="272"/>
      <c r="KL114" s="272"/>
      <c r="KM114" s="272"/>
      <c r="KN114" s="272"/>
      <c r="KO114" s="272"/>
      <c r="KP114" s="272"/>
      <c r="KQ114" s="272"/>
      <c r="KR114" s="272"/>
      <c r="KS114" s="272"/>
      <c r="KT114" s="272"/>
      <c r="KU114" s="272"/>
      <c r="KV114" s="272"/>
      <c r="KW114" s="272"/>
      <c r="KX114" s="272"/>
      <c r="KY114" s="272"/>
      <c r="KZ114" s="272"/>
      <c r="LA114" s="272"/>
      <c r="LB114" s="272"/>
      <c r="LC114" s="272"/>
      <c r="LD114" s="272"/>
      <c r="LE114" s="272"/>
      <c r="LF114" s="272"/>
      <c r="LG114" s="272"/>
      <c r="LH114" s="272"/>
      <c r="LI114" s="272"/>
      <c r="LJ114" s="272"/>
      <c r="LK114" s="272"/>
      <c r="LL114" s="272"/>
      <c r="LM114" s="272"/>
      <c r="LN114" s="272"/>
      <c r="LO114" s="272"/>
      <c r="LP114" s="272"/>
      <c r="LQ114" s="272"/>
      <c r="LR114" s="272"/>
      <c r="LS114" s="272"/>
      <c r="LT114" s="272"/>
      <c r="LU114" s="272"/>
      <c r="LV114" s="272"/>
      <c r="LW114" s="272"/>
      <c r="LX114" s="272"/>
      <c r="LY114" s="272"/>
      <c r="LZ114" s="272"/>
      <c r="MA114" s="272"/>
      <c r="MB114" s="272"/>
      <c r="MC114" s="272"/>
      <c r="MD114" s="272"/>
      <c r="ME114" s="272"/>
      <c r="MF114" s="272"/>
      <c r="MG114" s="272"/>
      <c r="MH114" s="272"/>
      <c r="MI114" s="272"/>
      <c r="MJ114" s="272"/>
      <c r="MK114" s="272"/>
      <c r="ML114" s="272"/>
      <c r="MM114" s="272"/>
      <c r="MN114" s="272"/>
      <c r="MO114" s="272"/>
      <c r="MP114" s="272"/>
      <c r="MQ114" s="272"/>
      <c r="MR114" s="272"/>
      <c r="MS114" s="272"/>
      <c r="MT114" s="272"/>
      <c r="MU114" s="272"/>
      <c r="MV114" s="272"/>
      <c r="MW114" s="272"/>
      <c r="MX114" s="272"/>
      <c r="MY114" s="272"/>
      <c r="MZ114" s="272"/>
      <c r="NA114" s="272"/>
      <c r="NB114" s="272"/>
      <c r="NC114" s="272"/>
      <c r="ND114" s="272"/>
      <c r="NE114" s="272"/>
      <c r="NF114" s="272"/>
      <c r="NG114" s="272"/>
      <c r="NH114" s="272"/>
      <c r="NI114" s="272"/>
      <c r="NJ114" s="272"/>
      <c r="NK114" s="272"/>
      <c r="NL114" s="272"/>
      <c r="NM114" s="272"/>
      <c r="NN114" s="272"/>
      <c r="NO114" s="272"/>
      <c r="NP114" s="272"/>
      <c r="NQ114" s="272"/>
      <c r="NR114" s="272"/>
      <c r="NS114" s="272"/>
      <c r="NT114" s="272"/>
      <c r="NU114" s="272"/>
      <c r="NV114" s="272"/>
      <c r="NW114" s="272"/>
      <c r="NX114" s="272"/>
      <c r="NY114" s="272"/>
      <c r="NZ114" s="272"/>
      <c r="OA114" s="272"/>
      <c r="OB114" s="272"/>
      <c r="OC114" s="272"/>
      <c r="OD114" s="272"/>
      <c r="OE114" s="272"/>
      <c r="OF114" s="272"/>
      <c r="OG114" s="272"/>
      <c r="OH114" s="272"/>
      <c r="OI114" s="272"/>
      <c r="OJ114" s="272"/>
      <c r="OK114" s="272"/>
      <c r="OL114" s="272"/>
      <c r="OM114" s="272"/>
      <c r="ON114" s="272"/>
      <c r="OO114" s="272"/>
      <c r="OP114" s="272"/>
      <c r="OQ114" s="272"/>
      <c r="OR114" s="272"/>
      <c r="OS114" s="272"/>
      <c r="OT114" s="272"/>
      <c r="OU114" s="272"/>
      <c r="OV114" s="272"/>
      <c r="OW114" s="272"/>
      <c r="OX114" s="272"/>
      <c r="OY114" s="272"/>
      <c r="OZ114" s="272"/>
      <c r="PA114" s="272"/>
      <c r="PB114" s="272"/>
      <c r="PC114" s="272"/>
      <c r="PD114" s="272"/>
      <c r="PE114" s="272"/>
      <c r="PF114" s="272"/>
      <c r="PG114" s="272"/>
      <c r="PH114" s="272"/>
      <c r="PI114" s="272"/>
      <c r="PJ114" s="272"/>
      <c r="PK114" s="272"/>
      <c r="PL114" s="272"/>
      <c r="PM114" s="272"/>
      <c r="PN114" s="272"/>
      <c r="PO114" s="272"/>
      <c r="PP114" s="272"/>
      <c r="PQ114" s="272"/>
      <c r="PR114" s="272"/>
      <c r="PS114" s="272"/>
      <c r="PT114" s="272"/>
      <c r="PU114" s="272"/>
      <c r="PV114" s="272"/>
      <c r="PW114" s="272"/>
      <c r="PX114" s="272"/>
      <c r="PY114" s="272"/>
      <c r="PZ114" s="272"/>
      <c r="QA114" s="272"/>
      <c r="QB114" s="272"/>
      <c r="QC114" s="272"/>
      <c r="QD114" s="272"/>
      <c r="QE114" s="272"/>
      <c r="QF114" s="272"/>
      <c r="QG114" s="272"/>
      <c r="QH114" s="272"/>
      <c r="QI114" s="272"/>
      <c r="QJ114" s="272"/>
      <c r="QK114" s="272"/>
      <c r="QL114" s="272"/>
      <c r="QM114" s="272"/>
      <c r="QN114" s="272"/>
      <c r="QO114" s="272"/>
      <c r="QP114" s="272"/>
      <c r="QQ114" s="272"/>
      <c r="QR114" s="272"/>
      <c r="QS114" s="272"/>
      <c r="QT114" s="272"/>
      <c r="QU114" s="272"/>
      <c r="QV114" s="272"/>
      <c r="QW114" s="272"/>
      <c r="QX114" s="272"/>
      <c r="QY114" s="272"/>
      <c r="QZ114" s="272"/>
      <c r="RA114" s="272"/>
      <c r="RB114" s="272"/>
      <c r="RC114" s="272"/>
      <c r="RD114" s="272"/>
      <c r="RE114" s="272"/>
      <c r="RF114" s="272"/>
      <c r="RG114" s="272"/>
      <c r="RH114" s="272"/>
      <c r="RI114" s="272"/>
      <c r="RJ114" s="272"/>
      <c r="RK114" s="272"/>
      <c r="RL114" s="272"/>
      <c r="RM114" s="272"/>
      <c r="RN114" s="272"/>
      <c r="RO114" s="272"/>
      <c r="RP114" s="272"/>
      <c r="RQ114" s="272"/>
      <c r="RR114" s="272"/>
      <c r="RS114" s="272"/>
      <c r="RT114" s="272"/>
      <c r="RU114" s="272"/>
      <c r="RV114" s="272"/>
      <c r="RW114" s="272"/>
      <c r="RX114" s="272"/>
      <c r="RY114" s="272"/>
      <c r="RZ114" s="272"/>
      <c r="SA114" s="272"/>
      <c r="SB114" s="272"/>
      <c r="SC114" s="272"/>
      <c r="SD114" s="272"/>
      <c r="SE114" s="272"/>
      <c r="SF114" s="272"/>
      <c r="SG114" s="272"/>
      <c r="SH114" s="272"/>
      <c r="SI114" s="272"/>
      <c r="SJ114" s="272"/>
      <c r="SK114" s="272"/>
      <c r="SL114" s="272"/>
      <c r="SM114" s="272"/>
      <c r="SN114" s="272"/>
      <c r="SO114" s="272"/>
      <c r="SP114" s="272"/>
      <c r="SQ114" s="272"/>
      <c r="SR114" s="272"/>
      <c r="SS114" s="272"/>
      <c r="ST114" s="272"/>
      <c r="SU114" s="272"/>
      <c r="SV114" s="272"/>
      <c r="SW114" s="272"/>
      <c r="SX114" s="272"/>
      <c r="SY114" s="272"/>
      <c r="SZ114" s="272"/>
      <c r="TA114" s="272"/>
      <c r="TB114" s="272"/>
      <c r="TC114" s="272"/>
      <c r="TD114" s="272"/>
      <c r="TE114" s="272"/>
      <c r="TF114" s="272"/>
      <c r="TG114" s="272"/>
      <c r="TH114" s="272"/>
      <c r="TI114" s="272"/>
      <c r="TJ114" s="272"/>
      <c r="TK114" s="272"/>
      <c r="TL114" s="272"/>
      <c r="TM114" s="272"/>
      <c r="TN114" s="272"/>
      <c r="TO114" s="272"/>
      <c r="TP114" s="272"/>
      <c r="TQ114" s="272"/>
      <c r="TR114" s="272"/>
      <c r="TS114" s="272"/>
      <c r="TT114" s="272"/>
      <c r="TU114" s="272"/>
      <c r="TV114" s="272"/>
      <c r="TW114" s="272"/>
      <c r="TX114" s="272"/>
      <c r="TY114" s="272"/>
      <c r="TZ114" s="272"/>
      <c r="UA114" s="272"/>
      <c r="UB114" s="272"/>
      <c r="UC114" s="272"/>
      <c r="UD114" s="272"/>
      <c r="UE114" s="272"/>
      <c r="UF114" s="272"/>
      <c r="UG114" s="272"/>
      <c r="UH114" s="272"/>
      <c r="UI114" s="272"/>
      <c r="UJ114" s="272"/>
      <c r="UK114" s="272"/>
      <c r="UL114" s="272"/>
      <c r="UM114" s="272"/>
      <c r="UN114" s="272"/>
      <c r="UO114" s="272"/>
      <c r="UP114" s="272"/>
      <c r="UQ114" s="272"/>
      <c r="UR114" s="272"/>
      <c r="US114" s="272"/>
      <c r="UT114" s="272"/>
      <c r="UU114" s="272"/>
      <c r="UV114" s="272"/>
      <c r="UW114" s="272"/>
      <c r="UX114" s="272"/>
      <c r="UY114" s="272"/>
      <c r="UZ114" s="272"/>
      <c r="VA114" s="272"/>
      <c r="VB114" s="272"/>
      <c r="VC114" s="272"/>
      <c r="VD114" s="272"/>
      <c r="VE114" s="272"/>
      <c r="VF114" s="272"/>
      <c r="VG114" s="272"/>
      <c r="VH114" s="272"/>
      <c r="VI114" s="272"/>
      <c r="VJ114" s="272"/>
      <c r="VK114" s="272"/>
      <c r="VL114" s="272"/>
      <c r="VM114" s="272"/>
      <c r="VN114" s="272"/>
      <c r="VO114" s="272"/>
      <c r="VP114" s="272"/>
      <c r="VQ114" s="272"/>
      <c r="VR114" s="272"/>
      <c r="VS114" s="272"/>
      <c r="VT114" s="272"/>
      <c r="VU114" s="272"/>
      <c r="VV114" s="272"/>
      <c r="VW114" s="272"/>
      <c r="VX114" s="272"/>
      <c r="VY114" s="272"/>
      <c r="VZ114" s="272"/>
      <c r="WA114" s="272"/>
      <c r="WB114" s="272"/>
      <c r="WC114" s="272"/>
      <c r="WD114" s="272"/>
      <c r="WE114" s="272"/>
      <c r="WF114" s="272"/>
      <c r="WG114" s="272"/>
      <c r="WH114" s="272"/>
      <c r="WI114" s="272"/>
      <c r="WJ114" s="272"/>
      <c r="WK114" s="272"/>
      <c r="WL114" s="272"/>
      <c r="WM114" s="272"/>
      <c r="WN114" s="272"/>
      <c r="WO114" s="272"/>
      <c r="WP114" s="272"/>
      <c r="WQ114" s="272"/>
      <c r="WR114" s="272"/>
      <c r="WS114" s="272"/>
      <c r="WT114" s="272"/>
      <c r="WU114" s="272"/>
      <c r="WV114" s="272"/>
      <c r="WW114" s="272"/>
      <c r="WX114" s="272"/>
      <c r="WY114" s="272"/>
      <c r="WZ114" s="272"/>
      <c r="XA114" s="272"/>
      <c r="XB114" s="272"/>
      <c r="XC114" s="272"/>
      <c r="XD114" s="272"/>
      <c r="XE114" s="272"/>
      <c r="XF114" s="272"/>
      <c r="XG114" s="272"/>
      <c r="XH114" s="272"/>
      <c r="XI114" s="272"/>
      <c r="XJ114" s="272"/>
      <c r="XK114" s="272"/>
      <c r="XL114" s="272"/>
      <c r="XM114" s="272"/>
      <c r="XN114" s="272"/>
      <c r="XO114" s="272"/>
      <c r="XP114" s="272"/>
      <c r="XQ114" s="272"/>
      <c r="XR114" s="272"/>
      <c r="XS114" s="272"/>
      <c r="XT114" s="272"/>
      <c r="XU114" s="272"/>
      <c r="XV114" s="272"/>
      <c r="XW114" s="272"/>
      <c r="XX114" s="272"/>
      <c r="XY114" s="272"/>
      <c r="XZ114" s="272"/>
      <c r="YA114" s="272"/>
      <c r="YB114" s="272"/>
      <c r="YC114" s="272"/>
      <c r="YD114" s="272"/>
      <c r="YE114" s="272"/>
      <c r="YF114" s="272"/>
      <c r="YG114" s="272"/>
      <c r="YH114" s="272"/>
      <c r="YI114" s="272"/>
      <c r="YJ114" s="272"/>
      <c r="YK114" s="272"/>
      <c r="YL114" s="272"/>
      <c r="YM114" s="272"/>
      <c r="YN114" s="272"/>
      <c r="YO114" s="272"/>
      <c r="YP114" s="272"/>
      <c r="YQ114" s="272"/>
      <c r="YR114" s="272"/>
      <c r="YS114" s="272"/>
      <c r="YT114" s="272"/>
      <c r="YU114" s="272"/>
      <c r="YV114" s="272"/>
      <c r="YW114" s="272"/>
      <c r="YX114" s="272"/>
      <c r="YY114" s="272"/>
      <c r="YZ114" s="272"/>
      <c r="ZA114" s="272"/>
      <c r="ZB114" s="272"/>
      <c r="ZC114" s="272"/>
      <c r="ZD114" s="272"/>
      <c r="ZE114" s="272"/>
      <c r="ZF114" s="272"/>
      <c r="ZG114" s="272"/>
      <c r="ZH114" s="272"/>
      <c r="ZI114" s="272"/>
      <c r="ZJ114" s="272"/>
      <c r="ZK114" s="272"/>
      <c r="ZL114" s="272"/>
      <c r="ZM114" s="272"/>
      <c r="ZN114" s="272"/>
      <c r="ZO114" s="272"/>
      <c r="ZP114" s="272"/>
      <c r="ZQ114" s="272"/>
      <c r="ZR114" s="272"/>
      <c r="ZS114" s="272"/>
      <c r="ZT114" s="272"/>
      <c r="ZU114" s="272"/>
      <c r="ZV114" s="272"/>
      <c r="ZW114" s="272"/>
      <c r="ZX114" s="272"/>
      <c r="ZY114" s="272"/>
      <c r="ZZ114" s="272"/>
      <c r="AAA114" s="272"/>
      <c r="AAB114" s="272"/>
      <c r="AAC114" s="272"/>
      <c r="AAD114" s="272"/>
      <c r="AAE114" s="272"/>
      <c r="AAF114" s="272"/>
      <c r="AAG114" s="272"/>
      <c r="AAH114" s="272"/>
      <c r="AAI114" s="272"/>
      <c r="AAJ114" s="272"/>
      <c r="AAK114" s="272"/>
      <c r="AAL114" s="272"/>
      <c r="AAM114" s="272"/>
      <c r="AAN114" s="272"/>
      <c r="AAO114" s="272"/>
      <c r="AAP114" s="272"/>
      <c r="AAQ114" s="272"/>
      <c r="AAR114" s="272"/>
      <c r="AAS114" s="272"/>
      <c r="AAT114" s="272"/>
      <c r="AAU114" s="272"/>
      <c r="AAV114" s="272"/>
      <c r="AAW114" s="272"/>
      <c r="AAX114" s="272"/>
      <c r="AAY114" s="272"/>
      <c r="AAZ114" s="272"/>
      <c r="ABA114" s="272"/>
      <c r="ABB114" s="272"/>
      <c r="ABC114" s="272"/>
      <c r="ABD114" s="272"/>
      <c r="ABE114" s="272"/>
      <c r="ABF114" s="272"/>
      <c r="ABG114" s="272"/>
      <c r="ABH114" s="272"/>
      <c r="ABI114" s="272"/>
      <c r="ABJ114" s="272"/>
      <c r="ABK114" s="272"/>
      <c r="ABL114" s="272"/>
      <c r="ABM114" s="272"/>
      <c r="ABN114" s="272"/>
      <c r="ABO114" s="272"/>
      <c r="ABP114" s="272"/>
      <c r="ABQ114" s="272"/>
      <c r="ABR114" s="272"/>
      <c r="ABS114" s="272"/>
      <c r="ABT114" s="272"/>
      <c r="ABU114" s="272"/>
      <c r="ABV114" s="272"/>
      <c r="ABW114" s="272"/>
      <c r="ABX114" s="272"/>
      <c r="ABY114" s="272"/>
      <c r="ABZ114" s="272"/>
      <c r="ACA114" s="272"/>
      <c r="ACB114" s="272"/>
      <c r="ACC114" s="272"/>
      <c r="ACD114" s="272"/>
      <c r="ACE114" s="272"/>
      <c r="ACF114" s="272"/>
      <c r="ACG114" s="272"/>
      <c r="ACH114" s="272"/>
      <c r="ACI114" s="272"/>
      <c r="ACJ114" s="272"/>
      <c r="ACK114" s="272"/>
      <c r="ACL114" s="272"/>
      <c r="ACM114" s="272"/>
      <c r="ACN114" s="272"/>
      <c r="ACO114" s="272"/>
      <c r="ACP114" s="272"/>
      <c r="ACQ114" s="272"/>
      <c r="ACR114" s="272"/>
      <c r="ACS114" s="272"/>
      <c r="ACT114" s="272"/>
      <c r="ACU114" s="272"/>
      <c r="ACV114" s="272"/>
      <c r="ACW114" s="272"/>
      <c r="ACX114" s="272"/>
      <c r="ACY114" s="272"/>
      <c r="ACZ114" s="272"/>
      <c r="ADA114" s="272"/>
      <c r="ADB114" s="272"/>
      <c r="ADC114" s="272"/>
      <c r="ADD114" s="272"/>
      <c r="ADE114" s="272"/>
      <c r="ADF114" s="272"/>
      <c r="ADG114" s="272"/>
      <c r="ADH114" s="272"/>
      <c r="ADI114" s="272"/>
      <c r="ADJ114" s="272"/>
      <c r="ADK114" s="272"/>
      <c r="ADL114" s="272"/>
      <c r="ADM114" s="272"/>
      <c r="ADN114" s="272"/>
      <c r="ADO114" s="272"/>
      <c r="ADP114" s="272"/>
      <c r="ADQ114" s="272"/>
      <c r="ADR114" s="272"/>
      <c r="ADS114" s="272"/>
      <c r="ADT114" s="272"/>
      <c r="ADU114" s="272"/>
      <c r="ADV114" s="272"/>
      <c r="ADW114" s="272"/>
      <c r="ADX114" s="272"/>
      <c r="ADY114" s="272"/>
      <c r="ADZ114" s="272"/>
      <c r="AEA114" s="272"/>
      <c r="AEB114" s="272"/>
      <c r="AEC114" s="272"/>
      <c r="AED114" s="272"/>
      <c r="AEE114" s="272"/>
      <c r="AEF114" s="272"/>
      <c r="AEG114" s="272"/>
      <c r="AEH114" s="272"/>
      <c r="AEI114" s="272"/>
      <c r="AEJ114" s="272"/>
      <c r="AEK114" s="272"/>
      <c r="AEL114" s="272"/>
      <c r="AEM114" s="272"/>
      <c r="AEN114" s="272"/>
      <c r="AEO114" s="272"/>
      <c r="AEP114" s="272"/>
      <c r="AEQ114" s="272"/>
      <c r="AER114" s="272"/>
      <c r="AES114" s="272"/>
      <c r="AET114" s="272"/>
      <c r="AEU114" s="272"/>
      <c r="AEV114" s="272"/>
      <c r="AEW114" s="272"/>
      <c r="AEX114" s="272"/>
      <c r="AEY114" s="272"/>
      <c r="AEZ114" s="272"/>
      <c r="AFA114" s="272"/>
      <c r="AFB114" s="272"/>
      <c r="AFC114" s="272"/>
      <c r="AFD114" s="272"/>
      <c r="AFE114" s="272"/>
      <c r="AFF114" s="272"/>
      <c r="AFG114" s="272"/>
      <c r="AFH114" s="272"/>
      <c r="AFI114" s="272"/>
      <c r="AFJ114" s="272"/>
      <c r="AFK114" s="272"/>
      <c r="AFL114" s="272"/>
      <c r="AFM114" s="272"/>
      <c r="AFN114" s="272"/>
      <c r="AFO114" s="272"/>
      <c r="AFP114" s="272"/>
      <c r="AFQ114" s="272"/>
      <c r="AFR114" s="272"/>
      <c r="AFS114" s="272"/>
      <c r="AFT114" s="272"/>
      <c r="AFU114" s="272"/>
      <c r="AFV114" s="272"/>
      <c r="AFW114" s="272"/>
      <c r="AFX114" s="272"/>
      <c r="AFY114" s="272"/>
      <c r="AFZ114" s="272"/>
      <c r="AGA114" s="272"/>
      <c r="AGB114" s="272"/>
      <c r="AGC114" s="272"/>
      <c r="AGD114" s="272"/>
      <c r="AGE114" s="272"/>
      <c r="AGF114" s="272"/>
      <c r="AGG114" s="272"/>
      <c r="AGH114" s="272"/>
      <c r="AGI114" s="272"/>
      <c r="AGJ114" s="272"/>
      <c r="AGK114" s="272"/>
      <c r="AGL114" s="272"/>
      <c r="AGM114" s="272"/>
      <c r="AGN114" s="272"/>
      <c r="AGO114" s="272"/>
      <c r="AGP114" s="272"/>
      <c r="AGQ114" s="272"/>
      <c r="AGR114" s="272"/>
      <c r="AGS114" s="272"/>
      <c r="AGT114" s="272"/>
      <c r="AGU114" s="272"/>
      <c r="AGV114" s="272"/>
      <c r="AGW114" s="272"/>
      <c r="AGX114" s="272"/>
      <c r="AGY114" s="272"/>
      <c r="AGZ114" s="272"/>
      <c r="AHA114" s="272"/>
      <c r="AHB114" s="272"/>
      <c r="AHC114" s="272"/>
      <c r="AHD114" s="272"/>
      <c r="AHE114" s="272"/>
      <c r="AHF114" s="272"/>
      <c r="AHG114" s="272"/>
      <c r="AHH114" s="272"/>
      <c r="AHI114" s="272"/>
      <c r="AHJ114" s="272"/>
      <c r="AHK114" s="272"/>
      <c r="AHL114" s="272"/>
      <c r="AHM114" s="272"/>
      <c r="AHN114" s="272"/>
      <c r="AHO114" s="272"/>
      <c r="AHP114" s="272"/>
      <c r="AHQ114" s="272"/>
      <c r="AHR114" s="272"/>
      <c r="AHS114" s="272"/>
      <c r="AHT114" s="272"/>
      <c r="AHU114" s="272"/>
      <c r="AHV114" s="272"/>
      <c r="AHW114" s="272"/>
      <c r="AHX114" s="272"/>
      <c r="AHY114" s="272"/>
      <c r="AHZ114" s="272"/>
      <c r="AIA114" s="272"/>
      <c r="AIB114" s="272"/>
      <c r="AIC114" s="272"/>
      <c r="AID114" s="272"/>
      <c r="AIE114" s="272"/>
      <c r="AIF114" s="272"/>
      <c r="AIG114" s="272"/>
      <c r="AIH114" s="272"/>
      <c r="AII114" s="272"/>
      <c r="AIJ114" s="272"/>
      <c r="AIK114" s="272"/>
      <c r="AIL114" s="272"/>
      <c r="AIM114" s="272"/>
      <c r="AIN114" s="272"/>
      <c r="AIO114" s="272"/>
      <c r="AIP114" s="272"/>
      <c r="AIQ114" s="272"/>
      <c r="AIR114" s="272"/>
      <c r="AIS114" s="272"/>
      <c r="AIT114" s="272"/>
    </row>
    <row r="115" spans="1:930" s="258" customFormat="1" ht="13.15" customHeight="1" x14ac:dyDescent="0.25">
      <c r="A115" s="45"/>
      <c r="B115" s="45"/>
      <c r="C115" s="45"/>
      <c r="D115" s="45"/>
      <c r="E115" s="45"/>
      <c r="F115" s="45"/>
      <c r="G115" s="45"/>
      <c r="H115" s="45"/>
      <c r="I115" s="45"/>
      <c r="J115" s="45"/>
      <c r="K115" s="45"/>
      <c r="L115" s="45"/>
      <c r="M115" s="45"/>
      <c r="N115" s="45"/>
      <c r="O115" s="45"/>
      <c r="P115" s="45"/>
      <c r="R115" s="301"/>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72"/>
      <c r="AV115" s="272"/>
      <c r="AW115" s="272"/>
      <c r="AX115" s="272"/>
      <c r="AY115" s="272"/>
      <c r="AZ115" s="272"/>
      <c r="BA115" s="272"/>
      <c r="BB115" s="272"/>
      <c r="BC115" s="272"/>
      <c r="BD115" s="272"/>
      <c r="BE115" s="272"/>
      <c r="BF115" s="272"/>
      <c r="BG115" s="272"/>
      <c r="BH115" s="272"/>
      <c r="BI115" s="272"/>
      <c r="BJ115" s="272"/>
      <c r="BK115" s="272"/>
      <c r="BL115" s="272"/>
      <c r="BM115" s="272"/>
      <c r="BN115" s="272"/>
      <c r="BO115" s="272"/>
      <c r="BP115" s="272"/>
      <c r="BQ115" s="272"/>
      <c r="BR115" s="272"/>
      <c r="BS115" s="272"/>
      <c r="BT115" s="272"/>
      <c r="BU115" s="272"/>
      <c r="BV115" s="272"/>
      <c r="BW115" s="272"/>
      <c r="BX115" s="272"/>
      <c r="BY115" s="272"/>
      <c r="BZ115" s="272"/>
      <c r="CA115" s="272"/>
      <c r="CB115" s="272"/>
      <c r="CC115" s="272"/>
      <c r="CD115" s="272"/>
      <c r="CE115" s="272"/>
      <c r="CF115" s="272"/>
      <c r="CG115" s="272"/>
      <c r="CH115" s="272"/>
      <c r="CI115" s="272"/>
      <c r="CJ115" s="272"/>
      <c r="CK115" s="272"/>
      <c r="CL115" s="272"/>
      <c r="CM115" s="272"/>
      <c r="CN115" s="272"/>
      <c r="CO115" s="272"/>
      <c r="CP115" s="272"/>
      <c r="CQ115" s="272"/>
      <c r="CR115" s="272"/>
      <c r="CS115" s="272"/>
      <c r="CT115" s="272"/>
      <c r="CU115" s="272"/>
      <c r="CV115" s="272"/>
      <c r="CW115" s="272"/>
      <c r="CX115" s="272"/>
      <c r="CY115" s="272"/>
      <c r="CZ115" s="272"/>
      <c r="DA115" s="272"/>
      <c r="DB115" s="272"/>
      <c r="DC115" s="272"/>
      <c r="DD115" s="272"/>
      <c r="DE115" s="272"/>
      <c r="DF115" s="272"/>
      <c r="DG115" s="272"/>
      <c r="DH115" s="272"/>
      <c r="DI115" s="272"/>
      <c r="DJ115" s="272"/>
      <c r="DK115" s="272"/>
      <c r="DL115" s="272"/>
      <c r="DM115" s="272"/>
      <c r="DN115" s="272"/>
      <c r="DO115" s="272"/>
      <c r="DP115" s="272"/>
      <c r="DQ115" s="272"/>
      <c r="DR115" s="272"/>
      <c r="DS115" s="272"/>
      <c r="DT115" s="272"/>
      <c r="DU115" s="272"/>
      <c r="DV115" s="272"/>
      <c r="DW115" s="272"/>
      <c r="DX115" s="272"/>
      <c r="DY115" s="272"/>
      <c r="DZ115" s="272"/>
      <c r="EA115" s="272"/>
      <c r="EB115" s="272"/>
      <c r="EC115" s="272"/>
      <c r="ED115" s="272"/>
      <c r="EE115" s="272"/>
      <c r="EF115" s="272"/>
      <c r="EG115" s="272"/>
      <c r="EH115" s="272"/>
      <c r="EI115" s="272"/>
      <c r="EJ115" s="272"/>
      <c r="EK115" s="272"/>
      <c r="EL115" s="272"/>
      <c r="EM115" s="272"/>
      <c r="EN115" s="272"/>
      <c r="EO115" s="272"/>
      <c r="EP115" s="272"/>
      <c r="EQ115" s="272"/>
      <c r="ER115" s="272"/>
      <c r="ES115" s="272"/>
      <c r="ET115" s="272"/>
      <c r="EU115" s="272"/>
      <c r="EV115" s="272"/>
      <c r="EW115" s="272"/>
      <c r="EX115" s="272"/>
      <c r="EY115" s="272"/>
      <c r="EZ115" s="272"/>
      <c r="FA115" s="272"/>
      <c r="FB115" s="272"/>
      <c r="FC115" s="272"/>
      <c r="FD115" s="272"/>
      <c r="FE115" s="272"/>
      <c r="FF115" s="272"/>
      <c r="FG115" s="272"/>
      <c r="FH115" s="272"/>
      <c r="FI115" s="272"/>
      <c r="FJ115" s="272"/>
      <c r="FK115" s="272"/>
      <c r="FL115" s="272"/>
      <c r="FM115" s="272"/>
      <c r="FN115" s="272"/>
      <c r="FO115" s="272"/>
      <c r="FP115" s="272"/>
      <c r="FQ115" s="272"/>
      <c r="FR115" s="272"/>
      <c r="FS115" s="272"/>
      <c r="FT115" s="272"/>
      <c r="FU115" s="272"/>
      <c r="FV115" s="272"/>
      <c r="FW115" s="272"/>
      <c r="FX115" s="272"/>
      <c r="FY115" s="272"/>
      <c r="FZ115" s="272"/>
      <c r="GA115" s="272"/>
      <c r="GB115" s="272"/>
      <c r="GC115" s="272"/>
      <c r="GD115" s="272"/>
      <c r="GE115" s="272"/>
      <c r="GF115" s="272"/>
      <c r="GG115" s="272"/>
      <c r="GH115" s="272"/>
      <c r="GI115" s="272"/>
      <c r="GJ115" s="272"/>
      <c r="GK115" s="272"/>
      <c r="GL115" s="272"/>
      <c r="GM115" s="272"/>
      <c r="GN115" s="272"/>
      <c r="GO115" s="272"/>
      <c r="GP115" s="272"/>
      <c r="GQ115" s="272"/>
      <c r="GR115" s="272"/>
      <c r="GS115" s="272"/>
      <c r="GT115" s="272"/>
      <c r="GU115" s="272"/>
      <c r="GV115" s="272"/>
      <c r="GW115" s="272"/>
      <c r="GX115" s="272"/>
      <c r="GY115" s="272"/>
      <c r="GZ115" s="272"/>
      <c r="HA115" s="272"/>
      <c r="HB115" s="272"/>
      <c r="HC115" s="272"/>
      <c r="HD115" s="272"/>
      <c r="HE115" s="272"/>
      <c r="HF115" s="272"/>
      <c r="HG115" s="272"/>
      <c r="HH115" s="272"/>
      <c r="HI115" s="272"/>
      <c r="HJ115" s="272"/>
      <c r="HK115" s="272"/>
      <c r="HL115" s="272"/>
      <c r="HM115" s="272"/>
      <c r="HN115" s="272"/>
      <c r="HO115" s="272"/>
      <c r="HP115" s="272"/>
      <c r="HQ115" s="272"/>
      <c r="HR115" s="272"/>
      <c r="HS115" s="272"/>
      <c r="HT115" s="272"/>
      <c r="HU115" s="272"/>
      <c r="HV115" s="272"/>
      <c r="HW115" s="272"/>
      <c r="HX115" s="272"/>
      <c r="HY115" s="272"/>
      <c r="HZ115" s="272"/>
      <c r="IA115" s="272"/>
      <c r="IB115" s="272"/>
      <c r="IC115" s="272"/>
      <c r="ID115" s="272"/>
      <c r="IE115" s="272"/>
      <c r="IF115" s="272"/>
      <c r="IG115" s="272"/>
      <c r="IH115" s="272"/>
      <c r="II115" s="272"/>
      <c r="IJ115" s="272"/>
      <c r="IK115" s="272"/>
      <c r="IL115" s="272"/>
      <c r="IM115" s="272"/>
      <c r="IN115" s="272"/>
      <c r="IO115" s="272"/>
      <c r="IP115" s="272"/>
      <c r="IQ115" s="272"/>
      <c r="IR115" s="272"/>
      <c r="IS115" s="272"/>
      <c r="IT115" s="272"/>
      <c r="IU115" s="272"/>
      <c r="IV115" s="272"/>
      <c r="IW115" s="272"/>
      <c r="IX115" s="272"/>
      <c r="IY115" s="272"/>
      <c r="IZ115" s="272"/>
      <c r="JA115" s="272"/>
      <c r="JB115" s="272"/>
      <c r="JC115" s="272"/>
      <c r="JD115" s="272"/>
      <c r="JE115" s="272"/>
      <c r="JF115" s="272"/>
      <c r="JG115" s="272"/>
      <c r="JH115" s="272"/>
      <c r="JI115" s="272"/>
      <c r="JJ115" s="272"/>
      <c r="JK115" s="272"/>
      <c r="JL115" s="272"/>
      <c r="JM115" s="272"/>
      <c r="JN115" s="272"/>
      <c r="JO115" s="272"/>
      <c r="JP115" s="272"/>
      <c r="JQ115" s="272"/>
      <c r="JR115" s="272"/>
      <c r="JS115" s="272"/>
      <c r="JT115" s="272"/>
      <c r="JU115" s="272"/>
      <c r="JV115" s="272"/>
      <c r="JW115" s="272"/>
      <c r="JX115" s="272"/>
      <c r="JY115" s="272"/>
      <c r="JZ115" s="272"/>
      <c r="KA115" s="272"/>
      <c r="KB115" s="272"/>
      <c r="KC115" s="272"/>
      <c r="KD115" s="272"/>
      <c r="KE115" s="272"/>
      <c r="KF115" s="272"/>
      <c r="KG115" s="272"/>
      <c r="KH115" s="272"/>
      <c r="KI115" s="272"/>
      <c r="KJ115" s="272"/>
      <c r="KK115" s="272"/>
      <c r="KL115" s="272"/>
      <c r="KM115" s="272"/>
      <c r="KN115" s="272"/>
      <c r="KO115" s="272"/>
      <c r="KP115" s="272"/>
      <c r="KQ115" s="272"/>
      <c r="KR115" s="272"/>
      <c r="KS115" s="272"/>
      <c r="KT115" s="272"/>
      <c r="KU115" s="272"/>
      <c r="KV115" s="272"/>
      <c r="KW115" s="272"/>
      <c r="KX115" s="272"/>
      <c r="KY115" s="272"/>
      <c r="KZ115" s="272"/>
      <c r="LA115" s="272"/>
      <c r="LB115" s="272"/>
      <c r="LC115" s="272"/>
      <c r="LD115" s="272"/>
      <c r="LE115" s="272"/>
      <c r="LF115" s="272"/>
      <c r="LG115" s="272"/>
      <c r="LH115" s="272"/>
      <c r="LI115" s="272"/>
      <c r="LJ115" s="272"/>
      <c r="LK115" s="272"/>
      <c r="LL115" s="272"/>
      <c r="LM115" s="272"/>
      <c r="LN115" s="272"/>
      <c r="LO115" s="272"/>
      <c r="LP115" s="272"/>
      <c r="LQ115" s="272"/>
      <c r="LR115" s="272"/>
      <c r="LS115" s="272"/>
      <c r="LT115" s="272"/>
      <c r="LU115" s="272"/>
      <c r="LV115" s="272"/>
      <c r="LW115" s="272"/>
      <c r="LX115" s="272"/>
      <c r="LY115" s="272"/>
      <c r="LZ115" s="272"/>
      <c r="MA115" s="272"/>
      <c r="MB115" s="272"/>
      <c r="MC115" s="272"/>
      <c r="MD115" s="272"/>
      <c r="ME115" s="272"/>
      <c r="MF115" s="272"/>
      <c r="MG115" s="272"/>
      <c r="MH115" s="272"/>
      <c r="MI115" s="272"/>
      <c r="MJ115" s="272"/>
      <c r="MK115" s="272"/>
      <c r="ML115" s="272"/>
      <c r="MM115" s="272"/>
      <c r="MN115" s="272"/>
      <c r="MO115" s="272"/>
      <c r="MP115" s="272"/>
      <c r="MQ115" s="272"/>
      <c r="MR115" s="272"/>
      <c r="MS115" s="272"/>
      <c r="MT115" s="272"/>
      <c r="MU115" s="272"/>
      <c r="MV115" s="272"/>
      <c r="MW115" s="272"/>
      <c r="MX115" s="272"/>
      <c r="MY115" s="272"/>
      <c r="MZ115" s="272"/>
      <c r="NA115" s="272"/>
      <c r="NB115" s="272"/>
      <c r="NC115" s="272"/>
      <c r="ND115" s="272"/>
      <c r="NE115" s="272"/>
      <c r="NF115" s="272"/>
      <c r="NG115" s="272"/>
      <c r="NH115" s="272"/>
      <c r="NI115" s="272"/>
      <c r="NJ115" s="272"/>
      <c r="NK115" s="272"/>
      <c r="NL115" s="272"/>
      <c r="NM115" s="272"/>
      <c r="NN115" s="272"/>
      <c r="NO115" s="272"/>
      <c r="NP115" s="272"/>
      <c r="NQ115" s="272"/>
      <c r="NR115" s="272"/>
      <c r="NS115" s="272"/>
      <c r="NT115" s="272"/>
      <c r="NU115" s="272"/>
      <c r="NV115" s="272"/>
      <c r="NW115" s="272"/>
      <c r="NX115" s="272"/>
      <c r="NY115" s="272"/>
      <c r="NZ115" s="272"/>
      <c r="OA115" s="272"/>
      <c r="OB115" s="272"/>
      <c r="OC115" s="272"/>
      <c r="OD115" s="272"/>
      <c r="OE115" s="272"/>
      <c r="OF115" s="272"/>
      <c r="OG115" s="272"/>
      <c r="OH115" s="272"/>
      <c r="OI115" s="272"/>
      <c r="OJ115" s="272"/>
      <c r="OK115" s="272"/>
      <c r="OL115" s="272"/>
      <c r="OM115" s="272"/>
      <c r="ON115" s="272"/>
      <c r="OO115" s="272"/>
      <c r="OP115" s="272"/>
      <c r="OQ115" s="272"/>
      <c r="OR115" s="272"/>
      <c r="OS115" s="272"/>
      <c r="OT115" s="272"/>
      <c r="OU115" s="272"/>
      <c r="OV115" s="272"/>
      <c r="OW115" s="272"/>
      <c r="OX115" s="272"/>
      <c r="OY115" s="272"/>
      <c r="OZ115" s="272"/>
      <c r="PA115" s="272"/>
      <c r="PB115" s="272"/>
      <c r="PC115" s="272"/>
      <c r="PD115" s="272"/>
      <c r="PE115" s="272"/>
      <c r="PF115" s="272"/>
      <c r="PG115" s="272"/>
      <c r="PH115" s="272"/>
      <c r="PI115" s="272"/>
      <c r="PJ115" s="272"/>
      <c r="PK115" s="272"/>
      <c r="PL115" s="272"/>
      <c r="PM115" s="272"/>
      <c r="PN115" s="272"/>
      <c r="PO115" s="272"/>
      <c r="PP115" s="272"/>
      <c r="PQ115" s="272"/>
      <c r="PR115" s="272"/>
      <c r="PS115" s="272"/>
      <c r="PT115" s="272"/>
      <c r="PU115" s="272"/>
      <c r="PV115" s="272"/>
      <c r="PW115" s="272"/>
      <c r="PX115" s="272"/>
      <c r="PY115" s="272"/>
      <c r="PZ115" s="272"/>
      <c r="QA115" s="272"/>
      <c r="QB115" s="272"/>
      <c r="QC115" s="272"/>
      <c r="QD115" s="272"/>
      <c r="QE115" s="272"/>
      <c r="QF115" s="272"/>
      <c r="QG115" s="272"/>
      <c r="QH115" s="272"/>
      <c r="QI115" s="272"/>
      <c r="QJ115" s="272"/>
      <c r="QK115" s="272"/>
      <c r="QL115" s="272"/>
      <c r="QM115" s="272"/>
      <c r="QN115" s="272"/>
      <c r="QO115" s="272"/>
      <c r="QP115" s="272"/>
      <c r="QQ115" s="272"/>
      <c r="QR115" s="272"/>
      <c r="QS115" s="272"/>
      <c r="QT115" s="272"/>
      <c r="QU115" s="272"/>
      <c r="QV115" s="272"/>
      <c r="QW115" s="272"/>
      <c r="QX115" s="272"/>
      <c r="QY115" s="272"/>
      <c r="QZ115" s="272"/>
      <c r="RA115" s="272"/>
      <c r="RB115" s="272"/>
      <c r="RC115" s="272"/>
      <c r="RD115" s="272"/>
      <c r="RE115" s="272"/>
      <c r="RF115" s="272"/>
      <c r="RG115" s="272"/>
      <c r="RH115" s="272"/>
      <c r="RI115" s="272"/>
      <c r="RJ115" s="272"/>
      <c r="RK115" s="272"/>
      <c r="RL115" s="272"/>
      <c r="RM115" s="272"/>
      <c r="RN115" s="272"/>
      <c r="RO115" s="272"/>
      <c r="RP115" s="272"/>
      <c r="RQ115" s="272"/>
      <c r="RR115" s="272"/>
      <c r="RS115" s="272"/>
      <c r="RT115" s="272"/>
      <c r="RU115" s="272"/>
      <c r="RV115" s="272"/>
      <c r="RW115" s="272"/>
      <c r="RX115" s="272"/>
      <c r="RY115" s="272"/>
      <c r="RZ115" s="272"/>
      <c r="SA115" s="272"/>
      <c r="SB115" s="272"/>
      <c r="SC115" s="272"/>
      <c r="SD115" s="272"/>
      <c r="SE115" s="272"/>
      <c r="SF115" s="272"/>
      <c r="SG115" s="272"/>
      <c r="SH115" s="272"/>
      <c r="SI115" s="272"/>
      <c r="SJ115" s="272"/>
      <c r="SK115" s="272"/>
      <c r="SL115" s="272"/>
      <c r="SM115" s="272"/>
      <c r="SN115" s="272"/>
      <c r="SO115" s="272"/>
      <c r="SP115" s="272"/>
      <c r="SQ115" s="272"/>
      <c r="SR115" s="272"/>
      <c r="SS115" s="272"/>
      <c r="ST115" s="272"/>
      <c r="SU115" s="272"/>
      <c r="SV115" s="272"/>
      <c r="SW115" s="272"/>
      <c r="SX115" s="272"/>
      <c r="SY115" s="272"/>
      <c r="SZ115" s="272"/>
      <c r="TA115" s="272"/>
      <c r="TB115" s="272"/>
      <c r="TC115" s="272"/>
      <c r="TD115" s="272"/>
      <c r="TE115" s="272"/>
      <c r="TF115" s="272"/>
      <c r="TG115" s="272"/>
      <c r="TH115" s="272"/>
      <c r="TI115" s="272"/>
      <c r="TJ115" s="272"/>
      <c r="TK115" s="272"/>
      <c r="TL115" s="272"/>
      <c r="TM115" s="272"/>
      <c r="TN115" s="272"/>
      <c r="TO115" s="272"/>
      <c r="TP115" s="272"/>
      <c r="TQ115" s="272"/>
      <c r="TR115" s="272"/>
      <c r="TS115" s="272"/>
      <c r="TT115" s="272"/>
      <c r="TU115" s="272"/>
      <c r="TV115" s="272"/>
      <c r="TW115" s="272"/>
      <c r="TX115" s="272"/>
      <c r="TY115" s="272"/>
      <c r="TZ115" s="272"/>
      <c r="UA115" s="272"/>
      <c r="UB115" s="272"/>
      <c r="UC115" s="272"/>
      <c r="UD115" s="272"/>
      <c r="UE115" s="272"/>
      <c r="UF115" s="272"/>
      <c r="UG115" s="272"/>
      <c r="UH115" s="272"/>
      <c r="UI115" s="272"/>
      <c r="UJ115" s="272"/>
      <c r="UK115" s="272"/>
      <c r="UL115" s="272"/>
      <c r="UM115" s="272"/>
      <c r="UN115" s="272"/>
      <c r="UO115" s="272"/>
      <c r="UP115" s="272"/>
      <c r="UQ115" s="272"/>
      <c r="UR115" s="272"/>
      <c r="US115" s="272"/>
      <c r="UT115" s="272"/>
      <c r="UU115" s="272"/>
      <c r="UV115" s="272"/>
      <c r="UW115" s="272"/>
      <c r="UX115" s="272"/>
      <c r="UY115" s="272"/>
      <c r="UZ115" s="272"/>
      <c r="VA115" s="272"/>
      <c r="VB115" s="272"/>
      <c r="VC115" s="272"/>
      <c r="VD115" s="272"/>
      <c r="VE115" s="272"/>
      <c r="VF115" s="272"/>
      <c r="VG115" s="272"/>
      <c r="VH115" s="272"/>
      <c r="VI115" s="272"/>
      <c r="VJ115" s="272"/>
      <c r="VK115" s="272"/>
      <c r="VL115" s="272"/>
      <c r="VM115" s="272"/>
      <c r="VN115" s="272"/>
      <c r="VO115" s="272"/>
      <c r="VP115" s="272"/>
      <c r="VQ115" s="272"/>
      <c r="VR115" s="272"/>
      <c r="VS115" s="272"/>
      <c r="VT115" s="272"/>
      <c r="VU115" s="272"/>
      <c r="VV115" s="272"/>
      <c r="VW115" s="272"/>
      <c r="VX115" s="272"/>
      <c r="VY115" s="272"/>
      <c r="VZ115" s="272"/>
      <c r="WA115" s="272"/>
      <c r="WB115" s="272"/>
      <c r="WC115" s="272"/>
      <c r="WD115" s="272"/>
      <c r="WE115" s="272"/>
      <c r="WF115" s="272"/>
      <c r="WG115" s="272"/>
      <c r="WH115" s="272"/>
      <c r="WI115" s="272"/>
      <c r="WJ115" s="272"/>
      <c r="WK115" s="272"/>
      <c r="WL115" s="272"/>
      <c r="WM115" s="272"/>
      <c r="WN115" s="272"/>
      <c r="WO115" s="272"/>
      <c r="WP115" s="272"/>
      <c r="WQ115" s="272"/>
      <c r="WR115" s="272"/>
      <c r="WS115" s="272"/>
      <c r="WT115" s="272"/>
      <c r="WU115" s="272"/>
      <c r="WV115" s="272"/>
      <c r="WW115" s="272"/>
      <c r="WX115" s="272"/>
      <c r="WY115" s="272"/>
      <c r="WZ115" s="272"/>
      <c r="XA115" s="272"/>
      <c r="XB115" s="272"/>
      <c r="XC115" s="272"/>
      <c r="XD115" s="272"/>
      <c r="XE115" s="272"/>
      <c r="XF115" s="272"/>
      <c r="XG115" s="272"/>
      <c r="XH115" s="272"/>
      <c r="XI115" s="272"/>
      <c r="XJ115" s="272"/>
      <c r="XK115" s="272"/>
      <c r="XL115" s="272"/>
      <c r="XM115" s="272"/>
      <c r="XN115" s="272"/>
      <c r="XO115" s="272"/>
      <c r="XP115" s="272"/>
      <c r="XQ115" s="272"/>
      <c r="XR115" s="272"/>
      <c r="XS115" s="272"/>
      <c r="XT115" s="272"/>
      <c r="XU115" s="272"/>
      <c r="XV115" s="272"/>
      <c r="XW115" s="272"/>
      <c r="XX115" s="272"/>
      <c r="XY115" s="272"/>
      <c r="XZ115" s="272"/>
      <c r="YA115" s="272"/>
      <c r="YB115" s="272"/>
      <c r="YC115" s="272"/>
      <c r="YD115" s="272"/>
      <c r="YE115" s="272"/>
      <c r="YF115" s="272"/>
      <c r="YG115" s="272"/>
      <c r="YH115" s="272"/>
      <c r="YI115" s="272"/>
      <c r="YJ115" s="272"/>
      <c r="YK115" s="272"/>
      <c r="YL115" s="272"/>
      <c r="YM115" s="272"/>
      <c r="YN115" s="272"/>
      <c r="YO115" s="272"/>
      <c r="YP115" s="272"/>
      <c r="YQ115" s="272"/>
      <c r="YR115" s="272"/>
      <c r="YS115" s="272"/>
      <c r="YT115" s="272"/>
      <c r="YU115" s="272"/>
      <c r="YV115" s="272"/>
      <c r="YW115" s="272"/>
      <c r="YX115" s="272"/>
      <c r="YY115" s="272"/>
      <c r="YZ115" s="272"/>
      <c r="ZA115" s="272"/>
      <c r="ZB115" s="272"/>
      <c r="ZC115" s="272"/>
      <c r="ZD115" s="272"/>
      <c r="ZE115" s="272"/>
      <c r="ZF115" s="272"/>
      <c r="ZG115" s="272"/>
      <c r="ZH115" s="272"/>
      <c r="ZI115" s="272"/>
      <c r="ZJ115" s="272"/>
      <c r="ZK115" s="272"/>
      <c r="ZL115" s="272"/>
      <c r="ZM115" s="272"/>
      <c r="ZN115" s="272"/>
      <c r="ZO115" s="272"/>
      <c r="ZP115" s="272"/>
      <c r="ZQ115" s="272"/>
      <c r="ZR115" s="272"/>
      <c r="ZS115" s="272"/>
      <c r="ZT115" s="272"/>
      <c r="ZU115" s="272"/>
      <c r="ZV115" s="272"/>
      <c r="ZW115" s="272"/>
      <c r="ZX115" s="272"/>
      <c r="ZY115" s="272"/>
      <c r="ZZ115" s="272"/>
      <c r="AAA115" s="272"/>
      <c r="AAB115" s="272"/>
      <c r="AAC115" s="272"/>
      <c r="AAD115" s="272"/>
      <c r="AAE115" s="272"/>
      <c r="AAF115" s="272"/>
      <c r="AAG115" s="272"/>
      <c r="AAH115" s="272"/>
      <c r="AAI115" s="272"/>
      <c r="AAJ115" s="272"/>
      <c r="AAK115" s="272"/>
      <c r="AAL115" s="272"/>
      <c r="AAM115" s="272"/>
      <c r="AAN115" s="272"/>
      <c r="AAO115" s="272"/>
      <c r="AAP115" s="272"/>
      <c r="AAQ115" s="272"/>
      <c r="AAR115" s="272"/>
      <c r="AAS115" s="272"/>
      <c r="AAT115" s="272"/>
      <c r="AAU115" s="272"/>
      <c r="AAV115" s="272"/>
      <c r="AAW115" s="272"/>
      <c r="AAX115" s="272"/>
      <c r="AAY115" s="272"/>
      <c r="AAZ115" s="272"/>
      <c r="ABA115" s="272"/>
      <c r="ABB115" s="272"/>
      <c r="ABC115" s="272"/>
      <c r="ABD115" s="272"/>
      <c r="ABE115" s="272"/>
      <c r="ABF115" s="272"/>
      <c r="ABG115" s="272"/>
      <c r="ABH115" s="272"/>
      <c r="ABI115" s="272"/>
      <c r="ABJ115" s="272"/>
      <c r="ABK115" s="272"/>
      <c r="ABL115" s="272"/>
      <c r="ABM115" s="272"/>
      <c r="ABN115" s="272"/>
      <c r="ABO115" s="272"/>
      <c r="ABP115" s="272"/>
      <c r="ABQ115" s="272"/>
      <c r="ABR115" s="272"/>
      <c r="ABS115" s="272"/>
      <c r="ABT115" s="272"/>
      <c r="ABU115" s="272"/>
      <c r="ABV115" s="272"/>
      <c r="ABW115" s="272"/>
      <c r="ABX115" s="272"/>
      <c r="ABY115" s="272"/>
      <c r="ABZ115" s="272"/>
      <c r="ACA115" s="272"/>
      <c r="ACB115" s="272"/>
      <c r="ACC115" s="272"/>
      <c r="ACD115" s="272"/>
      <c r="ACE115" s="272"/>
      <c r="ACF115" s="272"/>
      <c r="ACG115" s="272"/>
      <c r="ACH115" s="272"/>
      <c r="ACI115" s="272"/>
      <c r="ACJ115" s="272"/>
      <c r="ACK115" s="272"/>
      <c r="ACL115" s="272"/>
      <c r="ACM115" s="272"/>
      <c r="ACN115" s="272"/>
      <c r="ACO115" s="272"/>
      <c r="ACP115" s="272"/>
      <c r="ACQ115" s="272"/>
      <c r="ACR115" s="272"/>
      <c r="ACS115" s="272"/>
      <c r="ACT115" s="272"/>
      <c r="ACU115" s="272"/>
      <c r="ACV115" s="272"/>
      <c r="ACW115" s="272"/>
      <c r="ACX115" s="272"/>
      <c r="ACY115" s="272"/>
      <c r="ACZ115" s="272"/>
      <c r="ADA115" s="272"/>
      <c r="ADB115" s="272"/>
      <c r="ADC115" s="272"/>
      <c r="ADD115" s="272"/>
      <c r="ADE115" s="272"/>
      <c r="ADF115" s="272"/>
      <c r="ADG115" s="272"/>
      <c r="ADH115" s="272"/>
      <c r="ADI115" s="272"/>
      <c r="ADJ115" s="272"/>
      <c r="ADK115" s="272"/>
      <c r="ADL115" s="272"/>
      <c r="ADM115" s="272"/>
      <c r="ADN115" s="272"/>
      <c r="ADO115" s="272"/>
      <c r="ADP115" s="272"/>
      <c r="ADQ115" s="272"/>
      <c r="ADR115" s="272"/>
      <c r="ADS115" s="272"/>
      <c r="ADT115" s="272"/>
      <c r="ADU115" s="272"/>
      <c r="ADV115" s="272"/>
      <c r="ADW115" s="272"/>
      <c r="ADX115" s="272"/>
      <c r="ADY115" s="272"/>
      <c r="ADZ115" s="272"/>
      <c r="AEA115" s="272"/>
      <c r="AEB115" s="272"/>
      <c r="AEC115" s="272"/>
      <c r="AED115" s="272"/>
      <c r="AEE115" s="272"/>
      <c r="AEF115" s="272"/>
      <c r="AEG115" s="272"/>
      <c r="AEH115" s="272"/>
      <c r="AEI115" s="272"/>
      <c r="AEJ115" s="272"/>
      <c r="AEK115" s="272"/>
      <c r="AEL115" s="272"/>
      <c r="AEM115" s="272"/>
      <c r="AEN115" s="272"/>
      <c r="AEO115" s="272"/>
      <c r="AEP115" s="272"/>
      <c r="AEQ115" s="272"/>
      <c r="AER115" s="272"/>
      <c r="AES115" s="272"/>
      <c r="AET115" s="272"/>
      <c r="AEU115" s="272"/>
      <c r="AEV115" s="272"/>
      <c r="AEW115" s="272"/>
      <c r="AEX115" s="272"/>
      <c r="AEY115" s="272"/>
      <c r="AEZ115" s="272"/>
      <c r="AFA115" s="272"/>
      <c r="AFB115" s="272"/>
      <c r="AFC115" s="272"/>
      <c r="AFD115" s="272"/>
      <c r="AFE115" s="272"/>
      <c r="AFF115" s="272"/>
      <c r="AFG115" s="272"/>
      <c r="AFH115" s="272"/>
      <c r="AFI115" s="272"/>
      <c r="AFJ115" s="272"/>
      <c r="AFK115" s="272"/>
      <c r="AFL115" s="272"/>
      <c r="AFM115" s="272"/>
      <c r="AFN115" s="272"/>
      <c r="AFO115" s="272"/>
      <c r="AFP115" s="272"/>
      <c r="AFQ115" s="272"/>
      <c r="AFR115" s="272"/>
      <c r="AFS115" s="272"/>
      <c r="AFT115" s="272"/>
      <c r="AFU115" s="272"/>
      <c r="AFV115" s="272"/>
      <c r="AFW115" s="272"/>
      <c r="AFX115" s="272"/>
      <c r="AFY115" s="272"/>
      <c r="AFZ115" s="272"/>
      <c r="AGA115" s="272"/>
      <c r="AGB115" s="272"/>
      <c r="AGC115" s="272"/>
      <c r="AGD115" s="272"/>
      <c r="AGE115" s="272"/>
      <c r="AGF115" s="272"/>
      <c r="AGG115" s="272"/>
      <c r="AGH115" s="272"/>
      <c r="AGI115" s="272"/>
      <c r="AGJ115" s="272"/>
      <c r="AGK115" s="272"/>
      <c r="AGL115" s="272"/>
      <c r="AGM115" s="272"/>
      <c r="AGN115" s="272"/>
      <c r="AGO115" s="272"/>
      <c r="AGP115" s="272"/>
      <c r="AGQ115" s="272"/>
      <c r="AGR115" s="272"/>
      <c r="AGS115" s="272"/>
      <c r="AGT115" s="272"/>
      <c r="AGU115" s="272"/>
      <c r="AGV115" s="272"/>
      <c r="AGW115" s="272"/>
      <c r="AGX115" s="272"/>
      <c r="AGY115" s="272"/>
      <c r="AGZ115" s="272"/>
      <c r="AHA115" s="272"/>
      <c r="AHB115" s="272"/>
      <c r="AHC115" s="272"/>
      <c r="AHD115" s="272"/>
      <c r="AHE115" s="272"/>
      <c r="AHF115" s="272"/>
      <c r="AHG115" s="272"/>
      <c r="AHH115" s="272"/>
      <c r="AHI115" s="272"/>
      <c r="AHJ115" s="272"/>
      <c r="AHK115" s="272"/>
      <c r="AHL115" s="272"/>
      <c r="AHM115" s="272"/>
      <c r="AHN115" s="272"/>
      <c r="AHO115" s="272"/>
      <c r="AHP115" s="272"/>
      <c r="AHQ115" s="272"/>
      <c r="AHR115" s="272"/>
      <c r="AHS115" s="272"/>
      <c r="AHT115" s="272"/>
      <c r="AHU115" s="272"/>
      <c r="AHV115" s="272"/>
      <c r="AHW115" s="272"/>
      <c r="AHX115" s="272"/>
      <c r="AHY115" s="272"/>
      <c r="AHZ115" s="272"/>
      <c r="AIA115" s="272"/>
      <c r="AIB115" s="272"/>
      <c r="AIC115" s="272"/>
      <c r="AID115" s="272"/>
      <c r="AIE115" s="272"/>
      <c r="AIF115" s="272"/>
      <c r="AIG115" s="272"/>
      <c r="AIH115" s="272"/>
      <c r="AII115" s="272"/>
      <c r="AIJ115" s="272"/>
      <c r="AIK115" s="272"/>
      <c r="AIL115" s="272"/>
      <c r="AIM115" s="272"/>
      <c r="AIN115" s="272"/>
      <c r="AIO115" s="272"/>
      <c r="AIP115" s="272"/>
      <c r="AIQ115" s="272"/>
      <c r="AIR115" s="272"/>
      <c r="AIS115" s="272"/>
      <c r="AIT115" s="272"/>
    </row>
    <row r="116" spans="1:930" s="258" customFormat="1" ht="9" customHeight="1" x14ac:dyDescent="0.25">
      <c r="A116" s="45"/>
      <c r="B116" s="45"/>
      <c r="C116" s="45"/>
      <c r="D116" s="45"/>
      <c r="E116" s="45"/>
      <c r="F116" s="45"/>
      <c r="G116" s="45"/>
      <c r="H116" s="45"/>
      <c r="I116" s="45"/>
      <c r="J116" s="45"/>
      <c r="K116" s="45"/>
      <c r="L116" s="45"/>
      <c r="M116" s="45"/>
      <c r="N116" s="45"/>
      <c r="O116" s="45"/>
      <c r="P116" s="45"/>
      <c r="R116" s="301"/>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2"/>
      <c r="AW116" s="272"/>
      <c r="AX116" s="272"/>
      <c r="AY116" s="272"/>
      <c r="AZ116" s="272"/>
      <c r="BA116" s="272"/>
      <c r="BB116" s="272"/>
      <c r="BC116" s="272"/>
      <c r="BD116" s="272"/>
      <c r="BE116" s="272"/>
      <c r="BF116" s="272"/>
      <c r="BG116" s="272"/>
      <c r="BH116" s="272"/>
      <c r="BI116" s="272"/>
      <c r="BJ116" s="272"/>
      <c r="BK116" s="272"/>
      <c r="BL116" s="272"/>
      <c r="BM116" s="272"/>
      <c r="BN116" s="272"/>
      <c r="BO116" s="272"/>
      <c r="BP116" s="272"/>
      <c r="BQ116" s="272"/>
      <c r="BR116" s="272"/>
      <c r="BS116" s="272"/>
      <c r="BT116" s="272"/>
      <c r="BU116" s="272"/>
      <c r="BV116" s="272"/>
      <c r="BW116" s="272"/>
      <c r="BX116" s="272"/>
      <c r="BY116" s="272"/>
      <c r="BZ116" s="272"/>
      <c r="CA116" s="272"/>
      <c r="CB116" s="272"/>
      <c r="CC116" s="272"/>
      <c r="CD116" s="272"/>
      <c r="CE116" s="272"/>
      <c r="CF116" s="272"/>
      <c r="CG116" s="272"/>
      <c r="CH116" s="272"/>
      <c r="CI116" s="272"/>
      <c r="CJ116" s="272"/>
      <c r="CK116" s="272"/>
      <c r="CL116" s="272"/>
      <c r="CM116" s="272"/>
      <c r="CN116" s="272"/>
      <c r="CO116" s="272"/>
      <c r="CP116" s="272"/>
      <c r="CQ116" s="272"/>
      <c r="CR116" s="272"/>
      <c r="CS116" s="272"/>
      <c r="CT116" s="272"/>
      <c r="CU116" s="272"/>
      <c r="CV116" s="272"/>
      <c r="CW116" s="272"/>
      <c r="CX116" s="272"/>
      <c r="CY116" s="272"/>
      <c r="CZ116" s="272"/>
      <c r="DA116" s="272"/>
      <c r="DB116" s="272"/>
      <c r="DC116" s="272"/>
      <c r="DD116" s="272"/>
      <c r="DE116" s="272"/>
      <c r="DF116" s="272"/>
      <c r="DG116" s="272"/>
      <c r="DH116" s="272"/>
      <c r="DI116" s="272"/>
      <c r="DJ116" s="272"/>
      <c r="DK116" s="272"/>
      <c r="DL116" s="272"/>
      <c r="DM116" s="272"/>
      <c r="DN116" s="272"/>
      <c r="DO116" s="272"/>
      <c r="DP116" s="272"/>
      <c r="DQ116" s="272"/>
      <c r="DR116" s="272"/>
      <c r="DS116" s="272"/>
      <c r="DT116" s="272"/>
      <c r="DU116" s="272"/>
      <c r="DV116" s="272"/>
      <c r="DW116" s="272"/>
      <c r="DX116" s="272"/>
      <c r="DY116" s="272"/>
      <c r="DZ116" s="272"/>
      <c r="EA116" s="272"/>
      <c r="EB116" s="272"/>
      <c r="EC116" s="272"/>
      <c r="ED116" s="272"/>
      <c r="EE116" s="272"/>
      <c r="EF116" s="272"/>
      <c r="EG116" s="272"/>
      <c r="EH116" s="272"/>
      <c r="EI116" s="272"/>
      <c r="EJ116" s="272"/>
      <c r="EK116" s="272"/>
      <c r="EL116" s="272"/>
      <c r="EM116" s="272"/>
      <c r="EN116" s="272"/>
      <c r="EO116" s="272"/>
      <c r="EP116" s="272"/>
      <c r="EQ116" s="272"/>
      <c r="ER116" s="272"/>
      <c r="ES116" s="272"/>
      <c r="ET116" s="272"/>
      <c r="EU116" s="272"/>
      <c r="EV116" s="272"/>
      <c r="EW116" s="272"/>
      <c r="EX116" s="272"/>
      <c r="EY116" s="272"/>
      <c r="EZ116" s="272"/>
      <c r="FA116" s="272"/>
      <c r="FB116" s="272"/>
      <c r="FC116" s="272"/>
      <c r="FD116" s="272"/>
      <c r="FE116" s="272"/>
      <c r="FF116" s="272"/>
      <c r="FG116" s="272"/>
      <c r="FH116" s="272"/>
      <c r="FI116" s="272"/>
      <c r="FJ116" s="272"/>
      <c r="FK116" s="272"/>
      <c r="FL116" s="272"/>
      <c r="FM116" s="272"/>
      <c r="FN116" s="272"/>
      <c r="FO116" s="272"/>
      <c r="FP116" s="272"/>
      <c r="FQ116" s="272"/>
      <c r="FR116" s="272"/>
      <c r="FS116" s="272"/>
      <c r="FT116" s="272"/>
      <c r="FU116" s="272"/>
      <c r="FV116" s="272"/>
      <c r="FW116" s="272"/>
      <c r="FX116" s="272"/>
      <c r="FY116" s="272"/>
      <c r="FZ116" s="272"/>
      <c r="GA116" s="272"/>
      <c r="GB116" s="272"/>
      <c r="GC116" s="272"/>
      <c r="GD116" s="272"/>
      <c r="GE116" s="272"/>
      <c r="GF116" s="272"/>
      <c r="GG116" s="272"/>
      <c r="GH116" s="272"/>
      <c r="GI116" s="272"/>
      <c r="GJ116" s="272"/>
      <c r="GK116" s="272"/>
      <c r="GL116" s="272"/>
      <c r="GM116" s="272"/>
      <c r="GN116" s="272"/>
      <c r="GO116" s="272"/>
      <c r="GP116" s="272"/>
      <c r="GQ116" s="272"/>
      <c r="GR116" s="272"/>
      <c r="GS116" s="272"/>
      <c r="GT116" s="272"/>
      <c r="GU116" s="272"/>
      <c r="GV116" s="272"/>
      <c r="GW116" s="272"/>
      <c r="GX116" s="272"/>
      <c r="GY116" s="272"/>
      <c r="GZ116" s="272"/>
      <c r="HA116" s="272"/>
      <c r="HB116" s="272"/>
      <c r="HC116" s="272"/>
      <c r="HD116" s="272"/>
      <c r="HE116" s="272"/>
      <c r="HF116" s="272"/>
      <c r="HG116" s="272"/>
      <c r="HH116" s="272"/>
      <c r="HI116" s="272"/>
      <c r="HJ116" s="272"/>
      <c r="HK116" s="272"/>
      <c r="HL116" s="272"/>
      <c r="HM116" s="272"/>
      <c r="HN116" s="272"/>
      <c r="HO116" s="272"/>
      <c r="HP116" s="272"/>
      <c r="HQ116" s="272"/>
      <c r="HR116" s="272"/>
      <c r="HS116" s="272"/>
      <c r="HT116" s="272"/>
      <c r="HU116" s="272"/>
      <c r="HV116" s="272"/>
      <c r="HW116" s="272"/>
      <c r="HX116" s="272"/>
      <c r="HY116" s="272"/>
      <c r="HZ116" s="272"/>
      <c r="IA116" s="272"/>
      <c r="IB116" s="272"/>
      <c r="IC116" s="272"/>
      <c r="ID116" s="272"/>
      <c r="IE116" s="272"/>
      <c r="IF116" s="272"/>
      <c r="IG116" s="272"/>
      <c r="IH116" s="272"/>
      <c r="II116" s="272"/>
      <c r="IJ116" s="272"/>
      <c r="IK116" s="272"/>
      <c r="IL116" s="272"/>
      <c r="IM116" s="272"/>
      <c r="IN116" s="272"/>
      <c r="IO116" s="272"/>
      <c r="IP116" s="272"/>
      <c r="IQ116" s="272"/>
      <c r="IR116" s="272"/>
      <c r="IS116" s="272"/>
      <c r="IT116" s="272"/>
      <c r="IU116" s="272"/>
      <c r="IV116" s="272"/>
      <c r="IW116" s="272"/>
      <c r="IX116" s="272"/>
      <c r="IY116" s="272"/>
      <c r="IZ116" s="272"/>
      <c r="JA116" s="272"/>
      <c r="JB116" s="272"/>
      <c r="JC116" s="272"/>
      <c r="JD116" s="272"/>
      <c r="JE116" s="272"/>
      <c r="JF116" s="272"/>
      <c r="JG116" s="272"/>
      <c r="JH116" s="272"/>
      <c r="JI116" s="272"/>
      <c r="JJ116" s="272"/>
      <c r="JK116" s="272"/>
      <c r="JL116" s="272"/>
      <c r="JM116" s="272"/>
      <c r="JN116" s="272"/>
      <c r="JO116" s="272"/>
      <c r="JP116" s="272"/>
      <c r="JQ116" s="272"/>
      <c r="JR116" s="272"/>
      <c r="JS116" s="272"/>
      <c r="JT116" s="272"/>
      <c r="JU116" s="272"/>
      <c r="JV116" s="272"/>
      <c r="JW116" s="272"/>
      <c r="JX116" s="272"/>
      <c r="JY116" s="272"/>
      <c r="JZ116" s="272"/>
      <c r="KA116" s="272"/>
      <c r="KB116" s="272"/>
      <c r="KC116" s="272"/>
      <c r="KD116" s="272"/>
      <c r="KE116" s="272"/>
      <c r="KF116" s="272"/>
      <c r="KG116" s="272"/>
      <c r="KH116" s="272"/>
      <c r="KI116" s="272"/>
      <c r="KJ116" s="272"/>
      <c r="KK116" s="272"/>
      <c r="KL116" s="272"/>
      <c r="KM116" s="272"/>
      <c r="KN116" s="272"/>
      <c r="KO116" s="272"/>
      <c r="KP116" s="272"/>
      <c r="KQ116" s="272"/>
      <c r="KR116" s="272"/>
      <c r="KS116" s="272"/>
      <c r="KT116" s="272"/>
      <c r="KU116" s="272"/>
      <c r="KV116" s="272"/>
      <c r="KW116" s="272"/>
      <c r="KX116" s="272"/>
      <c r="KY116" s="272"/>
      <c r="KZ116" s="272"/>
      <c r="LA116" s="272"/>
      <c r="LB116" s="272"/>
      <c r="LC116" s="272"/>
      <c r="LD116" s="272"/>
      <c r="LE116" s="272"/>
      <c r="LF116" s="272"/>
      <c r="LG116" s="272"/>
      <c r="LH116" s="272"/>
      <c r="LI116" s="272"/>
      <c r="LJ116" s="272"/>
      <c r="LK116" s="272"/>
      <c r="LL116" s="272"/>
      <c r="LM116" s="272"/>
      <c r="LN116" s="272"/>
      <c r="LO116" s="272"/>
      <c r="LP116" s="272"/>
      <c r="LQ116" s="272"/>
      <c r="LR116" s="272"/>
      <c r="LS116" s="272"/>
      <c r="LT116" s="272"/>
      <c r="LU116" s="272"/>
      <c r="LV116" s="272"/>
      <c r="LW116" s="272"/>
      <c r="LX116" s="272"/>
      <c r="LY116" s="272"/>
      <c r="LZ116" s="272"/>
      <c r="MA116" s="272"/>
      <c r="MB116" s="272"/>
      <c r="MC116" s="272"/>
      <c r="MD116" s="272"/>
      <c r="ME116" s="272"/>
      <c r="MF116" s="272"/>
      <c r="MG116" s="272"/>
      <c r="MH116" s="272"/>
      <c r="MI116" s="272"/>
      <c r="MJ116" s="272"/>
      <c r="MK116" s="272"/>
      <c r="ML116" s="272"/>
      <c r="MM116" s="272"/>
      <c r="MN116" s="272"/>
      <c r="MO116" s="272"/>
      <c r="MP116" s="272"/>
      <c r="MQ116" s="272"/>
      <c r="MR116" s="272"/>
      <c r="MS116" s="272"/>
      <c r="MT116" s="272"/>
      <c r="MU116" s="272"/>
      <c r="MV116" s="272"/>
      <c r="MW116" s="272"/>
      <c r="MX116" s="272"/>
      <c r="MY116" s="272"/>
      <c r="MZ116" s="272"/>
      <c r="NA116" s="272"/>
      <c r="NB116" s="272"/>
      <c r="NC116" s="272"/>
      <c r="ND116" s="272"/>
      <c r="NE116" s="272"/>
      <c r="NF116" s="272"/>
      <c r="NG116" s="272"/>
      <c r="NH116" s="272"/>
      <c r="NI116" s="272"/>
      <c r="NJ116" s="272"/>
      <c r="NK116" s="272"/>
      <c r="NL116" s="272"/>
      <c r="NM116" s="272"/>
      <c r="NN116" s="272"/>
      <c r="NO116" s="272"/>
      <c r="NP116" s="272"/>
      <c r="NQ116" s="272"/>
      <c r="NR116" s="272"/>
      <c r="NS116" s="272"/>
      <c r="NT116" s="272"/>
      <c r="NU116" s="272"/>
      <c r="NV116" s="272"/>
      <c r="NW116" s="272"/>
      <c r="NX116" s="272"/>
      <c r="NY116" s="272"/>
      <c r="NZ116" s="272"/>
      <c r="OA116" s="272"/>
      <c r="OB116" s="272"/>
      <c r="OC116" s="272"/>
      <c r="OD116" s="272"/>
      <c r="OE116" s="272"/>
      <c r="OF116" s="272"/>
      <c r="OG116" s="272"/>
      <c r="OH116" s="272"/>
      <c r="OI116" s="272"/>
      <c r="OJ116" s="272"/>
      <c r="OK116" s="272"/>
      <c r="OL116" s="272"/>
      <c r="OM116" s="272"/>
      <c r="ON116" s="272"/>
      <c r="OO116" s="272"/>
      <c r="OP116" s="272"/>
      <c r="OQ116" s="272"/>
      <c r="OR116" s="272"/>
      <c r="OS116" s="272"/>
      <c r="OT116" s="272"/>
      <c r="OU116" s="272"/>
      <c r="OV116" s="272"/>
      <c r="OW116" s="272"/>
      <c r="OX116" s="272"/>
      <c r="OY116" s="272"/>
      <c r="OZ116" s="272"/>
      <c r="PA116" s="272"/>
      <c r="PB116" s="272"/>
      <c r="PC116" s="272"/>
      <c r="PD116" s="272"/>
      <c r="PE116" s="272"/>
      <c r="PF116" s="272"/>
      <c r="PG116" s="272"/>
      <c r="PH116" s="272"/>
      <c r="PI116" s="272"/>
      <c r="PJ116" s="272"/>
      <c r="PK116" s="272"/>
      <c r="PL116" s="272"/>
      <c r="PM116" s="272"/>
      <c r="PN116" s="272"/>
      <c r="PO116" s="272"/>
      <c r="PP116" s="272"/>
      <c r="PQ116" s="272"/>
      <c r="PR116" s="272"/>
      <c r="PS116" s="272"/>
      <c r="PT116" s="272"/>
      <c r="PU116" s="272"/>
      <c r="PV116" s="272"/>
      <c r="PW116" s="272"/>
      <c r="PX116" s="272"/>
      <c r="PY116" s="272"/>
      <c r="PZ116" s="272"/>
      <c r="QA116" s="272"/>
      <c r="QB116" s="272"/>
      <c r="QC116" s="272"/>
      <c r="QD116" s="272"/>
      <c r="QE116" s="272"/>
      <c r="QF116" s="272"/>
      <c r="QG116" s="272"/>
      <c r="QH116" s="272"/>
      <c r="QI116" s="272"/>
      <c r="QJ116" s="272"/>
      <c r="QK116" s="272"/>
      <c r="QL116" s="272"/>
      <c r="QM116" s="272"/>
      <c r="QN116" s="272"/>
      <c r="QO116" s="272"/>
      <c r="QP116" s="272"/>
      <c r="QQ116" s="272"/>
      <c r="QR116" s="272"/>
      <c r="QS116" s="272"/>
      <c r="QT116" s="272"/>
      <c r="QU116" s="272"/>
      <c r="QV116" s="272"/>
      <c r="QW116" s="272"/>
      <c r="QX116" s="272"/>
      <c r="QY116" s="272"/>
      <c r="QZ116" s="272"/>
      <c r="RA116" s="272"/>
      <c r="RB116" s="272"/>
      <c r="RC116" s="272"/>
      <c r="RD116" s="272"/>
      <c r="RE116" s="272"/>
      <c r="RF116" s="272"/>
      <c r="RG116" s="272"/>
      <c r="RH116" s="272"/>
      <c r="RI116" s="272"/>
      <c r="RJ116" s="272"/>
      <c r="RK116" s="272"/>
      <c r="RL116" s="272"/>
      <c r="RM116" s="272"/>
      <c r="RN116" s="272"/>
      <c r="RO116" s="272"/>
      <c r="RP116" s="272"/>
      <c r="RQ116" s="272"/>
      <c r="RR116" s="272"/>
      <c r="RS116" s="272"/>
      <c r="RT116" s="272"/>
      <c r="RU116" s="272"/>
      <c r="RV116" s="272"/>
      <c r="RW116" s="272"/>
      <c r="RX116" s="272"/>
      <c r="RY116" s="272"/>
      <c r="RZ116" s="272"/>
      <c r="SA116" s="272"/>
      <c r="SB116" s="272"/>
      <c r="SC116" s="272"/>
      <c r="SD116" s="272"/>
      <c r="SE116" s="272"/>
      <c r="SF116" s="272"/>
      <c r="SG116" s="272"/>
      <c r="SH116" s="272"/>
      <c r="SI116" s="272"/>
      <c r="SJ116" s="272"/>
      <c r="SK116" s="272"/>
      <c r="SL116" s="272"/>
      <c r="SM116" s="272"/>
      <c r="SN116" s="272"/>
      <c r="SO116" s="272"/>
      <c r="SP116" s="272"/>
      <c r="SQ116" s="272"/>
      <c r="SR116" s="272"/>
      <c r="SS116" s="272"/>
      <c r="ST116" s="272"/>
      <c r="SU116" s="272"/>
      <c r="SV116" s="272"/>
      <c r="SW116" s="272"/>
      <c r="SX116" s="272"/>
      <c r="SY116" s="272"/>
      <c r="SZ116" s="272"/>
      <c r="TA116" s="272"/>
      <c r="TB116" s="272"/>
      <c r="TC116" s="272"/>
      <c r="TD116" s="272"/>
      <c r="TE116" s="272"/>
      <c r="TF116" s="272"/>
      <c r="TG116" s="272"/>
      <c r="TH116" s="272"/>
      <c r="TI116" s="272"/>
      <c r="TJ116" s="272"/>
      <c r="TK116" s="272"/>
      <c r="TL116" s="272"/>
      <c r="TM116" s="272"/>
      <c r="TN116" s="272"/>
      <c r="TO116" s="272"/>
      <c r="TP116" s="272"/>
      <c r="TQ116" s="272"/>
      <c r="TR116" s="272"/>
      <c r="TS116" s="272"/>
      <c r="TT116" s="272"/>
      <c r="TU116" s="272"/>
      <c r="TV116" s="272"/>
      <c r="TW116" s="272"/>
      <c r="TX116" s="272"/>
      <c r="TY116" s="272"/>
      <c r="TZ116" s="272"/>
      <c r="UA116" s="272"/>
      <c r="UB116" s="272"/>
      <c r="UC116" s="272"/>
      <c r="UD116" s="272"/>
      <c r="UE116" s="272"/>
      <c r="UF116" s="272"/>
      <c r="UG116" s="272"/>
      <c r="UH116" s="272"/>
      <c r="UI116" s="272"/>
      <c r="UJ116" s="272"/>
      <c r="UK116" s="272"/>
      <c r="UL116" s="272"/>
      <c r="UM116" s="272"/>
      <c r="UN116" s="272"/>
      <c r="UO116" s="272"/>
      <c r="UP116" s="272"/>
      <c r="UQ116" s="272"/>
      <c r="UR116" s="272"/>
      <c r="US116" s="272"/>
      <c r="UT116" s="272"/>
      <c r="UU116" s="272"/>
      <c r="UV116" s="272"/>
      <c r="UW116" s="272"/>
      <c r="UX116" s="272"/>
      <c r="UY116" s="272"/>
      <c r="UZ116" s="272"/>
      <c r="VA116" s="272"/>
      <c r="VB116" s="272"/>
      <c r="VC116" s="272"/>
      <c r="VD116" s="272"/>
      <c r="VE116" s="272"/>
      <c r="VF116" s="272"/>
      <c r="VG116" s="272"/>
      <c r="VH116" s="272"/>
      <c r="VI116" s="272"/>
      <c r="VJ116" s="272"/>
      <c r="VK116" s="272"/>
      <c r="VL116" s="272"/>
      <c r="VM116" s="272"/>
      <c r="VN116" s="272"/>
      <c r="VO116" s="272"/>
      <c r="VP116" s="272"/>
      <c r="VQ116" s="272"/>
      <c r="VR116" s="272"/>
      <c r="VS116" s="272"/>
      <c r="VT116" s="272"/>
      <c r="VU116" s="272"/>
      <c r="VV116" s="272"/>
      <c r="VW116" s="272"/>
      <c r="VX116" s="272"/>
      <c r="VY116" s="272"/>
      <c r="VZ116" s="272"/>
      <c r="WA116" s="272"/>
      <c r="WB116" s="272"/>
      <c r="WC116" s="272"/>
      <c r="WD116" s="272"/>
      <c r="WE116" s="272"/>
      <c r="WF116" s="272"/>
      <c r="WG116" s="272"/>
      <c r="WH116" s="272"/>
      <c r="WI116" s="272"/>
      <c r="WJ116" s="272"/>
      <c r="WK116" s="272"/>
      <c r="WL116" s="272"/>
      <c r="WM116" s="272"/>
      <c r="WN116" s="272"/>
      <c r="WO116" s="272"/>
      <c r="WP116" s="272"/>
      <c r="WQ116" s="272"/>
      <c r="WR116" s="272"/>
      <c r="WS116" s="272"/>
      <c r="WT116" s="272"/>
      <c r="WU116" s="272"/>
      <c r="WV116" s="272"/>
      <c r="WW116" s="272"/>
      <c r="WX116" s="272"/>
      <c r="WY116" s="272"/>
      <c r="WZ116" s="272"/>
      <c r="XA116" s="272"/>
      <c r="XB116" s="272"/>
      <c r="XC116" s="272"/>
      <c r="XD116" s="272"/>
      <c r="XE116" s="272"/>
      <c r="XF116" s="272"/>
      <c r="XG116" s="272"/>
      <c r="XH116" s="272"/>
      <c r="XI116" s="272"/>
      <c r="XJ116" s="272"/>
      <c r="XK116" s="272"/>
      <c r="XL116" s="272"/>
      <c r="XM116" s="272"/>
      <c r="XN116" s="272"/>
      <c r="XO116" s="272"/>
      <c r="XP116" s="272"/>
      <c r="XQ116" s="272"/>
      <c r="XR116" s="272"/>
      <c r="XS116" s="272"/>
      <c r="XT116" s="272"/>
      <c r="XU116" s="272"/>
      <c r="XV116" s="272"/>
      <c r="XW116" s="272"/>
      <c r="XX116" s="272"/>
      <c r="XY116" s="272"/>
      <c r="XZ116" s="272"/>
      <c r="YA116" s="272"/>
      <c r="YB116" s="272"/>
      <c r="YC116" s="272"/>
      <c r="YD116" s="272"/>
      <c r="YE116" s="272"/>
      <c r="YF116" s="272"/>
      <c r="YG116" s="272"/>
      <c r="YH116" s="272"/>
      <c r="YI116" s="272"/>
      <c r="YJ116" s="272"/>
      <c r="YK116" s="272"/>
      <c r="YL116" s="272"/>
      <c r="YM116" s="272"/>
      <c r="YN116" s="272"/>
      <c r="YO116" s="272"/>
      <c r="YP116" s="272"/>
      <c r="YQ116" s="272"/>
      <c r="YR116" s="272"/>
      <c r="YS116" s="272"/>
      <c r="YT116" s="272"/>
      <c r="YU116" s="272"/>
      <c r="YV116" s="272"/>
      <c r="YW116" s="272"/>
      <c r="YX116" s="272"/>
      <c r="YY116" s="272"/>
      <c r="YZ116" s="272"/>
      <c r="ZA116" s="272"/>
      <c r="ZB116" s="272"/>
      <c r="ZC116" s="272"/>
      <c r="ZD116" s="272"/>
      <c r="ZE116" s="272"/>
      <c r="ZF116" s="272"/>
      <c r="ZG116" s="272"/>
      <c r="ZH116" s="272"/>
      <c r="ZI116" s="272"/>
      <c r="ZJ116" s="272"/>
      <c r="ZK116" s="272"/>
      <c r="ZL116" s="272"/>
      <c r="ZM116" s="272"/>
      <c r="ZN116" s="272"/>
      <c r="ZO116" s="272"/>
      <c r="ZP116" s="272"/>
      <c r="ZQ116" s="272"/>
      <c r="ZR116" s="272"/>
      <c r="ZS116" s="272"/>
      <c r="ZT116" s="272"/>
      <c r="ZU116" s="272"/>
      <c r="ZV116" s="272"/>
      <c r="ZW116" s="272"/>
      <c r="ZX116" s="272"/>
      <c r="ZY116" s="272"/>
      <c r="ZZ116" s="272"/>
      <c r="AAA116" s="272"/>
      <c r="AAB116" s="272"/>
      <c r="AAC116" s="272"/>
      <c r="AAD116" s="272"/>
      <c r="AAE116" s="272"/>
      <c r="AAF116" s="272"/>
      <c r="AAG116" s="272"/>
      <c r="AAH116" s="272"/>
      <c r="AAI116" s="272"/>
      <c r="AAJ116" s="272"/>
      <c r="AAK116" s="272"/>
      <c r="AAL116" s="272"/>
      <c r="AAM116" s="272"/>
      <c r="AAN116" s="272"/>
      <c r="AAO116" s="272"/>
      <c r="AAP116" s="272"/>
      <c r="AAQ116" s="272"/>
      <c r="AAR116" s="272"/>
      <c r="AAS116" s="272"/>
      <c r="AAT116" s="272"/>
      <c r="AAU116" s="272"/>
      <c r="AAV116" s="272"/>
      <c r="AAW116" s="272"/>
      <c r="AAX116" s="272"/>
      <c r="AAY116" s="272"/>
      <c r="AAZ116" s="272"/>
      <c r="ABA116" s="272"/>
      <c r="ABB116" s="272"/>
      <c r="ABC116" s="272"/>
      <c r="ABD116" s="272"/>
      <c r="ABE116" s="272"/>
      <c r="ABF116" s="272"/>
      <c r="ABG116" s="272"/>
      <c r="ABH116" s="272"/>
      <c r="ABI116" s="272"/>
      <c r="ABJ116" s="272"/>
      <c r="ABK116" s="272"/>
      <c r="ABL116" s="272"/>
      <c r="ABM116" s="272"/>
      <c r="ABN116" s="272"/>
      <c r="ABO116" s="272"/>
      <c r="ABP116" s="272"/>
      <c r="ABQ116" s="272"/>
      <c r="ABR116" s="272"/>
      <c r="ABS116" s="272"/>
      <c r="ABT116" s="272"/>
      <c r="ABU116" s="272"/>
      <c r="ABV116" s="272"/>
      <c r="ABW116" s="272"/>
      <c r="ABX116" s="272"/>
      <c r="ABY116" s="272"/>
      <c r="ABZ116" s="272"/>
      <c r="ACA116" s="272"/>
      <c r="ACB116" s="272"/>
      <c r="ACC116" s="272"/>
      <c r="ACD116" s="272"/>
      <c r="ACE116" s="272"/>
      <c r="ACF116" s="272"/>
      <c r="ACG116" s="272"/>
      <c r="ACH116" s="272"/>
      <c r="ACI116" s="272"/>
      <c r="ACJ116" s="272"/>
      <c r="ACK116" s="272"/>
      <c r="ACL116" s="272"/>
      <c r="ACM116" s="272"/>
      <c r="ACN116" s="272"/>
      <c r="ACO116" s="272"/>
      <c r="ACP116" s="272"/>
      <c r="ACQ116" s="272"/>
      <c r="ACR116" s="272"/>
      <c r="ACS116" s="272"/>
      <c r="ACT116" s="272"/>
      <c r="ACU116" s="272"/>
      <c r="ACV116" s="272"/>
      <c r="ACW116" s="272"/>
      <c r="ACX116" s="272"/>
      <c r="ACY116" s="272"/>
      <c r="ACZ116" s="272"/>
      <c r="ADA116" s="272"/>
      <c r="ADB116" s="272"/>
      <c r="ADC116" s="272"/>
      <c r="ADD116" s="272"/>
      <c r="ADE116" s="272"/>
      <c r="ADF116" s="272"/>
      <c r="ADG116" s="272"/>
      <c r="ADH116" s="272"/>
      <c r="ADI116" s="272"/>
      <c r="ADJ116" s="272"/>
      <c r="ADK116" s="272"/>
      <c r="ADL116" s="272"/>
      <c r="ADM116" s="272"/>
      <c r="ADN116" s="272"/>
      <c r="ADO116" s="272"/>
      <c r="ADP116" s="272"/>
      <c r="ADQ116" s="272"/>
      <c r="ADR116" s="272"/>
      <c r="ADS116" s="272"/>
      <c r="ADT116" s="272"/>
      <c r="ADU116" s="272"/>
      <c r="ADV116" s="272"/>
      <c r="ADW116" s="272"/>
      <c r="ADX116" s="272"/>
      <c r="ADY116" s="272"/>
      <c r="ADZ116" s="272"/>
      <c r="AEA116" s="272"/>
      <c r="AEB116" s="272"/>
      <c r="AEC116" s="272"/>
      <c r="AED116" s="272"/>
      <c r="AEE116" s="272"/>
      <c r="AEF116" s="272"/>
      <c r="AEG116" s="272"/>
      <c r="AEH116" s="272"/>
      <c r="AEI116" s="272"/>
      <c r="AEJ116" s="272"/>
      <c r="AEK116" s="272"/>
      <c r="AEL116" s="272"/>
      <c r="AEM116" s="272"/>
      <c r="AEN116" s="272"/>
      <c r="AEO116" s="272"/>
      <c r="AEP116" s="272"/>
      <c r="AEQ116" s="272"/>
      <c r="AER116" s="272"/>
      <c r="AES116" s="272"/>
      <c r="AET116" s="272"/>
      <c r="AEU116" s="272"/>
      <c r="AEV116" s="272"/>
      <c r="AEW116" s="272"/>
      <c r="AEX116" s="272"/>
      <c r="AEY116" s="272"/>
      <c r="AEZ116" s="272"/>
      <c r="AFA116" s="272"/>
      <c r="AFB116" s="272"/>
      <c r="AFC116" s="272"/>
      <c r="AFD116" s="272"/>
      <c r="AFE116" s="272"/>
      <c r="AFF116" s="272"/>
      <c r="AFG116" s="272"/>
      <c r="AFH116" s="272"/>
      <c r="AFI116" s="272"/>
      <c r="AFJ116" s="272"/>
      <c r="AFK116" s="272"/>
      <c r="AFL116" s="272"/>
      <c r="AFM116" s="272"/>
      <c r="AFN116" s="272"/>
      <c r="AFO116" s="272"/>
      <c r="AFP116" s="272"/>
      <c r="AFQ116" s="272"/>
      <c r="AFR116" s="272"/>
      <c r="AFS116" s="272"/>
      <c r="AFT116" s="272"/>
      <c r="AFU116" s="272"/>
      <c r="AFV116" s="272"/>
      <c r="AFW116" s="272"/>
      <c r="AFX116" s="272"/>
      <c r="AFY116" s="272"/>
      <c r="AFZ116" s="272"/>
      <c r="AGA116" s="272"/>
      <c r="AGB116" s="272"/>
      <c r="AGC116" s="272"/>
      <c r="AGD116" s="272"/>
      <c r="AGE116" s="272"/>
      <c r="AGF116" s="272"/>
      <c r="AGG116" s="272"/>
      <c r="AGH116" s="272"/>
      <c r="AGI116" s="272"/>
      <c r="AGJ116" s="272"/>
      <c r="AGK116" s="272"/>
      <c r="AGL116" s="272"/>
      <c r="AGM116" s="272"/>
      <c r="AGN116" s="272"/>
      <c r="AGO116" s="272"/>
      <c r="AGP116" s="272"/>
      <c r="AGQ116" s="272"/>
      <c r="AGR116" s="272"/>
      <c r="AGS116" s="272"/>
      <c r="AGT116" s="272"/>
      <c r="AGU116" s="272"/>
      <c r="AGV116" s="272"/>
      <c r="AGW116" s="272"/>
      <c r="AGX116" s="272"/>
      <c r="AGY116" s="272"/>
      <c r="AGZ116" s="272"/>
      <c r="AHA116" s="272"/>
      <c r="AHB116" s="272"/>
      <c r="AHC116" s="272"/>
      <c r="AHD116" s="272"/>
      <c r="AHE116" s="272"/>
      <c r="AHF116" s="272"/>
      <c r="AHG116" s="272"/>
      <c r="AHH116" s="272"/>
      <c r="AHI116" s="272"/>
      <c r="AHJ116" s="272"/>
      <c r="AHK116" s="272"/>
      <c r="AHL116" s="272"/>
      <c r="AHM116" s="272"/>
      <c r="AHN116" s="272"/>
      <c r="AHO116" s="272"/>
      <c r="AHP116" s="272"/>
      <c r="AHQ116" s="272"/>
      <c r="AHR116" s="272"/>
      <c r="AHS116" s="272"/>
      <c r="AHT116" s="272"/>
      <c r="AHU116" s="272"/>
      <c r="AHV116" s="272"/>
      <c r="AHW116" s="272"/>
      <c r="AHX116" s="272"/>
      <c r="AHY116" s="272"/>
      <c r="AHZ116" s="272"/>
      <c r="AIA116" s="272"/>
      <c r="AIB116" s="272"/>
      <c r="AIC116" s="272"/>
      <c r="AID116" s="272"/>
      <c r="AIE116" s="272"/>
      <c r="AIF116" s="272"/>
      <c r="AIG116" s="272"/>
      <c r="AIH116" s="272"/>
      <c r="AII116" s="272"/>
      <c r="AIJ116" s="272"/>
      <c r="AIK116" s="272"/>
      <c r="AIL116" s="272"/>
      <c r="AIM116" s="272"/>
      <c r="AIN116" s="272"/>
      <c r="AIO116" s="272"/>
      <c r="AIP116" s="272"/>
      <c r="AIQ116" s="272"/>
      <c r="AIR116" s="272"/>
      <c r="AIS116" s="272"/>
      <c r="AIT116" s="272"/>
    </row>
    <row r="117" spans="1:930" s="258" customFormat="1" ht="13.15" customHeight="1" x14ac:dyDescent="0.25">
      <c r="A117" s="45"/>
      <c r="B117" s="45"/>
      <c r="C117" s="45"/>
      <c r="D117" s="45"/>
      <c r="E117" s="45"/>
      <c r="F117" s="45"/>
      <c r="G117" s="45"/>
      <c r="H117" s="45"/>
      <c r="I117" s="45"/>
      <c r="J117" s="45"/>
      <c r="K117" s="45"/>
      <c r="L117" s="45"/>
      <c r="M117" s="45"/>
      <c r="N117" s="45"/>
      <c r="O117" s="45"/>
      <c r="P117" s="45"/>
      <c r="R117" s="301"/>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72"/>
      <c r="AV117" s="272"/>
      <c r="AW117" s="272"/>
      <c r="AX117" s="272"/>
      <c r="AY117" s="272"/>
      <c r="AZ117" s="272"/>
      <c r="BA117" s="272"/>
      <c r="BB117" s="272"/>
      <c r="BC117" s="272"/>
      <c r="BD117" s="272"/>
      <c r="BE117" s="272"/>
      <c r="BF117" s="272"/>
      <c r="BG117" s="272"/>
      <c r="BH117" s="272"/>
      <c r="BI117" s="272"/>
      <c r="BJ117" s="272"/>
      <c r="BK117" s="272"/>
      <c r="BL117" s="272"/>
      <c r="BM117" s="272"/>
      <c r="BN117" s="272"/>
      <c r="BO117" s="272"/>
      <c r="BP117" s="272"/>
      <c r="BQ117" s="272"/>
      <c r="BR117" s="272"/>
      <c r="BS117" s="272"/>
      <c r="BT117" s="272"/>
      <c r="BU117" s="272"/>
      <c r="BV117" s="272"/>
      <c r="BW117" s="272"/>
      <c r="BX117" s="272"/>
      <c r="BY117" s="272"/>
      <c r="BZ117" s="272"/>
      <c r="CA117" s="272"/>
      <c r="CB117" s="272"/>
      <c r="CC117" s="272"/>
      <c r="CD117" s="272"/>
      <c r="CE117" s="272"/>
      <c r="CF117" s="272"/>
      <c r="CG117" s="272"/>
      <c r="CH117" s="272"/>
      <c r="CI117" s="272"/>
      <c r="CJ117" s="272"/>
      <c r="CK117" s="272"/>
      <c r="CL117" s="272"/>
      <c r="CM117" s="272"/>
      <c r="CN117" s="272"/>
      <c r="CO117" s="272"/>
      <c r="CP117" s="272"/>
      <c r="CQ117" s="272"/>
      <c r="CR117" s="272"/>
      <c r="CS117" s="272"/>
      <c r="CT117" s="272"/>
      <c r="CU117" s="272"/>
      <c r="CV117" s="272"/>
      <c r="CW117" s="272"/>
      <c r="CX117" s="272"/>
      <c r="CY117" s="272"/>
      <c r="CZ117" s="272"/>
      <c r="DA117" s="272"/>
      <c r="DB117" s="272"/>
      <c r="DC117" s="272"/>
      <c r="DD117" s="272"/>
      <c r="DE117" s="272"/>
      <c r="DF117" s="272"/>
      <c r="DG117" s="272"/>
      <c r="DH117" s="272"/>
      <c r="DI117" s="272"/>
      <c r="DJ117" s="272"/>
      <c r="DK117" s="272"/>
      <c r="DL117" s="272"/>
      <c r="DM117" s="272"/>
      <c r="DN117" s="272"/>
      <c r="DO117" s="272"/>
      <c r="DP117" s="272"/>
      <c r="DQ117" s="272"/>
      <c r="DR117" s="272"/>
      <c r="DS117" s="272"/>
      <c r="DT117" s="272"/>
      <c r="DU117" s="272"/>
      <c r="DV117" s="272"/>
      <c r="DW117" s="272"/>
      <c r="DX117" s="272"/>
      <c r="DY117" s="272"/>
      <c r="DZ117" s="272"/>
      <c r="EA117" s="272"/>
      <c r="EB117" s="272"/>
      <c r="EC117" s="272"/>
      <c r="ED117" s="272"/>
      <c r="EE117" s="272"/>
      <c r="EF117" s="272"/>
      <c r="EG117" s="272"/>
      <c r="EH117" s="272"/>
      <c r="EI117" s="272"/>
      <c r="EJ117" s="272"/>
      <c r="EK117" s="272"/>
      <c r="EL117" s="272"/>
      <c r="EM117" s="272"/>
      <c r="EN117" s="272"/>
      <c r="EO117" s="272"/>
      <c r="EP117" s="272"/>
      <c r="EQ117" s="272"/>
      <c r="ER117" s="272"/>
      <c r="ES117" s="272"/>
      <c r="ET117" s="272"/>
      <c r="EU117" s="272"/>
      <c r="EV117" s="272"/>
      <c r="EW117" s="272"/>
      <c r="EX117" s="272"/>
      <c r="EY117" s="272"/>
      <c r="EZ117" s="272"/>
      <c r="FA117" s="272"/>
      <c r="FB117" s="272"/>
      <c r="FC117" s="272"/>
      <c r="FD117" s="272"/>
      <c r="FE117" s="272"/>
      <c r="FF117" s="272"/>
      <c r="FG117" s="272"/>
      <c r="FH117" s="272"/>
      <c r="FI117" s="272"/>
      <c r="FJ117" s="272"/>
      <c r="FK117" s="272"/>
      <c r="FL117" s="272"/>
      <c r="FM117" s="272"/>
      <c r="FN117" s="272"/>
      <c r="FO117" s="272"/>
      <c r="FP117" s="272"/>
      <c r="FQ117" s="272"/>
      <c r="FR117" s="272"/>
      <c r="FS117" s="272"/>
      <c r="FT117" s="272"/>
      <c r="FU117" s="272"/>
      <c r="FV117" s="272"/>
      <c r="FW117" s="272"/>
      <c r="FX117" s="272"/>
      <c r="FY117" s="272"/>
      <c r="FZ117" s="272"/>
      <c r="GA117" s="272"/>
      <c r="GB117" s="272"/>
      <c r="GC117" s="272"/>
      <c r="GD117" s="272"/>
      <c r="GE117" s="272"/>
      <c r="GF117" s="272"/>
      <c r="GG117" s="272"/>
      <c r="GH117" s="272"/>
      <c r="GI117" s="272"/>
      <c r="GJ117" s="272"/>
      <c r="GK117" s="272"/>
      <c r="GL117" s="272"/>
      <c r="GM117" s="272"/>
      <c r="GN117" s="272"/>
      <c r="GO117" s="272"/>
      <c r="GP117" s="272"/>
      <c r="GQ117" s="272"/>
      <c r="GR117" s="272"/>
      <c r="GS117" s="272"/>
      <c r="GT117" s="272"/>
      <c r="GU117" s="272"/>
      <c r="GV117" s="272"/>
      <c r="GW117" s="272"/>
      <c r="GX117" s="272"/>
      <c r="GY117" s="272"/>
      <c r="GZ117" s="272"/>
      <c r="HA117" s="272"/>
      <c r="HB117" s="272"/>
      <c r="HC117" s="272"/>
      <c r="HD117" s="272"/>
      <c r="HE117" s="272"/>
      <c r="HF117" s="272"/>
      <c r="HG117" s="272"/>
      <c r="HH117" s="272"/>
      <c r="HI117" s="272"/>
      <c r="HJ117" s="272"/>
      <c r="HK117" s="272"/>
      <c r="HL117" s="272"/>
      <c r="HM117" s="272"/>
      <c r="HN117" s="272"/>
      <c r="HO117" s="272"/>
      <c r="HP117" s="272"/>
      <c r="HQ117" s="272"/>
      <c r="HR117" s="272"/>
      <c r="HS117" s="272"/>
      <c r="HT117" s="272"/>
      <c r="HU117" s="272"/>
      <c r="HV117" s="272"/>
      <c r="HW117" s="272"/>
      <c r="HX117" s="272"/>
      <c r="HY117" s="272"/>
      <c r="HZ117" s="272"/>
      <c r="IA117" s="272"/>
      <c r="IB117" s="272"/>
      <c r="IC117" s="272"/>
      <c r="ID117" s="272"/>
      <c r="IE117" s="272"/>
      <c r="IF117" s="272"/>
      <c r="IG117" s="272"/>
      <c r="IH117" s="272"/>
      <c r="II117" s="272"/>
      <c r="IJ117" s="272"/>
      <c r="IK117" s="272"/>
      <c r="IL117" s="272"/>
      <c r="IM117" s="272"/>
      <c r="IN117" s="272"/>
      <c r="IO117" s="272"/>
      <c r="IP117" s="272"/>
      <c r="IQ117" s="272"/>
      <c r="IR117" s="272"/>
      <c r="IS117" s="272"/>
      <c r="IT117" s="272"/>
      <c r="IU117" s="272"/>
      <c r="IV117" s="272"/>
      <c r="IW117" s="272"/>
      <c r="IX117" s="272"/>
      <c r="IY117" s="272"/>
      <c r="IZ117" s="272"/>
      <c r="JA117" s="272"/>
      <c r="JB117" s="272"/>
      <c r="JC117" s="272"/>
      <c r="JD117" s="272"/>
      <c r="JE117" s="272"/>
      <c r="JF117" s="272"/>
      <c r="JG117" s="272"/>
      <c r="JH117" s="272"/>
      <c r="JI117" s="272"/>
      <c r="JJ117" s="272"/>
      <c r="JK117" s="272"/>
      <c r="JL117" s="272"/>
      <c r="JM117" s="272"/>
      <c r="JN117" s="272"/>
      <c r="JO117" s="272"/>
      <c r="JP117" s="272"/>
      <c r="JQ117" s="272"/>
      <c r="JR117" s="272"/>
      <c r="JS117" s="272"/>
      <c r="JT117" s="272"/>
      <c r="JU117" s="272"/>
      <c r="JV117" s="272"/>
      <c r="JW117" s="272"/>
      <c r="JX117" s="272"/>
      <c r="JY117" s="272"/>
      <c r="JZ117" s="272"/>
      <c r="KA117" s="272"/>
      <c r="KB117" s="272"/>
      <c r="KC117" s="272"/>
      <c r="KD117" s="272"/>
      <c r="KE117" s="272"/>
      <c r="KF117" s="272"/>
      <c r="KG117" s="272"/>
      <c r="KH117" s="272"/>
      <c r="KI117" s="272"/>
      <c r="KJ117" s="272"/>
      <c r="KK117" s="272"/>
      <c r="KL117" s="272"/>
      <c r="KM117" s="272"/>
      <c r="KN117" s="272"/>
      <c r="KO117" s="272"/>
      <c r="KP117" s="272"/>
      <c r="KQ117" s="272"/>
      <c r="KR117" s="272"/>
      <c r="KS117" s="272"/>
      <c r="KT117" s="272"/>
      <c r="KU117" s="272"/>
      <c r="KV117" s="272"/>
      <c r="KW117" s="272"/>
      <c r="KX117" s="272"/>
      <c r="KY117" s="272"/>
      <c r="KZ117" s="272"/>
      <c r="LA117" s="272"/>
      <c r="LB117" s="272"/>
      <c r="LC117" s="272"/>
      <c r="LD117" s="272"/>
      <c r="LE117" s="272"/>
      <c r="LF117" s="272"/>
      <c r="LG117" s="272"/>
      <c r="LH117" s="272"/>
      <c r="LI117" s="272"/>
      <c r="LJ117" s="272"/>
      <c r="LK117" s="272"/>
      <c r="LL117" s="272"/>
      <c r="LM117" s="272"/>
      <c r="LN117" s="272"/>
      <c r="LO117" s="272"/>
      <c r="LP117" s="272"/>
      <c r="LQ117" s="272"/>
      <c r="LR117" s="272"/>
      <c r="LS117" s="272"/>
      <c r="LT117" s="272"/>
      <c r="LU117" s="272"/>
      <c r="LV117" s="272"/>
      <c r="LW117" s="272"/>
      <c r="LX117" s="272"/>
      <c r="LY117" s="272"/>
      <c r="LZ117" s="272"/>
      <c r="MA117" s="272"/>
      <c r="MB117" s="272"/>
      <c r="MC117" s="272"/>
      <c r="MD117" s="272"/>
      <c r="ME117" s="272"/>
      <c r="MF117" s="272"/>
      <c r="MG117" s="272"/>
      <c r="MH117" s="272"/>
      <c r="MI117" s="272"/>
      <c r="MJ117" s="272"/>
      <c r="MK117" s="272"/>
      <c r="ML117" s="272"/>
      <c r="MM117" s="272"/>
      <c r="MN117" s="272"/>
      <c r="MO117" s="272"/>
      <c r="MP117" s="272"/>
      <c r="MQ117" s="272"/>
      <c r="MR117" s="272"/>
      <c r="MS117" s="272"/>
      <c r="MT117" s="272"/>
      <c r="MU117" s="272"/>
      <c r="MV117" s="272"/>
      <c r="MW117" s="272"/>
      <c r="MX117" s="272"/>
      <c r="MY117" s="272"/>
      <c r="MZ117" s="272"/>
      <c r="NA117" s="272"/>
      <c r="NB117" s="272"/>
      <c r="NC117" s="272"/>
      <c r="ND117" s="272"/>
      <c r="NE117" s="272"/>
      <c r="NF117" s="272"/>
      <c r="NG117" s="272"/>
      <c r="NH117" s="272"/>
      <c r="NI117" s="272"/>
      <c r="NJ117" s="272"/>
      <c r="NK117" s="272"/>
      <c r="NL117" s="272"/>
      <c r="NM117" s="272"/>
      <c r="NN117" s="272"/>
      <c r="NO117" s="272"/>
      <c r="NP117" s="272"/>
      <c r="NQ117" s="272"/>
      <c r="NR117" s="272"/>
      <c r="NS117" s="272"/>
      <c r="NT117" s="272"/>
      <c r="NU117" s="272"/>
      <c r="NV117" s="272"/>
      <c r="NW117" s="272"/>
      <c r="NX117" s="272"/>
      <c r="NY117" s="272"/>
      <c r="NZ117" s="272"/>
      <c r="OA117" s="272"/>
      <c r="OB117" s="272"/>
      <c r="OC117" s="272"/>
      <c r="OD117" s="272"/>
      <c r="OE117" s="272"/>
      <c r="OF117" s="272"/>
      <c r="OG117" s="272"/>
      <c r="OH117" s="272"/>
      <c r="OI117" s="272"/>
      <c r="OJ117" s="272"/>
      <c r="OK117" s="272"/>
      <c r="OL117" s="272"/>
      <c r="OM117" s="272"/>
      <c r="ON117" s="272"/>
      <c r="OO117" s="272"/>
      <c r="OP117" s="272"/>
      <c r="OQ117" s="272"/>
      <c r="OR117" s="272"/>
      <c r="OS117" s="272"/>
      <c r="OT117" s="272"/>
      <c r="OU117" s="272"/>
      <c r="OV117" s="272"/>
      <c r="OW117" s="272"/>
      <c r="OX117" s="272"/>
      <c r="OY117" s="272"/>
      <c r="OZ117" s="272"/>
      <c r="PA117" s="272"/>
      <c r="PB117" s="272"/>
      <c r="PC117" s="272"/>
      <c r="PD117" s="272"/>
      <c r="PE117" s="272"/>
      <c r="PF117" s="272"/>
      <c r="PG117" s="272"/>
      <c r="PH117" s="272"/>
      <c r="PI117" s="272"/>
      <c r="PJ117" s="272"/>
      <c r="PK117" s="272"/>
      <c r="PL117" s="272"/>
      <c r="PM117" s="272"/>
      <c r="PN117" s="272"/>
      <c r="PO117" s="272"/>
      <c r="PP117" s="272"/>
      <c r="PQ117" s="272"/>
      <c r="PR117" s="272"/>
      <c r="PS117" s="272"/>
      <c r="PT117" s="272"/>
      <c r="PU117" s="272"/>
      <c r="PV117" s="272"/>
      <c r="PW117" s="272"/>
      <c r="PX117" s="272"/>
      <c r="PY117" s="272"/>
      <c r="PZ117" s="272"/>
      <c r="QA117" s="272"/>
      <c r="QB117" s="272"/>
      <c r="QC117" s="272"/>
      <c r="QD117" s="272"/>
      <c r="QE117" s="272"/>
      <c r="QF117" s="272"/>
      <c r="QG117" s="272"/>
      <c r="QH117" s="272"/>
      <c r="QI117" s="272"/>
      <c r="QJ117" s="272"/>
      <c r="QK117" s="272"/>
      <c r="QL117" s="272"/>
      <c r="QM117" s="272"/>
      <c r="QN117" s="272"/>
      <c r="QO117" s="272"/>
      <c r="QP117" s="272"/>
      <c r="QQ117" s="272"/>
      <c r="QR117" s="272"/>
      <c r="QS117" s="272"/>
      <c r="QT117" s="272"/>
      <c r="QU117" s="272"/>
      <c r="QV117" s="272"/>
      <c r="QW117" s="272"/>
      <c r="QX117" s="272"/>
      <c r="QY117" s="272"/>
      <c r="QZ117" s="272"/>
      <c r="RA117" s="272"/>
      <c r="RB117" s="272"/>
      <c r="RC117" s="272"/>
      <c r="RD117" s="272"/>
      <c r="RE117" s="272"/>
      <c r="RF117" s="272"/>
      <c r="RG117" s="272"/>
      <c r="RH117" s="272"/>
      <c r="RI117" s="272"/>
      <c r="RJ117" s="272"/>
      <c r="RK117" s="272"/>
      <c r="RL117" s="272"/>
      <c r="RM117" s="272"/>
      <c r="RN117" s="272"/>
      <c r="RO117" s="272"/>
      <c r="RP117" s="272"/>
      <c r="RQ117" s="272"/>
      <c r="RR117" s="272"/>
      <c r="RS117" s="272"/>
      <c r="RT117" s="272"/>
      <c r="RU117" s="272"/>
      <c r="RV117" s="272"/>
      <c r="RW117" s="272"/>
      <c r="RX117" s="272"/>
      <c r="RY117" s="272"/>
      <c r="RZ117" s="272"/>
      <c r="SA117" s="272"/>
      <c r="SB117" s="272"/>
      <c r="SC117" s="272"/>
      <c r="SD117" s="272"/>
      <c r="SE117" s="272"/>
      <c r="SF117" s="272"/>
      <c r="SG117" s="272"/>
      <c r="SH117" s="272"/>
      <c r="SI117" s="272"/>
      <c r="SJ117" s="272"/>
      <c r="SK117" s="272"/>
      <c r="SL117" s="272"/>
      <c r="SM117" s="272"/>
      <c r="SN117" s="272"/>
      <c r="SO117" s="272"/>
      <c r="SP117" s="272"/>
      <c r="SQ117" s="272"/>
      <c r="SR117" s="272"/>
      <c r="SS117" s="272"/>
      <c r="ST117" s="272"/>
      <c r="SU117" s="272"/>
      <c r="SV117" s="272"/>
      <c r="SW117" s="272"/>
      <c r="SX117" s="272"/>
      <c r="SY117" s="272"/>
      <c r="SZ117" s="272"/>
      <c r="TA117" s="272"/>
      <c r="TB117" s="272"/>
      <c r="TC117" s="272"/>
      <c r="TD117" s="272"/>
      <c r="TE117" s="272"/>
      <c r="TF117" s="272"/>
      <c r="TG117" s="272"/>
      <c r="TH117" s="272"/>
      <c r="TI117" s="272"/>
      <c r="TJ117" s="272"/>
      <c r="TK117" s="272"/>
      <c r="TL117" s="272"/>
      <c r="TM117" s="272"/>
      <c r="TN117" s="272"/>
      <c r="TO117" s="272"/>
      <c r="TP117" s="272"/>
      <c r="TQ117" s="272"/>
      <c r="TR117" s="272"/>
      <c r="TS117" s="272"/>
      <c r="TT117" s="272"/>
      <c r="TU117" s="272"/>
      <c r="TV117" s="272"/>
      <c r="TW117" s="272"/>
      <c r="TX117" s="272"/>
      <c r="TY117" s="272"/>
      <c r="TZ117" s="272"/>
      <c r="UA117" s="272"/>
      <c r="UB117" s="272"/>
      <c r="UC117" s="272"/>
      <c r="UD117" s="272"/>
      <c r="UE117" s="272"/>
      <c r="UF117" s="272"/>
      <c r="UG117" s="272"/>
      <c r="UH117" s="272"/>
      <c r="UI117" s="272"/>
      <c r="UJ117" s="272"/>
      <c r="UK117" s="272"/>
      <c r="UL117" s="272"/>
      <c r="UM117" s="272"/>
      <c r="UN117" s="272"/>
      <c r="UO117" s="272"/>
      <c r="UP117" s="272"/>
      <c r="UQ117" s="272"/>
      <c r="UR117" s="272"/>
      <c r="US117" s="272"/>
      <c r="UT117" s="272"/>
      <c r="UU117" s="272"/>
      <c r="UV117" s="272"/>
      <c r="UW117" s="272"/>
      <c r="UX117" s="272"/>
      <c r="UY117" s="272"/>
      <c r="UZ117" s="272"/>
      <c r="VA117" s="272"/>
      <c r="VB117" s="272"/>
      <c r="VC117" s="272"/>
      <c r="VD117" s="272"/>
      <c r="VE117" s="272"/>
      <c r="VF117" s="272"/>
      <c r="VG117" s="272"/>
      <c r="VH117" s="272"/>
      <c r="VI117" s="272"/>
      <c r="VJ117" s="272"/>
      <c r="VK117" s="272"/>
      <c r="VL117" s="272"/>
      <c r="VM117" s="272"/>
      <c r="VN117" s="272"/>
      <c r="VO117" s="272"/>
      <c r="VP117" s="272"/>
      <c r="VQ117" s="272"/>
      <c r="VR117" s="272"/>
      <c r="VS117" s="272"/>
      <c r="VT117" s="272"/>
      <c r="VU117" s="272"/>
      <c r="VV117" s="272"/>
      <c r="VW117" s="272"/>
      <c r="VX117" s="272"/>
      <c r="VY117" s="272"/>
      <c r="VZ117" s="272"/>
      <c r="WA117" s="272"/>
      <c r="WB117" s="272"/>
      <c r="WC117" s="272"/>
      <c r="WD117" s="272"/>
      <c r="WE117" s="272"/>
      <c r="WF117" s="272"/>
      <c r="WG117" s="272"/>
      <c r="WH117" s="272"/>
      <c r="WI117" s="272"/>
      <c r="WJ117" s="272"/>
      <c r="WK117" s="272"/>
      <c r="WL117" s="272"/>
      <c r="WM117" s="272"/>
      <c r="WN117" s="272"/>
      <c r="WO117" s="272"/>
      <c r="WP117" s="272"/>
      <c r="WQ117" s="272"/>
      <c r="WR117" s="272"/>
      <c r="WS117" s="272"/>
      <c r="WT117" s="272"/>
      <c r="WU117" s="272"/>
      <c r="WV117" s="272"/>
      <c r="WW117" s="272"/>
      <c r="WX117" s="272"/>
      <c r="WY117" s="272"/>
      <c r="WZ117" s="272"/>
      <c r="XA117" s="272"/>
      <c r="XB117" s="272"/>
      <c r="XC117" s="272"/>
      <c r="XD117" s="272"/>
      <c r="XE117" s="272"/>
      <c r="XF117" s="272"/>
      <c r="XG117" s="272"/>
      <c r="XH117" s="272"/>
      <c r="XI117" s="272"/>
      <c r="XJ117" s="272"/>
      <c r="XK117" s="272"/>
      <c r="XL117" s="272"/>
      <c r="XM117" s="272"/>
      <c r="XN117" s="272"/>
      <c r="XO117" s="272"/>
      <c r="XP117" s="272"/>
      <c r="XQ117" s="272"/>
      <c r="XR117" s="272"/>
      <c r="XS117" s="272"/>
      <c r="XT117" s="272"/>
      <c r="XU117" s="272"/>
      <c r="XV117" s="272"/>
      <c r="XW117" s="272"/>
      <c r="XX117" s="272"/>
      <c r="XY117" s="272"/>
      <c r="XZ117" s="272"/>
      <c r="YA117" s="272"/>
      <c r="YB117" s="272"/>
      <c r="YC117" s="272"/>
      <c r="YD117" s="272"/>
      <c r="YE117" s="272"/>
      <c r="YF117" s="272"/>
      <c r="YG117" s="272"/>
      <c r="YH117" s="272"/>
      <c r="YI117" s="272"/>
      <c r="YJ117" s="272"/>
      <c r="YK117" s="272"/>
      <c r="YL117" s="272"/>
      <c r="YM117" s="272"/>
      <c r="YN117" s="272"/>
      <c r="YO117" s="272"/>
      <c r="YP117" s="272"/>
      <c r="YQ117" s="272"/>
      <c r="YR117" s="272"/>
      <c r="YS117" s="272"/>
      <c r="YT117" s="272"/>
      <c r="YU117" s="272"/>
      <c r="YV117" s="272"/>
      <c r="YW117" s="272"/>
      <c r="YX117" s="272"/>
      <c r="YY117" s="272"/>
      <c r="YZ117" s="272"/>
      <c r="ZA117" s="272"/>
      <c r="ZB117" s="272"/>
      <c r="ZC117" s="272"/>
      <c r="ZD117" s="272"/>
      <c r="ZE117" s="272"/>
      <c r="ZF117" s="272"/>
      <c r="ZG117" s="272"/>
      <c r="ZH117" s="272"/>
      <c r="ZI117" s="272"/>
      <c r="ZJ117" s="272"/>
      <c r="ZK117" s="272"/>
      <c r="ZL117" s="272"/>
      <c r="ZM117" s="272"/>
      <c r="ZN117" s="272"/>
      <c r="ZO117" s="272"/>
      <c r="ZP117" s="272"/>
      <c r="ZQ117" s="272"/>
      <c r="ZR117" s="272"/>
      <c r="ZS117" s="272"/>
      <c r="ZT117" s="272"/>
      <c r="ZU117" s="272"/>
      <c r="ZV117" s="272"/>
      <c r="ZW117" s="272"/>
      <c r="ZX117" s="272"/>
      <c r="ZY117" s="272"/>
      <c r="ZZ117" s="272"/>
      <c r="AAA117" s="272"/>
      <c r="AAB117" s="272"/>
      <c r="AAC117" s="272"/>
      <c r="AAD117" s="272"/>
      <c r="AAE117" s="272"/>
      <c r="AAF117" s="272"/>
      <c r="AAG117" s="272"/>
      <c r="AAH117" s="272"/>
      <c r="AAI117" s="272"/>
      <c r="AAJ117" s="272"/>
      <c r="AAK117" s="272"/>
      <c r="AAL117" s="272"/>
      <c r="AAM117" s="272"/>
      <c r="AAN117" s="272"/>
      <c r="AAO117" s="272"/>
      <c r="AAP117" s="272"/>
      <c r="AAQ117" s="272"/>
      <c r="AAR117" s="272"/>
      <c r="AAS117" s="272"/>
      <c r="AAT117" s="272"/>
      <c r="AAU117" s="272"/>
      <c r="AAV117" s="272"/>
      <c r="AAW117" s="272"/>
      <c r="AAX117" s="272"/>
      <c r="AAY117" s="272"/>
      <c r="AAZ117" s="272"/>
      <c r="ABA117" s="272"/>
      <c r="ABB117" s="272"/>
      <c r="ABC117" s="272"/>
      <c r="ABD117" s="272"/>
      <c r="ABE117" s="272"/>
      <c r="ABF117" s="272"/>
      <c r="ABG117" s="272"/>
      <c r="ABH117" s="272"/>
      <c r="ABI117" s="272"/>
      <c r="ABJ117" s="272"/>
      <c r="ABK117" s="272"/>
      <c r="ABL117" s="272"/>
      <c r="ABM117" s="272"/>
      <c r="ABN117" s="272"/>
      <c r="ABO117" s="272"/>
      <c r="ABP117" s="272"/>
      <c r="ABQ117" s="272"/>
      <c r="ABR117" s="272"/>
      <c r="ABS117" s="272"/>
      <c r="ABT117" s="272"/>
      <c r="ABU117" s="272"/>
      <c r="ABV117" s="272"/>
      <c r="ABW117" s="272"/>
      <c r="ABX117" s="272"/>
      <c r="ABY117" s="272"/>
      <c r="ABZ117" s="272"/>
      <c r="ACA117" s="272"/>
      <c r="ACB117" s="272"/>
      <c r="ACC117" s="272"/>
      <c r="ACD117" s="272"/>
      <c r="ACE117" s="272"/>
      <c r="ACF117" s="272"/>
      <c r="ACG117" s="272"/>
      <c r="ACH117" s="272"/>
      <c r="ACI117" s="272"/>
      <c r="ACJ117" s="272"/>
      <c r="ACK117" s="272"/>
      <c r="ACL117" s="272"/>
      <c r="ACM117" s="272"/>
      <c r="ACN117" s="272"/>
      <c r="ACO117" s="272"/>
      <c r="ACP117" s="272"/>
      <c r="ACQ117" s="272"/>
      <c r="ACR117" s="272"/>
      <c r="ACS117" s="272"/>
      <c r="ACT117" s="272"/>
      <c r="ACU117" s="272"/>
      <c r="ACV117" s="272"/>
      <c r="ACW117" s="272"/>
      <c r="ACX117" s="272"/>
      <c r="ACY117" s="272"/>
      <c r="ACZ117" s="272"/>
      <c r="ADA117" s="272"/>
      <c r="ADB117" s="272"/>
      <c r="ADC117" s="272"/>
      <c r="ADD117" s="272"/>
      <c r="ADE117" s="272"/>
      <c r="ADF117" s="272"/>
      <c r="ADG117" s="272"/>
      <c r="ADH117" s="272"/>
      <c r="ADI117" s="272"/>
      <c r="ADJ117" s="272"/>
      <c r="ADK117" s="272"/>
      <c r="ADL117" s="272"/>
      <c r="ADM117" s="272"/>
      <c r="ADN117" s="272"/>
      <c r="ADO117" s="272"/>
      <c r="ADP117" s="272"/>
      <c r="ADQ117" s="272"/>
      <c r="ADR117" s="272"/>
      <c r="ADS117" s="272"/>
      <c r="ADT117" s="272"/>
      <c r="ADU117" s="272"/>
      <c r="ADV117" s="272"/>
      <c r="ADW117" s="272"/>
      <c r="ADX117" s="272"/>
      <c r="ADY117" s="272"/>
      <c r="ADZ117" s="272"/>
      <c r="AEA117" s="272"/>
      <c r="AEB117" s="272"/>
      <c r="AEC117" s="272"/>
      <c r="AED117" s="272"/>
      <c r="AEE117" s="272"/>
      <c r="AEF117" s="272"/>
      <c r="AEG117" s="272"/>
      <c r="AEH117" s="272"/>
      <c r="AEI117" s="272"/>
      <c r="AEJ117" s="272"/>
      <c r="AEK117" s="272"/>
      <c r="AEL117" s="272"/>
      <c r="AEM117" s="272"/>
      <c r="AEN117" s="272"/>
      <c r="AEO117" s="272"/>
      <c r="AEP117" s="272"/>
      <c r="AEQ117" s="272"/>
      <c r="AER117" s="272"/>
      <c r="AES117" s="272"/>
      <c r="AET117" s="272"/>
      <c r="AEU117" s="272"/>
      <c r="AEV117" s="272"/>
      <c r="AEW117" s="272"/>
      <c r="AEX117" s="272"/>
      <c r="AEY117" s="272"/>
      <c r="AEZ117" s="272"/>
      <c r="AFA117" s="272"/>
      <c r="AFB117" s="272"/>
      <c r="AFC117" s="272"/>
      <c r="AFD117" s="272"/>
      <c r="AFE117" s="272"/>
      <c r="AFF117" s="272"/>
      <c r="AFG117" s="272"/>
      <c r="AFH117" s="272"/>
      <c r="AFI117" s="272"/>
      <c r="AFJ117" s="272"/>
      <c r="AFK117" s="272"/>
      <c r="AFL117" s="272"/>
      <c r="AFM117" s="272"/>
      <c r="AFN117" s="272"/>
      <c r="AFO117" s="272"/>
      <c r="AFP117" s="272"/>
      <c r="AFQ117" s="272"/>
      <c r="AFR117" s="272"/>
      <c r="AFS117" s="272"/>
      <c r="AFT117" s="272"/>
      <c r="AFU117" s="272"/>
      <c r="AFV117" s="272"/>
      <c r="AFW117" s="272"/>
      <c r="AFX117" s="272"/>
      <c r="AFY117" s="272"/>
      <c r="AFZ117" s="272"/>
      <c r="AGA117" s="272"/>
      <c r="AGB117" s="272"/>
      <c r="AGC117" s="272"/>
      <c r="AGD117" s="272"/>
      <c r="AGE117" s="272"/>
      <c r="AGF117" s="272"/>
      <c r="AGG117" s="272"/>
      <c r="AGH117" s="272"/>
      <c r="AGI117" s="272"/>
      <c r="AGJ117" s="272"/>
      <c r="AGK117" s="272"/>
      <c r="AGL117" s="272"/>
      <c r="AGM117" s="272"/>
      <c r="AGN117" s="272"/>
      <c r="AGO117" s="272"/>
      <c r="AGP117" s="272"/>
      <c r="AGQ117" s="272"/>
      <c r="AGR117" s="272"/>
      <c r="AGS117" s="272"/>
      <c r="AGT117" s="272"/>
      <c r="AGU117" s="272"/>
      <c r="AGV117" s="272"/>
      <c r="AGW117" s="272"/>
      <c r="AGX117" s="272"/>
      <c r="AGY117" s="272"/>
      <c r="AGZ117" s="272"/>
      <c r="AHA117" s="272"/>
      <c r="AHB117" s="272"/>
      <c r="AHC117" s="272"/>
      <c r="AHD117" s="272"/>
      <c r="AHE117" s="272"/>
      <c r="AHF117" s="272"/>
      <c r="AHG117" s="272"/>
      <c r="AHH117" s="272"/>
      <c r="AHI117" s="272"/>
      <c r="AHJ117" s="272"/>
      <c r="AHK117" s="272"/>
      <c r="AHL117" s="272"/>
      <c r="AHM117" s="272"/>
      <c r="AHN117" s="272"/>
      <c r="AHO117" s="272"/>
      <c r="AHP117" s="272"/>
      <c r="AHQ117" s="272"/>
      <c r="AHR117" s="272"/>
      <c r="AHS117" s="272"/>
      <c r="AHT117" s="272"/>
      <c r="AHU117" s="272"/>
      <c r="AHV117" s="272"/>
      <c r="AHW117" s="272"/>
      <c r="AHX117" s="272"/>
      <c r="AHY117" s="272"/>
      <c r="AHZ117" s="272"/>
      <c r="AIA117" s="272"/>
      <c r="AIB117" s="272"/>
      <c r="AIC117" s="272"/>
      <c r="AID117" s="272"/>
      <c r="AIE117" s="272"/>
      <c r="AIF117" s="272"/>
      <c r="AIG117" s="272"/>
      <c r="AIH117" s="272"/>
      <c r="AII117" s="272"/>
      <c r="AIJ117" s="272"/>
      <c r="AIK117" s="272"/>
      <c r="AIL117" s="272"/>
      <c r="AIM117" s="272"/>
      <c r="AIN117" s="272"/>
      <c r="AIO117" s="272"/>
      <c r="AIP117" s="272"/>
      <c r="AIQ117" s="272"/>
      <c r="AIR117" s="272"/>
      <c r="AIS117" s="272"/>
      <c r="AIT117" s="272"/>
    </row>
    <row r="118" spans="1:930" s="258" customFormat="1" ht="12.75" customHeight="1" x14ac:dyDescent="0.25">
      <c r="A118" s="45"/>
      <c r="B118" s="45"/>
      <c r="C118" s="45"/>
      <c r="D118" s="45"/>
      <c r="E118" s="45"/>
      <c r="F118" s="45"/>
      <c r="G118" s="45"/>
      <c r="H118" s="45"/>
      <c r="I118" s="45"/>
      <c r="J118" s="45"/>
      <c r="K118" s="45"/>
      <c r="L118" s="45"/>
      <c r="M118" s="45"/>
      <c r="N118" s="45"/>
      <c r="O118" s="45"/>
      <c r="P118" s="45"/>
      <c r="R118" s="301"/>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2"/>
      <c r="AT118" s="272"/>
      <c r="AU118" s="272"/>
      <c r="AV118" s="272"/>
      <c r="AW118" s="272"/>
      <c r="AX118" s="272"/>
      <c r="AY118" s="272"/>
      <c r="AZ118" s="272"/>
      <c r="BA118" s="272"/>
      <c r="BB118" s="272"/>
      <c r="BC118" s="272"/>
      <c r="BD118" s="272"/>
      <c r="BE118" s="272"/>
      <c r="BF118" s="272"/>
      <c r="BG118" s="272"/>
      <c r="BH118" s="272"/>
      <c r="BI118" s="272"/>
      <c r="BJ118" s="272"/>
      <c r="BK118" s="272"/>
      <c r="BL118" s="272"/>
      <c r="BM118" s="272"/>
      <c r="BN118" s="272"/>
      <c r="BO118" s="272"/>
      <c r="BP118" s="272"/>
      <c r="BQ118" s="272"/>
      <c r="BR118" s="272"/>
      <c r="BS118" s="272"/>
      <c r="BT118" s="272"/>
      <c r="BU118" s="272"/>
      <c r="BV118" s="272"/>
      <c r="BW118" s="272"/>
      <c r="BX118" s="272"/>
      <c r="BY118" s="272"/>
      <c r="BZ118" s="272"/>
      <c r="CA118" s="272"/>
      <c r="CB118" s="272"/>
      <c r="CC118" s="272"/>
      <c r="CD118" s="272"/>
      <c r="CE118" s="272"/>
      <c r="CF118" s="272"/>
      <c r="CG118" s="272"/>
      <c r="CH118" s="272"/>
      <c r="CI118" s="272"/>
      <c r="CJ118" s="272"/>
      <c r="CK118" s="272"/>
      <c r="CL118" s="272"/>
      <c r="CM118" s="272"/>
      <c r="CN118" s="272"/>
      <c r="CO118" s="272"/>
      <c r="CP118" s="272"/>
      <c r="CQ118" s="272"/>
      <c r="CR118" s="272"/>
      <c r="CS118" s="272"/>
      <c r="CT118" s="272"/>
      <c r="CU118" s="272"/>
      <c r="CV118" s="272"/>
      <c r="CW118" s="272"/>
      <c r="CX118" s="272"/>
      <c r="CY118" s="272"/>
      <c r="CZ118" s="272"/>
      <c r="DA118" s="272"/>
      <c r="DB118" s="272"/>
      <c r="DC118" s="272"/>
      <c r="DD118" s="272"/>
      <c r="DE118" s="272"/>
      <c r="DF118" s="272"/>
      <c r="DG118" s="272"/>
      <c r="DH118" s="272"/>
      <c r="DI118" s="272"/>
      <c r="DJ118" s="272"/>
      <c r="DK118" s="272"/>
      <c r="DL118" s="272"/>
      <c r="DM118" s="272"/>
      <c r="DN118" s="272"/>
      <c r="DO118" s="272"/>
      <c r="DP118" s="272"/>
      <c r="DQ118" s="272"/>
      <c r="DR118" s="272"/>
      <c r="DS118" s="272"/>
      <c r="DT118" s="272"/>
      <c r="DU118" s="272"/>
      <c r="DV118" s="272"/>
      <c r="DW118" s="272"/>
      <c r="DX118" s="272"/>
      <c r="DY118" s="272"/>
      <c r="DZ118" s="272"/>
      <c r="EA118" s="272"/>
      <c r="EB118" s="272"/>
      <c r="EC118" s="272"/>
      <c r="ED118" s="272"/>
      <c r="EE118" s="272"/>
      <c r="EF118" s="272"/>
      <c r="EG118" s="272"/>
      <c r="EH118" s="272"/>
      <c r="EI118" s="272"/>
      <c r="EJ118" s="272"/>
      <c r="EK118" s="272"/>
      <c r="EL118" s="272"/>
      <c r="EM118" s="272"/>
      <c r="EN118" s="272"/>
      <c r="EO118" s="272"/>
      <c r="EP118" s="272"/>
      <c r="EQ118" s="272"/>
      <c r="ER118" s="272"/>
      <c r="ES118" s="272"/>
      <c r="ET118" s="272"/>
      <c r="EU118" s="272"/>
      <c r="EV118" s="272"/>
      <c r="EW118" s="272"/>
      <c r="EX118" s="272"/>
      <c r="EY118" s="272"/>
      <c r="EZ118" s="272"/>
      <c r="FA118" s="272"/>
      <c r="FB118" s="272"/>
      <c r="FC118" s="272"/>
      <c r="FD118" s="272"/>
      <c r="FE118" s="272"/>
      <c r="FF118" s="272"/>
      <c r="FG118" s="272"/>
      <c r="FH118" s="272"/>
      <c r="FI118" s="272"/>
      <c r="FJ118" s="272"/>
      <c r="FK118" s="272"/>
      <c r="FL118" s="272"/>
      <c r="FM118" s="272"/>
      <c r="FN118" s="272"/>
      <c r="FO118" s="272"/>
      <c r="FP118" s="272"/>
      <c r="FQ118" s="272"/>
      <c r="FR118" s="272"/>
      <c r="FS118" s="272"/>
      <c r="FT118" s="272"/>
      <c r="FU118" s="272"/>
      <c r="FV118" s="272"/>
      <c r="FW118" s="272"/>
      <c r="FX118" s="272"/>
      <c r="FY118" s="272"/>
      <c r="FZ118" s="272"/>
      <c r="GA118" s="272"/>
      <c r="GB118" s="272"/>
      <c r="GC118" s="272"/>
      <c r="GD118" s="272"/>
      <c r="GE118" s="272"/>
      <c r="GF118" s="272"/>
      <c r="GG118" s="272"/>
      <c r="GH118" s="272"/>
      <c r="GI118" s="272"/>
      <c r="GJ118" s="272"/>
      <c r="GK118" s="272"/>
      <c r="GL118" s="272"/>
      <c r="GM118" s="272"/>
      <c r="GN118" s="272"/>
      <c r="GO118" s="272"/>
      <c r="GP118" s="272"/>
      <c r="GQ118" s="272"/>
      <c r="GR118" s="272"/>
      <c r="GS118" s="272"/>
      <c r="GT118" s="272"/>
      <c r="GU118" s="272"/>
      <c r="GV118" s="272"/>
      <c r="GW118" s="272"/>
      <c r="GX118" s="272"/>
      <c r="GY118" s="272"/>
      <c r="GZ118" s="272"/>
      <c r="HA118" s="272"/>
      <c r="HB118" s="272"/>
      <c r="HC118" s="272"/>
      <c r="HD118" s="272"/>
      <c r="HE118" s="272"/>
      <c r="HF118" s="272"/>
      <c r="HG118" s="272"/>
      <c r="HH118" s="272"/>
      <c r="HI118" s="272"/>
      <c r="HJ118" s="272"/>
      <c r="HK118" s="272"/>
      <c r="HL118" s="272"/>
      <c r="HM118" s="272"/>
      <c r="HN118" s="272"/>
      <c r="HO118" s="272"/>
      <c r="HP118" s="272"/>
      <c r="HQ118" s="272"/>
      <c r="HR118" s="272"/>
      <c r="HS118" s="272"/>
      <c r="HT118" s="272"/>
      <c r="HU118" s="272"/>
      <c r="HV118" s="272"/>
      <c r="HW118" s="272"/>
      <c r="HX118" s="272"/>
      <c r="HY118" s="272"/>
      <c r="HZ118" s="272"/>
      <c r="IA118" s="272"/>
      <c r="IB118" s="272"/>
      <c r="IC118" s="272"/>
      <c r="ID118" s="272"/>
      <c r="IE118" s="272"/>
      <c r="IF118" s="272"/>
      <c r="IG118" s="272"/>
      <c r="IH118" s="272"/>
      <c r="II118" s="272"/>
      <c r="IJ118" s="272"/>
      <c r="IK118" s="272"/>
      <c r="IL118" s="272"/>
      <c r="IM118" s="272"/>
      <c r="IN118" s="272"/>
      <c r="IO118" s="272"/>
      <c r="IP118" s="272"/>
      <c r="IQ118" s="272"/>
      <c r="IR118" s="272"/>
      <c r="IS118" s="272"/>
      <c r="IT118" s="272"/>
      <c r="IU118" s="272"/>
      <c r="IV118" s="272"/>
      <c r="IW118" s="272"/>
      <c r="IX118" s="272"/>
      <c r="IY118" s="272"/>
      <c r="IZ118" s="272"/>
      <c r="JA118" s="272"/>
      <c r="JB118" s="272"/>
      <c r="JC118" s="272"/>
      <c r="JD118" s="272"/>
      <c r="JE118" s="272"/>
      <c r="JF118" s="272"/>
      <c r="JG118" s="272"/>
      <c r="JH118" s="272"/>
      <c r="JI118" s="272"/>
      <c r="JJ118" s="272"/>
      <c r="JK118" s="272"/>
      <c r="JL118" s="272"/>
      <c r="JM118" s="272"/>
      <c r="JN118" s="272"/>
      <c r="JO118" s="272"/>
      <c r="JP118" s="272"/>
      <c r="JQ118" s="272"/>
      <c r="JR118" s="272"/>
      <c r="JS118" s="272"/>
      <c r="JT118" s="272"/>
      <c r="JU118" s="272"/>
      <c r="JV118" s="272"/>
      <c r="JW118" s="272"/>
      <c r="JX118" s="272"/>
      <c r="JY118" s="272"/>
      <c r="JZ118" s="272"/>
      <c r="KA118" s="272"/>
      <c r="KB118" s="272"/>
      <c r="KC118" s="272"/>
      <c r="KD118" s="272"/>
      <c r="KE118" s="272"/>
      <c r="KF118" s="272"/>
      <c r="KG118" s="272"/>
      <c r="KH118" s="272"/>
      <c r="KI118" s="272"/>
      <c r="KJ118" s="272"/>
      <c r="KK118" s="272"/>
      <c r="KL118" s="272"/>
      <c r="KM118" s="272"/>
      <c r="KN118" s="272"/>
      <c r="KO118" s="272"/>
      <c r="KP118" s="272"/>
      <c r="KQ118" s="272"/>
      <c r="KR118" s="272"/>
      <c r="KS118" s="272"/>
      <c r="KT118" s="272"/>
      <c r="KU118" s="272"/>
      <c r="KV118" s="272"/>
      <c r="KW118" s="272"/>
      <c r="KX118" s="272"/>
      <c r="KY118" s="272"/>
      <c r="KZ118" s="272"/>
      <c r="LA118" s="272"/>
      <c r="LB118" s="272"/>
      <c r="LC118" s="272"/>
      <c r="LD118" s="272"/>
      <c r="LE118" s="272"/>
      <c r="LF118" s="272"/>
      <c r="LG118" s="272"/>
      <c r="LH118" s="272"/>
      <c r="LI118" s="272"/>
      <c r="LJ118" s="272"/>
      <c r="LK118" s="272"/>
      <c r="LL118" s="272"/>
      <c r="LM118" s="272"/>
      <c r="LN118" s="272"/>
      <c r="LO118" s="272"/>
      <c r="LP118" s="272"/>
      <c r="LQ118" s="272"/>
      <c r="LR118" s="272"/>
      <c r="LS118" s="272"/>
      <c r="LT118" s="272"/>
      <c r="LU118" s="272"/>
      <c r="LV118" s="272"/>
      <c r="LW118" s="272"/>
      <c r="LX118" s="272"/>
      <c r="LY118" s="272"/>
      <c r="LZ118" s="272"/>
      <c r="MA118" s="272"/>
      <c r="MB118" s="272"/>
      <c r="MC118" s="272"/>
      <c r="MD118" s="272"/>
      <c r="ME118" s="272"/>
      <c r="MF118" s="272"/>
      <c r="MG118" s="272"/>
      <c r="MH118" s="272"/>
      <c r="MI118" s="272"/>
      <c r="MJ118" s="272"/>
      <c r="MK118" s="272"/>
      <c r="ML118" s="272"/>
      <c r="MM118" s="272"/>
      <c r="MN118" s="272"/>
      <c r="MO118" s="272"/>
      <c r="MP118" s="272"/>
      <c r="MQ118" s="272"/>
      <c r="MR118" s="272"/>
      <c r="MS118" s="272"/>
      <c r="MT118" s="272"/>
      <c r="MU118" s="272"/>
      <c r="MV118" s="272"/>
      <c r="MW118" s="272"/>
      <c r="MX118" s="272"/>
      <c r="MY118" s="272"/>
      <c r="MZ118" s="272"/>
      <c r="NA118" s="272"/>
      <c r="NB118" s="272"/>
      <c r="NC118" s="272"/>
      <c r="ND118" s="272"/>
      <c r="NE118" s="272"/>
      <c r="NF118" s="272"/>
      <c r="NG118" s="272"/>
      <c r="NH118" s="272"/>
      <c r="NI118" s="272"/>
      <c r="NJ118" s="272"/>
      <c r="NK118" s="272"/>
      <c r="NL118" s="272"/>
      <c r="NM118" s="272"/>
      <c r="NN118" s="272"/>
      <c r="NO118" s="272"/>
      <c r="NP118" s="272"/>
      <c r="NQ118" s="272"/>
      <c r="NR118" s="272"/>
      <c r="NS118" s="272"/>
      <c r="NT118" s="272"/>
      <c r="NU118" s="272"/>
      <c r="NV118" s="272"/>
      <c r="NW118" s="272"/>
      <c r="NX118" s="272"/>
      <c r="NY118" s="272"/>
      <c r="NZ118" s="272"/>
      <c r="OA118" s="272"/>
      <c r="OB118" s="272"/>
      <c r="OC118" s="272"/>
      <c r="OD118" s="272"/>
      <c r="OE118" s="272"/>
      <c r="OF118" s="272"/>
      <c r="OG118" s="272"/>
      <c r="OH118" s="272"/>
      <c r="OI118" s="272"/>
      <c r="OJ118" s="272"/>
      <c r="OK118" s="272"/>
      <c r="OL118" s="272"/>
      <c r="OM118" s="272"/>
      <c r="ON118" s="272"/>
      <c r="OO118" s="272"/>
      <c r="OP118" s="272"/>
      <c r="OQ118" s="272"/>
      <c r="OR118" s="272"/>
      <c r="OS118" s="272"/>
      <c r="OT118" s="272"/>
      <c r="OU118" s="272"/>
      <c r="OV118" s="272"/>
      <c r="OW118" s="272"/>
      <c r="OX118" s="272"/>
      <c r="OY118" s="272"/>
      <c r="OZ118" s="272"/>
      <c r="PA118" s="272"/>
      <c r="PB118" s="272"/>
      <c r="PC118" s="272"/>
      <c r="PD118" s="272"/>
      <c r="PE118" s="272"/>
      <c r="PF118" s="272"/>
      <c r="PG118" s="272"/>
      <c r="PH118" s="272"/>
      <c r="PI118" s="272"/>
      <c r="PJ118" s="272"/>
      <c r="PK118" s="272"/>
      <c r="PL118" s="272"/>
      <c r="PM118" s="272"/>
      <c r="PN118" s="272"/>
      <c r="PO118" s="272"/>
      <c r="PP118" s="272"/>
      <c r="PQ118" s="272"/>
      <c r="PR118" s="272"/>
      <c r="PS118" s="272"/>
      <c r="PT118" s="272"/>
      <c r="PU118" s="272"/>
      <c r="PV118" s="272"/>
      <c r="PW118" s="272"/>
      <c r="PX118" s="272"/>
      <c r="PY118" s="272"/>
      <c r="PZ118" s="272"/>
      <c r="QA118" s="272"/>
      <c r="QB118" s="272"/>
      <c r="QC118" s="272"/>
      <c r="QD118" s="272"/>
      <c r="QE118" s="272"/>
      <c r="QF118" s="272"/>
      <c r="QG118" s="272"/>
      <c r="QH118" s="272"/>
      <c r="QI118" s="272"/>
      <c r="QJ118" s="272"/>
      <c r="QK118" s="272"/>
      <c r="QL118" s="272"/>
      <c r="QM118" s="272"/>
      <c r="QN118" s="272"/>
      <c r="QO118" s="272"/>
      <c r="QP118" s="272"/>
      <c r="QQ118" s="272"/>
      <c r="QR118" s="272"/>
      <c r="QS118" s="272"/>
      <c r="QT118" s="272"/>
      <c r="QU118" s="272"/>
      <c r="QV118" s="272"/>
      <c r="QW118" s="272"/>
      <c r="QX118" s="272"/>
      <c r="QY118" s="272"/>
      <c r="QZ118" s="272"/>
      <c r="RA118" s="272"/>
      <c r="RB118" s="272"/>
      <c r="RC118" s="272"/>
      <c r="RD118" s="272"/>
      <c r="RE118" s="272"/>
      <c r="RF118" s="272"/>
      <c r="RG118" s="272"/>
      <c r="RH118" s="272"/>
      <c r="RI118" s="272"/>
      <c r="RJ118" s="272"/>
      <c r="RK118" s="272"/>
      <c r="RL118" s="272"/>
      <c r="RM118" s="272"/>
      <c r="RN118" s="272"/>
      <c r="RO118" s="272"/>
      <c r="RP118" s="272"/>
      <c r="RQ118" s="272"/>
      <c r="RR118" s="272"/>
      <c r="RS118" s="272"/>
      <c r="RT118" s="272"/>
      <c r="RU118" s="272"/>
      <c r="RV118" s="272"/>
      <c r="RW118" s="272"/>
      <c r="RX118" s="272"/>
      <c r="RY118" s="272"/>
      <c r="RZ118" s="272"/>
      <c r="SA118" s="272"/>
      <c r="SB118" s="272"/>
      <c r="SC118" s="272"/>
      <c r="SD118" s="272"/>
      <c r="SE118" s="272"/>
      <c r="SF118" s="272"/>
      <c r="SG118" s="272"/>
      <c r="SH118" s="272"/>
      <c r="SI118" s="272"/>
      <c r="SJ118" s="272"/>
      <c r="SK118" s="272"/>
      <c r="SL118" s="272"/>
      <c r="SM118" s="272"/>
      <c r="SN118" s="272"/>
      <c r="SO118" s="272"/>
      <c r="SP118" s="272"/>
      <c r="SQ118" s="272"/>
      <c r="SR118" s="272"/>
      <c r="SS118" s="272"/>
      <c r="ST118" s="272"/>
      <c r="SU118" s="272"/>
      <c r="SV118" s="272"/>
      <c r="SW118" s="272"/>
      <c r="SX118" s="272"/>
      <c r="SY118" s="272"/>
      <c r="SZ118" s="272"/>
      <c r="TA118" s="272"/>
      <c r="TB118" s="272"/>
      <c r="TC118" s="272"/>
      <c r="TD118" s="272"/>
      <c r="TE118" s="272"/>
      <c r="TF118" s="272"/>
      <c r="TG118" s="272"/>
      <c r="TH118" s="272"/>
      <c r="TI118" s="272"/>
      <c r="TJ118" s="272"/>
      <c r="TK118" s="272"/>
      <c r="TL118" s="272"/>
      <c r="TM118" s="272"/>
      <c r="TN118" s="272"/>
      <c r="TO118" s="272"/>
      <c r="TP118" s="272"/>
      <c r="TQ118" s="272"/>
      <c r="TR118" s="272"/>
      <c r="TS118" s="272"/>
      <c r="TT118" s="272"/>
      <c r="TU118" s="272"/>
      <c r="TV118" s="272"/>
      <c r="TW118" s="272"/>
      <c r="TX118" s="272"/>
      <c r="TY118" s="272"/>
      <c r="TZ118" s="272"/>
      <c r="UA118" s="272"/>
      <c r="UB118" s="272"/>
      <c r="UC118" s="272"/>
      <c r="UD118" s="272"/>
      <c r="UE118" s="272"/>
      <c r="UF118" s="272"/>
      <c r="UG118" s="272"/>
      <c r="UH118" s="272"/>
      <c r="UI118" s="272"/>
      <c r="UJ118" s="272"/>
      <c r="UK118" s="272"/>
      <c r="UL118" s="272"/>
      <c r="UM118" s="272"/>
      <c r="UN118" s="272"/>
      <c r="UO118" s="272"/>
      <c r="UP118" s="272"/>
      <c r="UQ118" s="272"/>
      <c r="UR118" s="272"/>
      <c r="US118" s="272"/>
      <c r="UT118" s="272"/>
      <c r="UU118" s="272"/>
      <c r="UV118" s="272"/>
      <c r="UW118" s="272"/>
      <c r="UX118" s="272"/>
      <c r="UY118" s="272"/>
      <c r="UZ118" s="272"/>
      <c r="VA118" s="272"/>
      <c r="VB118" s="272"/>
      <c r="VC118" s="272"/>
      <c r="VD118" s="272"/>
      <c r="VE118" s="272"/>
      <c r="VF118" s="272"/>
      <c r="VG118" s="272"/>
      <c r="VH118" s="272"/>
      <c r="VI118" s="272"/>
      <c r="VJ118" s="272"/>
      <c r="VK118" s="272"/>
      <c r="VL118" s="272"/>
      <c r="VM118" s="272"/>
      <c r="VN118" s="272"/>
      <c r="VO118" s="272"/>
      <c r="VP118" s="272"/>
      <c r="VQ118" s="272"/>
      <c r="VR118" s="272"/>
      <c r="VS118" s="272"/>
      <c r="VT118" s="272"/>
      <c r="VU118" s="272"/>
      <c r="VV118" s="272"/>
      <c r="VW118" s="272"/>
      <c r="VX118" s="272"/>
      <c r="VY118" s="272"/>
      <c r="VZ118" s="272"/>
      <c r="WA118" s="272"/>
      <c r="WB118" s="272"/>
      <c r="WC118" s="272"/>
      <c r="WD118" s="272"/>
      <c r="WE118" s="272"/>
      <c r="WF118" s="272"/>
      <c r="WG118" s="272"/>
      <c r="WH118" s="272"/>
      <c r="WI118" s="272"/>
      <c r="WJ118" s="272"/>
      <c r="WK118" s="272"/>
      <c r="WL118" s="272"/>
      <c r="WM118" s="272"/>
      <c r="WN118" s="272"/>
      <c r="WO118" s="272"/>
      <c r="WP118" s="272"/>
      <c r="WQ118" s="272"/>
      <c r="WR118" s="272"/>
      <c r="WS118" s="272"/>
      <c r="WT118" s="272"/>
      <c r="WU118" s="272"/>
      <c r="WV118" s="272"/>
      <c r="WW118" s="272"/>
      <c r="WX118" s="272"/>
      <c r="WY118" s="272"/>
      <c r="WZ118" s="272"/>
      <c r="XA118" s="272"/>
      <c r="XB118" s="272"/>
      <c r="XC118" s="272"/>
      <c r="XD118" s="272"/>
      <c r="XE118" s="272"/>
      <c r="XF118" s="272"/>
      <c r="XG118" s="272"/>
      <c r="XH118" s="272"/>
      <c r="XI118" s="272"/>
      <c r="XJ118" s="272"/>
      <c r="XK118" s="272"/>
      <c r="XL118" s="272"/>
      <c r="XM118" s="272"/>
      <c r="XN118" s="272"/>
      <c r="XO118" s="272"/>
      <c r="XP118" s="272"/>
      <c r="XQ118" s="272"/>
      <c r="XR118" s="272"/>
      <c r="XS118" s="272"/>
      <c r="XT118" s="272"/>
      <c r="XU118" s="272"/>
      <c r="XV118" s="272"/>
      <c r="XW118" s="272"/>
      <c r="XX118" s="272"/>
      <c r="XY118" s="272"/>
      <c r="XZ118" s="272"/>
      <c r="YA118" s="272"/>
      <c r="YB118" s="272"/>
      <c r="YC118" s="272"/>
      <c r="YD118" s="272"/>
      <c r="YE118" s="272"/>
      <c r="YF118" s="272"/>
      <c r="YG118" s="272"/>
      <c r="YH118" s="272"/>
      <c r="YI118" s="272"/>
      <c r="YJ118" s="272"/>
      <c r="YK118" s="272"/>
      <c r="YL118" s="272"/>
      <c r="YM118" s="272"/>
      <c r="YN118" s="272"/>
      <c r="YO118" s="272"/>
      <c r="YP118" s="272"/>
      <c r="YQ118" s="272"/>
      <c r="YR118" s="272"/>
      <c r="YS118" s="272"/>
      <c r="YT118" s="272"/>
      <c r="YU118" s="272"/>
      <c r="YV118" s="272"/>
      <c r="YW118" s="272"/>
      <c r="YX118" s="272"/>
      <c r="YY118" s="272"/>
      <c r="YZ118" s="272"/>
      <c r="ZA118" s="272"/>
      <c r="ZB118" s="272"/>
      <c r="ZC118" s="272"/>
      <c r="ZD118" s="272"/>
      <c r="ZE118" s="272"/>
      <c r="ZF118" s="272"/>
      <c r="ZG118" s="272"/>
      <c r="ZH118" s="272"/>
      <c r="ZI118" s="272"/>
      <c r="ZJ118" s="272"/>
      <c r="ZK118" s="272"/>
      <c r="ZL118" s="272"/>
      <c r="ZM118" s="272"/>
      <c r="ZN118" s="272"/>
      <c r="ZO118" s="272"/>
      <c r="ZP118" s="272"/>
      <c r="ZQ118" s="272"/>
      <c r="ZR118" s="272"/>
      <c r="ZS118" s="272"/>
      <c r="ZT118" s="272"/>
      <c r="ZU118" s="272"/>
      <c r="ZV118" s="272"/>
      <c r="ZW118" s="272"/>
      <c r="ZX118" s="272"/>
      <c r="ZY118" s="272"/>
      <c r="ZZ118" s="272"/>
      <c r="AAA118" s="272"/>
      <c r="AAB118" s="272"/>
      <c r="AAC118" s="272"/>
      <c r="AAD118" s="272"/>
      <c r="AAE118" s="272"/>
      <c r="AAF118" s="272"/>
      <c r="AAG118" s="272"/>
      <c r="AAH118" s="272"/>
      <c r="AAI118" s="272"/>
      <c r="AAJ118" s="272"/>
      <c r="AAK118" s="272"/>
      <c r="AAL118" s="272"/>
      <c r="AAM118" s="272"/>
      <c r="AAN118" s="272"/>
      <c r="AAO118" s="272"/>
      <c r="AAP118" s="272"/>
      <c r="AAQ118" s="272"/>
      <c r="AAR118" s="272"/>
      <c r="AAS118" s="272"/>
      <c r="AAT118" s="272"/>
      <c r="AAU118" s="272"/>
      <c r="AAV118" s="272"/>
      <c r="AAW118" s="272"/>
      <c r="AAX118" s="272"/>
      <c r="AAY118" s="272"/>
      <c r="AAZ118" s="272"/>
      <c r="ABA118" s="272"/>
      <c r="ABB118" s="272"/>
      <c r="ABC118" s="272"/>
      <c r="ABD118" s="272"/>
      <c r="ABE118" s="272"/>
      <c r="ABF118" s="272"/>
      <c r="ABG118" s="272"/>
      <c r="ABH118" s="272"/>
      <c r="ABI118" s="272"/>
      <c r="ABJ118" s="272"/>
      <c r="ABK118" s="272"/>
      <c r="ABL118" s="272"/>
      <c r="ABM118" s="272"/>
      <c r="ABN118" s="272"/>
      <c r="ABO118" s="272"/>
      <c r="ABP118" s="272"/>
      <c r="ABQ118" s="272"/>
      <c r="ABR118" s="272"/>
      <c r="ABS118" s="272"/>
      <c r="ABT118" s="272"/>
      <c r="ABU118" s="272"/>
      <c r="ABV118" s="272"/>
      <c r="ABW118" s="272"/>
      <c r="ABX118" s="272"/>
      <c r="ABY118" s="272"/>
      <c r="ABZ118" s="272"/>
      <c r="ACA118" s="272"/>
      <c r="ACB118" s="272"/>
      <c r="ACC118" s="272"/>
      <c r="ACD118" s="272"/>
      <c r="ACE118" s="272"/>
      <c r="ACF118" s="272"/>
      <c r="ACG118" s="272"/>
      <c r="ACH118" s="272"/>
      <c r="ACI118" s="272"/>
      <c r="ACJ118" s="272"/>
      <c r="ACK118" s="272"/>
      <c r="ACL118" s="272"/>
      <c r="ACM118" s="272"/>
      <c r="ACN118" s="272"/>
      <c r="ACO118" s="272"/>
      <c r="ACP118" s="272"/>
      <c r="ACQ118" s="272"/>
      <c r="ACR118" s="272"/>
      <c r="ACS118" s="272"/>
      <c r="ACT118" s="272"/>
      <c r="ACU118" s="272"/>
      <c r="ACV118" s="272"/>
      <c r="ACW118" s="272"/>
      <c r="ACX118" s="272"/>
      <c r="ACY118" s="272"/>
      <c r="ACZ118" s="272"/>
      <c r="ADA118" s="272"/>
      <c r="ADB118" s="272"/>
      <c r="ADC118" s="272"/>
      <c r="ADD118" s="272"/>
      <c r="ADE118" s="272"/>
      <c r="ADF118" s="272"/>
      <c r="ADG118" s="272"/>
      <c r="ADH118" s="272"/>
      <c r="ADI118" s="272"/>
      <c r="ADJ118" s="272"/>
      <c r="ADK118" s="272"/>
      <c r="ADL118" s="272"/>
      <c r="ADM118" s="272"/>
      <c r="ADN118" s="272"/>
      <c r="ADO118" s="272"/>
      <c r="ADP118" s="272"/>
      <c r="ADQ118" s="272"/>
      <c r="ADR118" s="272"/>
      <c r="ADS118" s="272"/>
      <c r="ADT118" s="272"/>
      <c r="ADU118" s="272"/>
      <c r="ADV118" s="272"/>
      <c r="ADW118" s="272"/>
      <c r="ADX118" s="272"/>
      <c r="ADY118" s="272"/>
      <c r="ADZ118" s="272"/>
      <c r="AEA118" s="272"/>
      <c r="AEB118" s="272"/>
      <c r="AEC118" s="272"/>
      <c r="AED118" s="272"/>
      <c r="AEE118" s="272"/>
      <c r="AEF118" s="272"/>
      <c r="AEG118" s="272"/>
      <c r="AEH118" s="272"/>
      <c r="AEI118" s="272"/>
      <c r="AEJ118" s="272"/>
      <c r="AEK118" s="272"/>
      <c r="AEL118" s="272"/>
      <c r="AEM118" s="272"/>
      <c r="AEN118" s="272"/>
      <c r="AEO118" s="272"/>
      <c r="AEP118" s="272"/>
      <c r="AEQ118" s="272"/>
      <c r="AER118" s="272"/>
      <c r="AES118" s="272"/>
      <c r="AET118" s="272"/>
      <c r="AEU118" s="272"/>
      <c r="AEV118" s="272"/>
      <c r="AEW118" s="272"/>
      <c r="AEX118" s="272"/>
      <c r="AEY118" s="272"/>
      <c r="AEZ118" s="272"/>
      <c r="AFA118" s="272"/>
      <c r="AFB118" s="272"/>
      <c r="AFC118" s="272"/>
      <c r="AFD118" s="272"/>
      <c r="AFE118" s="272"/>
      <c r="AFF118" s="272"/>
      <c r="AFG118" s="272"/>
      <c r="AFH118" s="272"/>
      <c r="AFI118" s="272"/>
      <c r="AFJ118" s="272"/>
      <c r="AFK118" s="272"/>
      <c r="AFL118" s="272"/>
      <c r="AFM118" s="272"/>
      <c r="AFN118" s="272"/>
      <c r="AFO118" s="272"/>
      <c r="AFP118" s="272"/>
      <c r="AFQ118" s="272"/>
      <c r="AFR118" s="272"/>
      <c r="AFS118" s="272"/>
      <c r="AFT118" s="272"/>
      <c r="AFU118" s="272"/>
      <c r="AFV118" s="272"/>
      <c r="AFW118" s="272"/>
      <c r="AFX118" s="272"/>
      <c r="AFY118" s="272"/>
      <c r="AFZ118" s="272"/>
      <c r="AGA118" s="272"/>
      <c r="AGB118" s="272"/>
      <c r="AGC118" s="272"/>
      <c r="AGD118" s="272"/>
      <c r="AGE118" s="272"/>
      <c r="AGF118" s="272"/>
      <c r="AGG118" s="272"/>
      <c r="AGH118" s="272"/>
      <c r="AGI118" s="272"/>
      <c r="AGJ118" s="272"/>
      <c r="AGK118" s="272"/>
      <c r="AGL118" s="272"/>
      <c r="AGM118" s="272"/>
      <c r="AGN118" s="272"/>
      <c r="AGO118" s="272"/>
      <c r="AGP118" s="272"/>
      <c r="AGQ118" s="272"/>
      <c r="AGR118" s="272"/>
      <c r="AGS118" s="272"/>
      <c r="AGT118" s="272"/>
      <c r="AGU118" s="272"/>
      <c r="AGV118" s="272"/>
      <c r="AGW118" s="272"/>
      <c r="AGX118" s="272"/>
      <c r="AGY118" s="272"/>
      <c r="AGZ118" s="272"/>
      <c r="AHA118" s="272"/>
      <c r="AHB118" s="272"/>
      <c r="AHC118" s="272"/>
      <c r="AHD118" s="272"/>
      <c r="AHE118" s="272"/>
      <c r="AHF118" s="272"/>
      <c r="AHG118" s="272"/>
      <c r="AHH118" s="272"/>
      <c r="AHI118" s="272"/>
      <c r="AHJ118" s="272"/>
      <c r="AHK118" s="272"/>
      <c r="AHL118" s="272"/>
      <c r="AHM118" s="272"/>
      <c r="AHN118" s="272"/>
      <c r="AHO118" s="272"/>
      <c r="AHP118" s="272"/>
      <c r="AHQ118" s="272"/>
      <c r="AHR118" s="272"/>
      <c r="AHS118" s="272"/>
      <c r="AHT118" s="272"/>
      <c r="AHU118" s="272"/>
      <c r="AHV118" s="272"/>
      <c r="AHW118" s="272"/>
      <c r="AHX118" s="272"/>
      <c r="AHY118" s="272"/>
      <c r="AHZ118" s="272"/>
      <c r="AIA118" s="272"/>
      <c r="AIB118" s="272"/>
      <c r="AIC118" s="272"/>
      <c r="AID118" s="272"/>
      <c r="AIE118" s="272"/>
      <c r="AIF118" s="272"/>
      <c r="AIG118" s="272"/>
      <c r="AIH118" s="272"/>
      <c r="AII118" s="272"/>
      <c r="AIJ118" s="272"/>
      <c r="AIK118" s="272"/>
      <c r="AIL118" s="272"/>
      <c r="AIM118" s="272"/>
      <c r="AIN118" s="272"/>
      <c r="AIO118" s="272"/>
      <c r="AIP118" s="272"/>
      <c r="AIQ118" s="272"/>
      <c r="AIR118" s="272"/>
      <c r="AIS118" s="272"/>
      <c r="AIT118" s="272"/>
    </row>
    <row r="119" spans="1:930" s="258" customFormat="1" ht="12.75" customHeight="1" x14ac:dyDescent="0.25">
      <c r="A119" s="45"/>
      <c r="B119" s="45"/>
      <c r="C119" s="45"/>
      <c r="D119" s="45"/>
      <c r="E119" s="45"/>
      <c r="F119" s="45"/>
      <c r="G119" s="45"/>
      <c r="H119" s="45"/>
      <c r="I119" s="45"/>
      <c r="J119" s="45"/>
      <c r="K119" s="45"/>
      <c r="L119" s="45"/>
      <c r="M119" s="45"/>
      <c r="N119" s="45"/>
      <c r="O119" s="45"/>
      <c r="P119" s="45"/>
      <c r="R119" s="301"/>
      <c r="S119" s="272"/>
      <c r="T119" s="272"/>
      <c r="U119" s="272"/>
      <c r="V119" s="272"/>
      <c r="W119" s="272"/>
      <c r="X119" s="272"/>
      <c r="Y119" s="272"/>
      <c r="Z119" s="272"/>
      <c r="AA119" s="272"/>
      <c r="AB119" s="272"/>
      <c r="AC119" s="272"/>
      <c r="AD119" s="272"/>
      <c r="AE119" s="272"/>
      <c r="AF119" s="272"/>
      <c r="AG119" s="272"/>
      <c r="AH119" s="272"/>
      <c r="AI119" s="272"/>
      <c r="AJ119" s="272"/>
      <c r="AK119" s="272"/>
      <c r="AL119" s="272"/>
      <c r="AM119" s="272"/>
      <c r="AN119" s="272"/>
      <c r="AO119" s="272"/>
      <c r="AP119" s="272"/>
      <c r="AQ119" s="272"/>
      <c r="AR119" s="272"/>
      <c r="AS119" s="272"/>
      <c r="AT119" s="272"/>
      <c r="AU119" s="272"/>
      <c r="AV119" s="272"/>
      <c r="AW119" s="272"/>
      <c r="AX119" s="272"/>
      <c r="AY119" s="272"/>
      <c r="AZ119" s="272"/>
      <c r="BA119" s="272"/>
      <c r="BB119" s="272"/>
      <c r="BC119" s="272"/>
      <c r="BD119" s="272"/>
      <c r="BE119" s="272"/>
      <c r="BF119" s="272"/>
      <c r="BG119" s="272"/>
      <c r="BH119" s="272"/>
      <c r="BI119" s="272"/>
      <c r="BJ119" s="272"/>
      <c r="BK119" s="272"/>
      <c r="BL119" s="272"/>
      <c r="BM119" s="272"/>
      <c r="BN119" s="272"/>
      <c r="BO119" s="272"/>
      <c r="BP119" s="272"/>
      <c r="BQ119" s="272"/>
      <c r="BR119" s="272"/>
      <c r="BS119" s="272"/>
      <c r="BT119" s="272"/>
      <c r="BU119" s="272"/>
      <c r="BV119" s="272"/>
      <c r="BW119" s="272"/>
      <c r="BX119" s="272"/>
      <c r="BY119" s="272"/>
      <c r="BZ119" s="272"/>
      <c r="CA119" s="272"/>
      <c r="CB119" s="272"/>
      <c r="CC119" s="272"/>
      <c r="CD119" s="272"/>
      <c r="CE119" s="272"/>
      <c r="CF119" s="272"/>
      <c r="CG119" s="272"/>
      <c r="CH119" s="272"/>
      <c r="CI119" s="272"/>
      <c r="CJ119" s="272"/>
      <c r="CK119" s="272"/>
      <c r="CL119" s="272"/>
      <c r="CM119" s="272"/>
      <c r="CN119" s="272"/>
      <c r="CO119" s="272"/>
      <c r="CP119" s="272"/>
      <c r="CQ119" s="272"/>
      <c r="CR119" s="272"/>
      <c r="CS119" s="272"/>
      <c r="CT119" s="272"/>
      <c r="CU119" s="272"/>
      <c r="CV119" s="272"/>
      <c r="CW119" s="272"/>
      <c r="CX119" s="272"/>
      <c r="CY119" s="272"/>
      <c r="CZ119" s="272"/>
      <c r="DA119" s="272"/>
      <c r="DB119" s="272"/>
      <c r="DC119" s="272"/>
      <c r="DD119" s="272"/>
      <c r="DE119" s="272"/>
      <c r="DF119" s="272"/>
      <c r="DG119" s="272"/>
      <c r="DH119" s="272"/>
      <c r="DI119" s="272"/>
      <c r="DJ119" s="272"/>
      <c r="DK119" s="272"/>
      <c r="DL119" s="272"/>
      <c r="DM119" s="272"/>
      <c r="DN119" s="272"/>
      <c r="DO119" s="272"/>
      <c r="DP119" s="272"/>
      <c r="DQ119" s="272"/>
      <c r="DR119" s="272"/>
      <c r="DS119" s="272"/>
      <c r="DT119" s="272"/>
      <c r="DU119" s="272"/>
      <c r="DV119" s="272"/>
      <c r="DW119" s="272"/>
      <c r="DX119" s="272"/>
      <c r="DY119" s="272"/>
      <c r="DZ119" s="272"/>
      <c r="EA119" s="272"/>
      <c r="EB119" s="272"/>
      <c r="EC119" s="272"/>
      <c r="ED119" s="272"/>
      <c r="EE119" s="272"/>
      <c r="EF119" s="272"/>
      <c r="EG119" s="272"/>
      <c r="EH119" s="272"/>
      <c r="EI119" s="272"/>
      <c r="EJ119" s="272"/>
      <c r="EK119" s="272"/>
      <c r="EL119" s="272"/>
      <c r="EM119" s="272"/>
      <c r="EN119" s="272"/>
      <c r="EO119" s="272"/>
      <c r="EP119" s="272"/>
      <c r="EQ119" s="272"/>
      <c r="ER119" s="272"/>
      <c r="ES119" s="272"/>
      <c r="ET119" s="272"/>
      <c r="EU119" s="272"/>
      <c r="EV119" s="272"/>
      <c r="EW119" s="272"/>
      <c r="EX119" s="272"/>
      <c r="EY119" s="272"/>
      <c r="EZ119" s="272"/>
      <c r="FA119" s="272"/>
      <c r="FB119" s="272"/>
      <c r="FC119" s="272"/>
      <c r="FD119" s="272"/>
      <c r="FE119" s="272"/>
      <c r="FF119" s="272"/>
      <c r="FG119" s="272"/>
      <c r="FH119" s="272"/>
      <c r="FI119" s="272"/>
      <c r="FJ119" s="272"/>
      <c r="FK119" s="272"/>
      <c r="FL119" s="272"/>
      <c r="FM119" s="272"/>
      <c r="FN119" s="272"/>
      <c r="FO119" s="272"/>
      <c r="FP119" s="272"/>
      <c r="FQ119" s="272"/>
      <c r="FR119" s="272"/>
      <c r="FS119" s="272"/>
      <c r="FT119" s="272"/>
      <c r="FU119" s="272"/>
      <c r="FV119" s="272"/>
      <c r="FW119" s="272"/>
      <c r="FX119" s="272"/>
      <c r="FY119" s="272"/>
      <c r="FZ119" s="272"/>
      <c r="GA119" s="272"/>
      <c r="GB119" s="272"/>
      <c r="GC119" s="272"/>
      <c r="GD119" s="272"/>
      <c r="GE119" s="272"/>
      <c r="GF119" s="272"/>
      <c r="GG119" s="272"/>
      <c r="GH119" s="272"/>
      <c r="GI119" s="272"/>
      <c r="GJ119" s="272"/>
      <c r="GK119" s="272"/>
      <c r="GL119" s="272"/>
      <c r="GM119" s="272"/>
      <c r="GN119" s="272"/>
      <c r="GO119" s="272"/>
      <c r="GP119" s="272"/>
      <c r="GQ119" s="272"/>
      <c r="GR119" s="272"/>
      <c r="GS119" s="272"/>
      <c r="GT119" s="272"/>
      <c r="GU119" s="272"/>
      <c r="GV119" s="272"/>
      <c r="GW119" s="272"/>
      <c r="GX119" s="272"/>
      <c r="GY119" s="272"/>
      <c r="GZ119" s="272"/>
      <c r="HA119" s="272"/>
      <c r="HB119" s="272"/>
      <c r="HC119" s="272"/>
      <c r="HD119" s="272"/>
      <c r="HE119" s="272"/>
      <c r="HF119" s="272"/>
      <c r="HG119" s="272"/>
      <c r="HH119" s="272"/>
      <c r="HI119" s="272"/>
      <c r="HJ119" s="272"/>
      <c r="HK119" s="272"/>
      <c r="HL119" s="272"/>
      <c r="HM119" s="272"/>
      <c r="HN119" s="272"/>
      <c r="HO119" s="272"/>
      <c r="HP119" s="272"/>
      <c r="HQ119" s="272"/>
      <c r="HR119" s="272"/>
      <c r="HS119" s="272"/>
      <c r="HT119" s="272"/>
      <c r="HU119" s="272"/>
      <c r="HV119" s="272"/>
      <c r="HW119" s="272"/>
      <c r="HX119" s="272"/>
      <c r="HY119" s="272"/>
      <c r="HZ119" s="272"/>
      <c r="IA119" s="272"/>
      <c r="IB119" s="272"/>
      <c r="IC119" s="272"/>
      <c r="ID119" s="272"/>
      <c r="IE119" s="272"/>
      <c r="IF119" s="272"/>
      <c r="IG119" s="272"/>
      <c r="IH119" s="272"/>
      <c r="II119" s="272"/>
      <c r="IJ119" s="272"/>
      <c r="IK119" s="272"/>
      <c r="IL119" s="272"/>
      <c r="IM119" s="272"/>
      <c r="IN119" s="272"/>
      <c r="IO119" s="272"/>
      <c r="IP119" s="272"/>
      <c r="IQ119" s="272"/>
      <c r="IR119" s="272"/>
      <c r="IS119" s="272"/>
      <c r="IT119" s="272"/>
      <c r="IU119" s="272"/>
      <c r="IV119" s="272"/>
      <c r="IW119" s="272"/>
      <c r="IX119" s="272"/>
      <c r="IY119" s="272"/>
      <c r="IZ119" s="272"/>
      <c r="JA119" s="272"/>
      <c r="JB119" s="272"/>
      <c r="JC119" s="272"/>
      <c r="JD119" s="272"/>
      <c r="JE119" s="272"/>
      <c r="JF119" s="272"/>
      <c r="JG119" s="272"/>
      <c r="JH119" s="272"/>
      <c r="JI119" s="272"/>
      <c r="JJ119" s="272"/>
      <c r="JK119" s="272"/>
      <c r="JL119" s="272"/>
      <c r="JM119" s="272"/>
      <c r="JN119" s="272"/>
      <c r="JO119" s="272"/>
      <c r="JP119" s="272"/>
      <c r="JQ119" s="272"/>
      <c r="JR119" s="272"/>
      <c r="JS119" s="272"/>
      <c r="JT119" s="272"/>
      <c r="JU119" s="272"/>
      <c r="JV119" s="272"/>
      <c r="JW119" s="272"/>
      <c r="JX119" s="272"/>
      <c r="JY119" s="272"/>
      <c r="JZ119" s="272"/>
      <c r="KA119" s="272"/>
      <c r="KB119" s="272"/>
      <c r="KC119" s="272"/>
      <c r="KD119" s="272"/>
      <c r="KE119" s="272"/>
      <c r="KF119" s="272"/>
      <c r="KG119" s="272"/>
      <c r="KH119" s="272"/>
      <c r="KI119" s="272"/>
      <c r="KJ119" s="272"/>
      <c r="KK119" s="272"/>
      <c r="KL119" s="272"/>
      <c r="KM119" s="272"/>
      <c r="KN119" s="272"/>
      <c r="KO119" s="272"/>
      <c r="KP119" s="272"/>
      <c r="KQ119" s="272"/>
      <c r="KR119" s="272"/>
      <c r="KS119" s="272"/>
      <c r="KT119" s="272"/>
      <c r="KU119" s="272"/>
      <c r="KV119" s="272"/>
      <c r="KW119" s="272"/>
      <c r="KX119" s="272"/>
      <c r="KY119" s="272"/>
      <c r="KZ119" s="272"/>
      <c r="LA119" s="272"/>
      <c r="LB119" s="272"/>
      <c r="LC119" s="272"/>
      <c r="LD119" s="272"/>
      <c r="LE119" s="272"/>
      <c r="LF119" s="272"/>
      <c r="LG119" s="272"/>
      <c r="LH119" s="272"/>
      <c r="LI119" s="272"/>
      <c r="LJ119" s="272"/>
      <c r="LK119" s="272"/>
      <c r="LL119" s="272"/>
      <c r="LM119" s="272"/>
      <c r="LN119" s="272"/>
      <c r="LO119" s="272"/>
      <c r="LP119" s="272"/>
      <c r="LQ119" s="272"/>
      <c r="LR119" s="272"/>
      <c r="LS119" s="272"/>
      <c r="LT119" s="272"/>
      <c r="LU119" s="272"/>
      <c r="LV119" s="272"/>
      <c r="LW119" s="272"/>
      <c r="LX119" s="272"/>
      <c r="LY119" s="272"/>
      <c r="LZ119" s="272"/>
      <c r="MA119" s="272"/>
      <c r="MB119" s="272"/>
      <c r="MC119" s="272"/>
      <c r="MD119" s="272"/>
      <c r="ME119" s="272"/>
      <c r="MF119" s="272"/>
      <c r="MG119" s="272"/>
      <c r="MH119" s="272"/>
      <c r="MI119" s="272"/>
      <c r="MJ119" s="272"/>
      <c r="MK119" s="272"/>
      <c r="ML119" s="272"/>
      <c r="MM119" s="272"/>
      <c r="MN119" s="272"/>
      <c r="MO119" s="272"/>
      <c r="MP119" s="272"/>
      <c r="MQ119" s="272"/>
      <c r="MR119" s="272"/>
      <c r="MS119" s="272"/>
      <c r="MT119" s="272"/>
      <c r="MU119" s="272"/>
      <c r="MV119" s="272"/>
      <c r="MW119" s="272"/>
      <c r="MX119" s="272"/>
      <c r="MY119" s="272"/>
      <c r="MZ119" s="272"/>
      <c r="NA119" s="272"/>
      <c r="NB119" s="272"/>
      <c r="NC119" s="272"/>
      <c r="ND119" s="272"/>
      <c r="NE119" s="272"/>
      <c r="NF119" s="272"/>
      <c r="NG119" s="272"/>
      <c r="NH119" s="272"/>
      <c r="NI119" s="272"/>
      <c r="NJ119" s="272"/>
      <c r="NK119" s="272"/>
      <c r="NL119" s="272"/>
      <c r="NM119" s="272"/>
      <c r="NN119" s="272"/>
      <c r="NO119" s="272"/>
      <c r="NP119" s="272"/>
      <c r="NQ119" s="272"/>
      <c r="NR119" s="272"/>
      <c r="NS119" s="272"/>
      <c r="NT119" s="272"/>
      <c r="NU119" s="272"/>
      <c r="NV119" s="272"/>
      <c r="NW119" s="272"/>
      <c r="NX119" s="272"/>
      <c r="NY119" s="272"/>
      <c r="NZ119" s="272"/>
      <c r="OA119" s="272"/>
      <c r="OB119" s="272"/>
      <c r="OC119" s="272"/>
      <c r="OD119" s="272"/>
      <c r="OE119" s="272"/>
      <c r="OF119" s="272"/>
      <c r="OG119" s="272"/>
      <c r="OH119" s="272"/>
      <c r="OI119" s="272"/>
      <c r="OJ119" s="272"/>
      <c r="OK119" s="272"/>
      <c r="OL119" s="272"/>
      <c r="OM119" s="272"/>
      <c r="ON119" s="272"/>
      <c r="OO119" s="272"/>
      <c r="OP119" s="272"/>
      <c r="OQ119" s="272"/>
      <c r="OR119" s="272"/>
      <c r="OS119" s="272"/>
      <c r="OT119" s="272"/>
      <c r="OU119" s="272"/>
      <c r="OV119" s="272"/>
      <c r="OW119" s="272"/>
      <c r="OX119" s="272"/>
      <c r="OY119" s="272"/>
      <c r="OZ119" s="272"/>
      <c r="PA119" s="272"/>
      <c r="PB119" s="272"/>
      <c r="PC119" s="272"/>
      <c r="PD119" s="272"/>
      <c r="PE119" s="272"/>
      <c r="PF119" s="272"/>
      <c r="PG119" s="272"/>
      <c r="PH119" s="272"/>
      <c r="PI119" s="272"/>
      <c r="PJ119" s="272"/>
      <c r="PK119" s="272"/>
      <c r="PL119" s="272"/>
      <c r="PM119" s="272"/>
      <c r="PN119" s="272"/>
      <c r="PO119" s="272"/>
      <c r="PP119" s="272"/>
      <c r="PQ119" s="272"/>
      <c r="PR119" s="272"/>
      <c r="PS119" s="272"/>
      <c r="PT119" s="272"/>
      <c r="PU119" s="272"/>
      <c r="PV119" s="272"/>
      <c r="PW119" s="272"/>
      <c r="PX119" s="272"/>
      <c r="PY119" s="272"/>
      <c r="PZ119" s="272"/>
      <c r="QA119" s="272"/>
      <c r="QB119" s="272"/>
      <c r="QC119" s="272"/>
      <c r="QD119" s="272"/>
      <c r="QE119" s="272"/>
      <c r="QF119" s="272"/>
      <c r="QG119" s="272"/>
      <c r="QH119" s="272"/>
      <c r="QI119" s="272"/>
      <c r="QJ119" s="272"/>
      <c r="QK119" s="272"/>
      <c r="QL119" s="272"/>
      <c r="QM119" s="272"/>
      <c r="QN119" s="272"/>
      <c r="QO119" s="272"/>
      <c r="QP119" s="272"/>
      <c r="QQ119" s="272"/>
      <c r="QR119" s="272"/>
      <c r="QS119" s="272"/>
      <c r="QT119" s="272"/>
      <c r="QU119" s="272"/>
      <c r="QV119" s="272"/>
      <c r="QW119" s="272"/>
      <c r="QX119" s="272"/>
      <c r="QY119" s="272"/>
      <c r="QZ119" s="272"/>
      <c r="RA119" s="272"/>
      <c r="RB119" s="272"/>
      <c r="RC119" s="272"/>
      <c r="RD119" s="272"/>
      <c r="RE119" s="272"/>
      <c r="RF119" s="272"/>
      <c r="RG119" s="272"/>
      <c r="RH119" s="272"/>
      <c r="RI119" s="272"/>
      <c r="RJ119" s="272"/>
      <c r="RK119" s="272"/>
      <c r="RL119" s="272"/>
      <c r="RM119" s="272"/>
      <c r="RN119" s="272"/>
      <c r="RO119" s="272"/>
      <c r="RP119" s="272"/>
      <c r="RQ119" s="272"/>
      <c r="RR119" s="272"/>
      <c r="RS119" s="272"/>
      <c r="RT119" s="272"/>
      <c r="RU119" s="272"/>
      <c r="RV119" s="272"/>
      <c r="RW119" s="272"/>
      <c r="RX119" s="272"/>
      <c r="RY119" s="272"/>
      <c r="RZ119" s="272"/>
      <c r="SA119" s="272"/>
      <c r="SB119" s="272"/>
      <c r="SC119" s="272"/>
      <c r="SD119" s="272"/>
      <c r="SE119" s="272"/>
      <c r="SF119" s="272"/>
      <c r="SG119" s="272"/>
      <c r="SH119" s="272"/>
      <c r="SI119" s="272"/>
      <c r="SJ119" s="272"/>
      <c r="SK119" s="272"/>
      <c r="SL119" s="272"/>
      <c r="SM119" s="272"/>
      <c r="SN119" s="272"/>
      <c r="SO119" s="272"/>
      <c r="SP119" s="272"/>
      <c r="SQ119" s="272"/>
      <c r="SR119" s="272"/>
      <c r="SS119" s="272"/>
      <c r="ST119" s="272"/>
      <c r="SU119" s="272"/>
      <c r="SV119" s="272"/>
      <c r="SW119" s="272"/>
      <c r="SX119" s="272"/>
      <c r="SY119" s="272"/>
      <c r="SZ119" s="272"/>
      <c r="TA119" s="272"/>
      <c r="TB119" s="272"/>
      <c r="TC119" s="272"/>
      <c r="TD119" s="272"/>
      <c r="TE119" s="272"/>
      <c r="TF119" s="272"/>
      <c r="TG119" s="272"/>
      <c r="TH119" s="272"/>
      <c r="TI119" s="272"/>
      <c r="TJ119" s="272"/>
      <c r="TK119" s="272"/>
      <c r="TL119" s="272"/>
      <c r="TM119" s="272"/>
      <c r="TN119" s="272"/>
      <c r="TO119" s="272"/>
      <c r="TP119" s="272"/>
      <c r="TQ119" s="272"/>
      <c r="TR119" s="272"/>
      <c r="TS119" s="272"/>
      <c r="TT119" s="272"/>
      <c r="TU119" s="272"/>
      <c r="TV119" s="272"/>
      <c r="TW119" s="272"/>
      <c r="TX119" s="272"/>
      <c r="TY119" s="272"/>
      <c r="TZ119" s="272"/>
      <c r="UA119" s="272"/>
      <c r="UB119" s="272"/>
      <c r="UC119" s="272"/>
      <c r="UD119" s="272"/>
      <c r="UE119" s="272"/>
      <c r="UF119" s="272"/>
      <c r="UG119" s="272"/>
      <c r="UH119" s="272"/>
      <c r="UI119" s="272"/>
      <c r="UJ119" s="272"/>
      <c r="UK119" s="272"/>
      <c r="UL119" s="272"/>
      <c r="UM119" s="272"/>
      <c r="UN119" s="272"/>
      <c r="UO119" s="272"/>
      <c r="UP119" s="272"/>
      <c r="UQ119" s="272"/>
      <c r="UR119" s="272"/>
      <c r="US119" s="272"/>
      <c r="UT119" s="272"/>
      <c r="UU119" s="272"/>
      <c r="UV119" s="272"/>
      <c r="UW119" s="272"/>
      <c r="UX119" s="272"/>
      <c r="UY119" s="272"/>
      <c r="UZ119" s="272"/>
      <c r="VA119" s="272"/>
      <c r="VB119" s="272"/>
      <c r="VC119" s="272"/>
      <c r="VD119" s="272"/>
      <c r="VE119" s="272"/>
      <c r="VF119" s="272"/>
      <c r="VG119" s="272"/>
      <c r="VH119" s="272"/>
      <c r="VI119" s="272"/>
      <c r="VJ119" s="272"/>
      <c r="VK119" s="272"/>
      <c r="VL119" s="272"/>
      <c r="VM119" s="272"/>
      <c r="VN119" s="272"/>
      <c r="VO119" s="272"/>
      <c r="VP119" s="272"/>
      <c r="VQ119" s="272"/>
      <c r="VR119" s="272"/>
      <c r="VS119" s="272"/>
      <c r="VT119" s="272"/>
      <c r="VU119" s="272"/>
      <c r="VV119" s="272"/>
      <c r="VW119" s="272"/>
      <c r="VX119" s="272"/>
      <c r="VY119" s="272"/>
      <c r="VZ119" s="272"/>
      <c r="WA119" s="272"/>
      <c r="WB119" s="272"/>
      <c r="WC119" s="272"/>
      <c r="WD119" s="272"/>
      <c r="WE119" s="272"/>
      <c r="WF119" s="272"/>
      <c r="WG119" s="272"/>
      <c r="WH119" s="272"/>
      <c r="WI119" s="272"/>
      <c r="WJ119" s="272"/>
      <c r="WK119" s="272"/>
      <c r="WL119" s="272"/>
      <c r="WM119" s="272"/>
      <c r="WN119" s="272"/>
      <c r="WO119" s="272"/>
      <c r="WP119" s="272"/>
      <c r="WQ119" s="272"/>
      <c r="WR119" s="272"/>
      <c r="WS119" s="272"/>
      <c r="WT119" s="272"/>
      <c r="WU119" s="272"/>
      <c r="WV119" s="272"/>
      <c r="WW119" s="272"/>
      <c r="WX119" s="272"/>
      <c r="WY119" s="272"/>
      <c r="WZ119" s="272"/>
      <c r="XA119" s="272"/>
      <c r="XB119" s="272"/>
      <c r="XC119" s="272"/>
      <c r="XD119" s="272"/>
      <c r="XE119" s="272"/>
      <c r="XF119" s="272"/>
      <c r="XG119" s="272"/>
      <c r="XH119" s="272"/>
      <c r="XI119" s="272"/>
      <c r="XJ119" s="272"/>
      <c r="XK119" s="272"/>
      <c r="XL119" s="272"/>
      <c r="XM119" s="272"/>
      <c r="XN119" s="272"/>
      <c r="XO119" s="272"/>
      <c r="XP119" s="272"/>
      <c r="XQ119" s="272"/>
      <c r="XR119" s="272"/>
      <c r="XS119" s="272"/>
      <c r="XT119" s="272"/>
      <c r="XU119" s="272"/>
      <c r="XV119" s="272"/>
      <c r="XW119" s="272"/>
      <c r="XX119" s="272"/>
      <c r="XY119" s="272"/>
      <c r="XZ119" s="272"/>
      <c r="YA119" s="272"/>
      <c r="YB119" s="272"/>
      <c r="YC119" s="272"/>
      <c r="YD119" s="272"/>
      <c r="YE119" s="272"/>
      <c r="YF119" s="272"/>
      <c r="YG119" s="272"/>
      <c r="YH119" s="272"/>
      <c r="YI119" s="272"/>
      <c r="YJ119" s="272"/>
      <c r="YK119" s="272"/>
      <c r="YL119" s="272"/>
      <c r="YM119" s="272"/>
      <c r="YN119" s="272"/>
      <c r="YO119" s="272"/>
      <c r="YP119" s="272"/>
      <c r="YQ119" s="272"/>
      <c r="YR119" s="272"/>
      <c r="YS119" s="272"/>
      <c r="YT119" s="272"/>
      <c r="YU119" s="272"/>
      <c r="YV119" s="272"/>
      <c r="YW119" s="272"/>
      <c r="YX119" s="272"/>
      <c r="YY119" s="272"/>
      <c r="YZ119" s="272"/>
      <c r="ZA119" s="272"/>
      <c r="ZB119" s="272"/>
      <c r="ZC119" s="272"/>
      <c r="ZD119" s="272"/>
      <c r="ZE119" s="272"/>
      <c r="ZF119" s="272"/>
      <c r="ZG119" s="272"/>
      <c r="ZH119" s="272"/>
      <c r="ZI119" s="272"/>
      <c r="ZJ119" s="272"/>
      <c r="ZK119" s="272"/>
      <c r="ZL119" s="272"/>
      <c r="ZM119" s="272"/>
      <c r="ZN119" s="272"/>
      <c r="ZO119" s="272"/>
      <c r="ZP119" s="272"/>
      <c r="ZQ119" s="272"/>
      <c r="ZR119" s="272"/>
      <c r="ZS119" s="272"/>
      <c r="ZT119" s="272"/>
      <c r="ZU119" s="272"/>
      <c r="ZV119" s="272"/>
      <c r="ZW119" s="272"/>
      <c r="ZX119" s="272"/>
      <c r="ZY119" s="272"/>
      <c r="ZZ119" s="272"/>
      <c r="AAA119" s="272"/>
      <c r="AAB119" s="272"/>
      <c r="AAC119" s="272"/>
      <c r="AAD119" s="272"/>
      <c r="AAE119" s="272"/>
      <c r="AAF119" s="272"/>
      <c r="AAG119" s="272"/>
      <c r="AAH119" s="272"/>
      <c r="AAI119" s="272"/>
      <c r="AAJ119" s="272"/>
      <c r="AAK119" s="272"/>
      <c r="AAL119" s="272"/>
      <c r="AAM119" s="272"/>
      <c r="AAN119" s="272"/>
      <c r="AAO119" s="272"/>
      <c r="AAP119" s="272"/>
      <c r="AAQ119" s="272"/>
      <c r="AAR119" s="272"/>
      <c r="AAS119" s="272"/>
      <c r="AAT119" s="272"/>
      <c r="AAU119" s="272"/>
      <c r="AAV119" s="272"/>
      <c r="AAW119" s="272"/>
      <c r="AAX119" s="272"/>
      <c r="AAY119" s="272"/>
      <c r="AAZ119" s="272"/>
      <c r="ABA119" s="272"/>
      <c r="ABB119" s="272"/>
      <c r="ABC119" s="272"/>
      <c r="ABD119" s="272"/>
      <c r="ABE119" s="272"/>
      <c r="ABF119" s="272"/>
      <c r="ABG119" s="272"/>
      <c r="ABH119" s="272"/>
      <c r="ABI119" s="272"/>
      <c r="ABJ119" s="272"/>
      <c r="ABK119" s="272"/>
      <c r="ABL119" s="272"/>
      <c r="ABM119" s="272"/>
      <c r="ABN119" s="272"/>
      <c r="ABO119" s="272"/>
      <c r="ABP119" s="272"/>
      <c r="ABQ119" s="272"/>
      <c r="ABR119" s="272"/>
      <c r="ABS119" s="272"/>
      <c r="ABT119" s="272"/>
      <c r="ABU119" s="272"/>
      <c r="ABV119" s="272"/>
      <c r="ABW119" s="272"/>
      <c r="ABX119" s="272"/>
      <c r="ABY119" s="272"/>
      <c r="ABZ119" s="272"/>
      <c r="ACA119" s="272"/>
      <c r="ACB119" s="272"/>
      <c r="ACC119" s="272"/>
      <c r="ACD119" s="272"/>
      <c r="ACE119" s="272"/>
      <c r="ACF119" s="272"/>
      <c r="ACG119" s="272"/>
      <c r="ACH119" s="272"/>
      <c r="ACI119" s="272"/>
      <c r="ACJ119" s="272"/>
      <c r="ACK119" s="272"/>
      <c r="ACL119" s="272"/>
      <c r="ACM119" s="272"/>
      <c r="ACN119" s="272"/>
      <c r="ACO119" s="272"/>
      <c r="ACP119" s="272"/>
      <c r="ACQ119" s="272"/>
      <c r="ACR119" s="272"/>
      <c r="ACS119" s="272"/>
      <c r="ACT119" s="272"/>
      <c r="ACU119" s="272"/>
      <c r="ACV119" s="272"/>
      <c r="ACW119" s="272"/>
      <c r="ACX119" s="272"/>
      <c r="ACY119" s="272"/>
      <c r="ACZ119" s="272"/>
      <c r="ADA119" s="272"/>
      <c r="ADB119" s="272"/>
      <c r="ADC119" s="272"/>
      <c r="ADD119" s="272"/>
      <c r="ADE119" s="272"/>
      <c r="ADF119" s="272"/>
      <c r="ADG119" s="272"/>
      <c r="ADH119" s="272"/>
      <c r="ADI119" s="272"/>
      <c r="ADJ119" s="272"/>
      <c r="ADK119" s="272"/>
      <c r="ADL119" s="272"/>
      <c r="ADM119" s="272"/>
      <c r="ADN119" s="272"/>
      <c r="ADO119" s="272"/>
      <c r="ADP119" s="272"/>
      <c r="ADQ119" s="272"/>
      <c r="ADR119" s="272"/>
      <c r="ADS119" s="272"/>
      <c r="ADT119" s="272"/>
      <c r="ADU119" s="272"/>
      <c r="ADV119" s="272"/>
      <c r="ADW119" s="272"/>
      <c r="ADX119" s="272"/>
      <c r="ADY119" s="272"/>
      <c r="ADZ119" s="272"/>
      <c r="AEA119" s="272"/>
      <c r="AEB119" s="272"/>
      <c r="AEC119" s="272"/>
      <c r="AED119" s="272"/>
      <c r="AEE119" s="272"/>
      <c r="AEF119" s="272"/>
      <c r="AEG119" s="272"/>
      <c r="AEH119" s="272"/>
      <c r="AEI119" s="272"/>
      <c r="AEJ119" s="272"/>
      <c r="AEK119" s="272"/>
      <c r="AEL119" s="272"/>
      <c r="AEM119" s="272"/>
      <c r="AEN119" s="272"/>
      <c r="AEO119" s="272"/>
      <c r="AEP119" s="272"/>
      <c r="AEQ119" s="272"/>
      <c r="AER119" s="272"/>
      <c r="AES119" s="272"/>
      <c r="AET119" s="272"/>
      <c r="AEU119" s="272"/>
      <c r="AEV119" s="272"/>
      <c r="AEW119" s="272"/>
      <c r="AEX119" s="272"/>
      <c r="AEY119" s="272"/>
      <c r="AEZ119" s="272"/>
      <c r="AFA119" s="272"/>
      <c r="AFB119" s="272"/>
      <c r="AFC119" s="272"/>
      <c r="AFD119" s="272"/>
      <c r="AFE119" s="272"/>
      <c r="AFF119" s="272"/>
      <c r="AFG119" s="272"/>
      <c r="AFH119" s="272"/>
      <c r="AFI119" s="272"/>
      <c r="AFJ119" s="272"/>
      <c r="AFK119" s="272"/>
      <c r="AFL119" s="272"/>
      <c r="AFM119" s="272"/>
      <c r="AFN119" s="272"/>
      <c r="AFO119" s="272"/>
      <c r="AFP119" s="272"/>
      <c r="AFQ119" s="272"/>
      <c r="AFR119" s="272"/>
      <c r="AFS119" s="272"/>
      <c r="AFT119" s="272"/>
      <c r="AFU119" s="272"/>
      <c r="AFV119" s="272"/>
      <c r="AFW119" s="272"/>
      <c r="AFX119" s="272"/>
      <c r="AFY119" s="272"/>
      <c r="AFZ119" s="272"/>
      <c r="AGA119" s="272"/>
      <c r="AGB119" s="272"/>
      <c r="AGC119" s="272"/>
      <c r="AGD119" s="272"/>
      <c r="AGE119" s="272"/>
      <c r="AGF119" s="272"/>
      <c r="AGG119" s="272"/>
      <c r="AGH119" s="272"/>
      <c r="AGI119" s="272"/>
      <c r="AGJ119" s="272"/>
      <c r="AGK119" s="272"/>
      <c r="AGL119" s="272"/>
      <c r="AGM119" s="272"/>
      <c r="AGN119" s="272"/>
      <c r="AGO119" s="272"/>
      <c r="AGP119" s="272"/>
      <c r="AGQ119" s="272"/>
      <c r="AGR119" s="272"/>
      <c r="AGS119" s="272"/>
      <c r="AGT119" s="272"/>
      <c r="AGU119" s="272"/>
      <c r="AGV119" s="272"/>
      <c r="AGW119" s="272"/>
      <c r="AGX119" s="272"/>
      <c r="AGY119" s="272"/>
      <c r="AGZ119" s="272"/>
      <c r="AHA119" s="272"/>
      <c r="AHB119" s="272"/>
      <c r="AHC119" s="272"/>
      <c r="AHD119" s="272"/>
      <c r="AHE119" s="272"/>
      <c r="AHF119" s="272"/>
      <c r="AHG119" s="272"/>
      <c r="AHH119" s="272"/>
      <c r="AHI119" s="272"/>
      <c r="AHJ119" s="272"/>
      <c r="AHK119" s="272"/>
      <c r="AHL119" s="272"/>
      <c r="AHM119" s="272"/>
      <c r="AHN119" s="272"/>
      <c r="AHO119" s="272"/>
      <c r="AHP119" s="272"/>
      <c r="AHQ119" s="272"/>
      <c r="AHR119" s="272"/>
      <c r="AHS119" s="272"/>
      <c r="AHT119" s="272"/>
      <c r="AHU119" s="272"/>
      <c r="AHV119" s="272"/>
      <c r="AHW119" s="272"/>
      <c r="AHX119" s="272"/>
      <c r="AHY119" s="272"/>
      <c r="AHZ119" s="272"/>
      <c r="AIA119" s="272"/>
      <c r="AIB119" s="272"/>
      <c r="AIC119" s="272"/>
      <c r="AID119" s="272"/>
      <c r="AIE119" s="272"/>
      <c r="AIF119" s="272"/>
      <c r="AIG119" s="272"/>
      <c r="AIH119" s="272"/>
      <c r="AII119" s="272"/>
      <c r="AIJ119" s="272"/>
      <c r="AIK119" s="272"/>
      <c r="AIL119" s="272"/>
      <c r="AIM119" s="272"/>
      <c r="AIN119" s="272"/>
      <c r="AIO119" s="272"/>
      <c r="AIP119" s="272"/>
      <c r="AIQ119" s="272"/>
      <c r="AIR119" s="272"/>
      <c r="AIS119" s="272"/>
      <c r="AIT119" s="272"/>
    </row>
    <row r="120" spans="1:930" s="258" customFormat="1" ht="12" customHeight="1" x14ac:dyDescent="0.25">
      <c r="A120" s="45"/>
      <c r="B120" s="45"/>
      <c r="C120" s="45"/>
      <c r="D120" s="45"/>
      <c r="E120" s="45"/>
      <c r="F120" s="45"/>
      <c r="G120" s="45"/>
      <c r="H120" s="45"/>
      <c r="I120" s="45"/>
      <c r="J120" s="45"/>
      <c r="K120" s="45"/>
      <c r="L120" s="45"/>
      <c r="M120" s="45"/>
      <c r="N120" s="45"/>
      <c r="O120" s="45"/>
      <c r="P120" s="45"/>
      <c r="R120" s="301"/>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72"/>
      <c r="AV120" s="272"/>
      <c r="AW120" s="272"/>
      <c r="AX120" s="272"/>
      <c r="AY120" s="272"/>
      <c r="AZ120" s="272"/>
      <c r="BA120" s="272"/>
      <c r="BB120" s="272"/>
      <c r="BC120" s="272"/>
      <c r="BD120" s="272"/>
      <c r="BE120" s="272"/>
      <c r="BF120" s="272"/>
      <c r="BG120" s="272"/>
      <c r="BH120" s="272"/>
      <c r="BI120" s="272"/>
      <c r="BJ120" s="272"/>
      <c r="BK120" s="272"/>
      <c r="BL120" s="272"/>
      <c r="BM120" s="272"/>
      <c r="BN120" s="272"/>
      <c r="BO120" s="272"/>
      <c r="BP120" s="272"/>
      <c r="BQ120" s="272"/>
      <c r="BR120" s="272"/>
      <c r="BS120" s="272"/>
      <c r="BT120" s="272"/>
      <c r="BU120" s="272"/>
      <c r="BV120" s="272"/>
      <c r="BW120" s="272"/>
      <c r="BX120" s="272"/>
      <c r="BY120" s="272"/>
      <c r="BZ120" s="272"/>
      <c r="CA120" s="272"/>
      <c r="CB120" s="272"/>
      <c r="CC120" s="272"/>
      <c r="CD120" s="272"/>
      <c r="CE120" s="272"/>
      <c r="CF120" s="272"/>
      <c r="CG120" s="272"/>
      <c r="CH120" s="272"/>
      <c r="CI120" s="272"/>
      <c r="CJ120" s="272"/>
      <c r="CK120" s="272"/>
      <c r="CL120" s="272"/>
      <c r="CM120" s="272"/>
      <c r="CN120" s="272"/>
      <c r="CO120" s="272"/>
      <c r="CP120" s="272"/>
      <c r="CQ120" s="272"/>
      <c r="CR120" s="272"/>
      <c r="CS120" s="272"/>
      <c r="CT120" s="272"/>
      <c r="CU120" s="272"/>
      <c r="CV120" s="272"/>
      <c r="CW120" s="272"/>
      <c r="CX120" s="272"/>
      <c r="CY120" s="272"/>
      <c r="CZ120" s="272"/>
      <c r="DA120" s="272"/>
      <c r="DB120" s="272"/>
      <c r="DC120" s="272"/>
      <c r="DD120" s="272"/>
      <c r="DE120" s="272"/>
      <c r="DF120" s="272"/>
      <c r="DG120" s="272"/>
      <c r="DH120" s="272"/>
      <c r="DI120" s="272"/>
      <c r="DJ120" s="272"/>
      <c r="DK120" s="272"/>
      <c r="DL120" s="272"/>
      <c r="DM120" s="272"/>
      <c r="DN120" s="272"/>
      <c r="DO120" s="272"/>
      <c r="DP120" s="272"/>
      <c r="DQ120" s="272"/>
      <c r="DR120" s="272"/>
      <c r="DS120" s="272"/>
      <c r="DT120" s="272"/>
      <c r="DU120" s="272"/>
      <c r="DV120" s="272"/>
      <c r="DW120" s="272"/>
      <c r="DX120" s="272"/>
      <c r="DY120" s="272"/>
      <c r="DZ120" s="272"/>
      <c r="EA120" s="272"/>
      <c r="EB120" s="272"/>
      <c r="EC120" s="272"/>
      <c r="ED120" s="272"/>
      <c r="EE120" s="272"/>
      <c r="EF120" s="272"/>
      <c r="EG120" s="272"/>
      <c r="EH120" s="272"/>
      <c r="EI120" s="272"/>
      <c r="EJ120" s="272"/>
      <c r="EK120" s="272"/>
      <c r="EL120" s="272"/>
      <c r="EM120" s="272"/>
      <c r="EN120" s="272"/>
      <c r="EO120" s="272"/>
      <c r="EP120" s="272"/>
      <c r="EQ120" s="272"/>
      <c r="ER120" s="272"/>
      <c r="ES120" s="272"/>
      <c r="ET120" s="272"/>
      <c r="EU120" s="272"/>
      <c r="EV120" s="272"/>
      <c r="EW120" s="272"/>
      <c r="EX120" s="272"/>
      <c r="EY120" s="272"/>
      <c r="EZ120" s="272"/>
      <c r="FA120" s="272"/>
      <c r="FB120" s="272"/>
      <c r="FC120" s="272"/>
      <c r="FD120" s="272"/>
      <c r="FE120" s="272"/>
      <c r="FF120" s="272"/>
      <c r="FG120" s="272"/>
      <c r="FH120" s="272"/>
      <c r="FI120" s="272"/>
      <c r="FJ120" s="272"/>
      <c r="FK120" s="272"/>
      <c r="FL120" s="272"/>
      <c r="FM120" s="272"/>
      <c r="FN120" s="272"/>
      <c r="FO120" s="272"/>
      <c r="FP120" s="272"/>
      <c r="FQ120" s="272"/>
      <c r="FR120" s="272"/>
      <c r="FS120" s="272"/>
      <c r="FT120" s="272"/>
      <c r="FU120" s="272"/>
      <c r="FV120" s="272"/>
      <c r="FW120" s="272"/>
      <c r="FX120" s="272"/>
      <c r="FY120" s="272"/>
      <c r="FZ120" s="272"/>
      <c r="GA120" s="272"/>
      <c r="GB120" s="272"/>
      <c r="GC120" s="272"/>
      <c r="GD120" s="272"/>
      <c r="GE120" s="272"/>
      <c r="GF120" s="272"/>
      <c r="GG120" s="272"/>
      <c r="GH120" s="272"/>
      <c r="GI120" s="272"/>
      <c r="GJ120" s="272"/>
      <c r="GK120" s="272"/>
      <c r="GL120" s="272"/>
      <c r="GM120" s="272"/>
      <c r="GN120" s="272"/>
      <c r="GO120" s="272"/>
      <c r="GP120" s="272"/>
      <c r="GQ120" s="272"/>
      <c r="GR120" s="272"/>
      <c r="GS120" s="272"/>
      <c r="GT120" s="272"/>
      <c r="GU120" s="272"/>
      <c r="GV120" s="272"/>
      <c r="GW120" s="272"/>
      <c r="GX120" s="272"/>
      <c r="GY120" s="272"/>
      <c r="GZ120" s="272"/>
      <c r="HA120" s="272"/>
      <c r="HB120" s="272"/>
      <c r="HC120" s="272"/>
      <c r="HD120" s="272"/>
      <c r="HE120" s="272"/>
      <c r="HF120" s="272"/>
      <c r="HG120" s="272"/>
      <c r="HH120" s="272"/>
      <c r="HI120" s="272"/>
      <c r="HJ120" s="272"/>
      <c r="HK120" s="272"/>
      <c r="HL120" s="272"/>
      <c r="HM120" s="272"/>
      <c r="HN120" s="272"/>
      <c r="HO120" s="272"/>
      <c r="HP120" s="272"/>
      <c r="HQ120" s="272"/>
      <c r="HR120" s="272"/>
      <c r="HS120" s="272"/>
      <c r="HT120" s="272"/>
      <c r="HU120" s="272"/>
      <c r="HV120" s="272"/>
      <c r="HW120" s="272"/>
      <c r="HX120" s="272"/>
      <c r="HY120" s="272"/>
      <c r="HZ120" s="272"/>
      <c r="IA120" s="272"/>
      <c r="IB120" s="272"/>
      <c r="IC120" s="272"/>
      <c r="ID120" s="272"/>
      <c r="IE120" s="272"/>
      <c r="IF120" s="272"/>
      <c r="IG120" s="272"/>
      <c r="IH120" s="272"/>
      <c r="II120" s="272"/>
      <c r="IJ120" s="272"/>
      <c r="IK120" s="272"/>
      <c r="IL120" s="272"/>
      <c r="IM120" s="272"/>
      <c r="IN120" s="272"/>
      <c r="IO120" s="272"/>
      <c r="IP120" s="272"/>
      <c r="IQ120" s="272"/>
      <c r="IR120" s="272"/>
      <c r="IS120" s="272"/>
      <c r="IT120" s="272"/>
      <c r="IU120" s="272"/>
      <c r="IV120" s="272"/>
      <c r="IW120" s="272"/>
      <c r="IX120" s="272"/>
      <c r="IY120" s="272"/>
      <c r="IZ120" s="272"/>
      <c r="JA120" s="272"/>
      <c r="JB120" s="272"/>
      <c r="JC120" s="272"/>
      <c r="JD120" s="272"/>
      <c r="JE120" s="272"/>
      <c r="JF120" s="272"/>
      <c r="JG120" s="272"/>
      <c r="JH120" s="272"/>
      <c r="JI120" s="272"/>
      <c r="JJ120" s="272"/>
      <c r="JK120" s="272"/>
      <c r="JL120" s="272"/>
      <c r="JM120" s="272"/>
      <c r="JN120" s="272"/>
      <c r="JO120" s="272"/>
      <c r="JP120" s="272"/>
      <c r="JQ120" s="272"/>
      <c r="JR120" s="272"/>
      <c r="JS120" s="272"/>
      <c r="JT120" s="272"/>
      <c r="JU120" s="272"/>
      <c r="JV120" s="272"/>
      <c r="JW120" s="272"/>
      <c r="JX120" s="272"/>
      <c r="JY120" s="272"/>
      <c r="JZ120" s="272"/>
      <c r="KA120" s="272"/>
      <c r="KB120" s="272"/>
      <c r="KC120" s="272"/>
      <c r="KD120" s="272"/>
      <c r="KE120" s="272"/>
      <c r="KF120" s="272"/>
      <c r="KG120" s="272"/>
      <c r="KH120" s="272"/>
      <c r="KI120" s="272"/>
      <c r="KJ120" s="272"/>
      <c r="KK120" s="272"/>
      <c r="KL120" s="272"/>
      <c r="KM120" s="272"/>
      <c r="KN120" s="272"/>
      <c r="KO120" s="272"/>
      <c r="KP120" s="272"/>
      <c r="KQ120" s="272"/>
      <c r="KR120" s="272"/>
      <c r="KS120" s="272"/>
      <c r="KT120" s="272"/>
      <c r="KU120" s="272"/>
      <c r="KV120" s="272"/>
      <c r="KW120" s="272"/>
      <c r="KX120" s="272"/>
      <c r="KY120" s="272"/>
      <c r="KZ120" s="272"/>
      <c r="LA120" s="272"/>
      <c r="LB120" s="272"/>
      <c r="LC120" s="272"/>
      <c r="LD120" s="272"/>
      <c r="LE120" s="272"/>
      <c r="LF120" s="272"/>
      <c r="LG120" s="272"/>
      <c r="LH120" s="272"/>
      <c r="LI120" s="272"/>
      <c r="LJ120" s="272"/>
      <c r="LK120" s="272"/>
      <c r="LL120" s="272"/>
      <c r="LM120" s="272"/>
      <c r="LN120" s="272"/>
      <c r="LO120" s="272"/>
      <c r="LP120" s="272"/>
      <c r="LQ120" s="272"/>
      <c r="LR120" s="272"/>
      <c r="LS120" s="272"/>
      <c r="LT120" s="272"/>
      <c r="LU120" s="272"/>
      <c r="LV120" s="272"/>
      <c r="LW120" s="272"/>
      <c r="LX120" s="272"/>
      <c r="LY120" s="272"/>
      <c r="LZ120" s="272"/>
      <c r="MA120" s="272"/>
      <c r="MB120" s="272"/>
      <c r="MC120" s="272"/>
      <c r="MD120" s="272"/>
      <c r="ME120" s="272"/>
      <c r="MF120" s="272"/>
      <c r="MG120" s="272"/>
      <c r="MH120" s="272"/>
      <c r="MI120" s="272"/>
      <c r="MJ120" s="272"/>
      <c r="MK120" s="272"/>
      <c r="ML120" s="272"/>
      <c r="MM120" s="272"/>
      <c r="MN120" s="272"/>
      <c r="MO120" s="272"/>
      <c r="MP120" s="272"/>
      <c r="MQ120" s="272"/>
      <c r="MR120" s="272"/>
      <c r="MS120" s="272"/>
      <c r="MT120" s="272"/>
      <c r="MU120" s="272"/>
      <c r="MV120" s="272"/>
      <c r="MW120" s="272"/>
      <c r="MX120" s="272"/>
      <c r="MY120" s="272"/>
      <c r="MZ120" s="272"/>
      <c r="NA120" s="272"/>
      <c r="NB120" s="272"/>
      <c r="NC120" s="272"/>
      <c r="ND120" s="272"/>
      <c r="NE120" s="272"/>
      <c r="NF120" s="272"/>
      <c r="NG120" s="272"/>
      <c r="NH120" s="272"/>
      <c r="NI120" s="272"/>
      <c r="NJ120" s="272"/>
      <c r="NK120" s="272"/>
      <c r="NL120" s="272"/>
      <c r="NM120" s="272"/>
      <c r="NN120" s="272"/>
      <c r="NO120" s="272"/>
      <c r="NP120" s="272"/>
      <c r="NQ120" s="272"/>
      <c r="NR120" s="272"/>
      <c r="NS120" s="272"/>
      <c r="NT120" s="272"/>
      <c r="NU120" s="272"/>
      <c r="NV120" s="272"/>
      <c r="NW120" s="272"/>
      <c r="NX120" s="272"/>
      <c r="NY120" s="272"/>
      <c r="NZ120" s="272"/>
      <c r="OA120" s="272"/>
      <c r="OB120" s="272"/>
      <c r="OC120" s="272"/>
      <c r="OD120" s="272"/>
      <c r="OE120" s="272"/>
      <c r="OF120" s="272"/>
      <c r="OG120" s="272"/>
      <c r="OH120" s="272"/>
      <c r="OI120" s="272"/>
      <c r="OJ120" s="272"/>
      <c r="OK120" s="272"/>
      <c r="OL120" s="272"/>
      <c r="OM120" s="272"/>
      <c r="ON120" s="272"/>
      <c r="OO120" s="272"/>
      <c r="OP120" s="272"/>
      <c r="OQ120" s="272"/>
      <c r="OR120" s="272"/>
      <c r="OS120" s="272"/>
      <c r="OT120" s="272"/>
      <c r="OU120" s="272"/>
      <c r="OV120" s="272"/>
      <c r="OW120" s="272"/>
      <c r="OX120" s="272"/>
      <c r="OY120" s="272"/>
      <c r="OZ120" s="272"/>
      <c r="PA120" s="272"/>
      <c r="PB120" s="272"/>
      <c r="PC120" s="272"/>
      <c r="PD120" s="272"/>
      <c r="PE120" s="272"/>
      <c r="PF120" s="272"/>
      <c r="PG120" s="272"/>
      <c r="PH120" s="272"/>
      <c r="PI120" s="272"/>
      <c r="PJ120" s="272"/>
      <c r="PK120" s="272"/>
      <c r="PL120" s="272"/>
      <c r="PM120" s="272"/>
      <c r="PN120" s="272"/>
      <c r="PO120" s="272"/>
      <c r="PP120" s="272"/>
      <c r="PQ120" s="272"/>
      <c r="PR120" s="272"/>
      <c r="PS120" s="272"/>
      <c r="PT120" s="272"/>
      <c r="PU120" s="272"/>
      <c r="PV120" s="272"/>
      <c r="PW120" s="272"/>
      <c r="PX120" s="272"/>
      <c r="PY120" s="272"/>
      <c r="PZ120" s="272"/>
      <c r="QA120" s="272"/>
      <c r="QB120" s="272"/>
      <c r="QC120" s="272"/>
      <c r="QD120" s="272"/>
      <c r="QE120" s="272"/>
      <c r="QF120" s="272"/>
      <c r="QG120" s="272"/>
      <c r="QH120" s="272"/>
      <c r="QI120" s="272"/>
      <c r="QJ120" s="272"/>
      <c r="QK120" s="272"/>
      <c r="QL120" s="272"/>
      <c r="QM120" s="272"/>
      <c r="QN120" s="272"/>
      <c r="QO120" s="272"/>
      <c r="QP120" s="272"/>
      <c r="QQ120" s="272"/>
      <c r="QR120" s="272"/>
      <c r="QS120" s="272"/>
      <c r="QT120" s="272"/>
      <c r="QU120" s="272"/>
      <c r="QV120" s="272"/>
      <c r="QW120" s="272"/>
      <c r="QX120" s="272"/>
      <c r="QY120" s="272"/>
      <c r="QZ120" s="272"/>
      <c r="RA120" s="272"/>
      <c r="RB120" s="272"/>
      <c r="RC120" s="272"/>
      <c r="RD120" s="272"/>
      <c r="RE120" s="272"/>
      <c r="RF120" s="272"/>
      <c r="RG120" s="272"/>
      <c r="RH120" s="272"/>
      <c r="RI120" s="272"/>
      <c r="RJ120" s="272"/>
      <c r="RK120" s="272"/>
      <c r="RL120" s="272"/>
      <c r="RM120" s="272"/>
      <c r="RN120" s="272"/>
      <c r="RO120" s="272"/>
      <c r="RP120" s="272"/>
      <c r="RQ120" s="272"/>
      <c r="RR120" s="272"/>
      <c r="RS120" s="272"/>
      <c r="RT120" s="272"/>
      <c r="RU120" s="272"/>
      <c r="RV120" s="272"/>
      <c r="RW120" s="272"/>
      <c r="RX120" s="272"/>
      <c r="RY120" s="272"/>
      <c r="RZ120" s="272"/>
      <c r="SA120" s="272"/>
      <c r="SB120" s="272"/>
      <c r="SC120" s="272"/>
      <c r="SD120" s="272"/>
      <c r="SE120" s="272"/>
      <c r="SF120" s="272"/>
      <c r="SG120" s="272"/>
      <c r="SH120" s="272"/>
      <c r="SI120" s="272"/>
      <c r="SJ120" s="272"/>
      <c r="SK120" s="272"/>
      <c r="SL120" s="272"/>
      <c r="SM120" s="272"/>
      <c r="SN120" s="272"/>
      <c r="SO120" s="272"/>
      <c r="SP120" s="272"/>
      <c r="SQ120" s="272"/>
      <c r="SR120" s="272"/>
      <c r="SS120" s="272"/>
      <c r="ST120" s="272"/>
      <c r="SU120" s="272"/>
      <c r="SV120" s="272"/>
      <c r="SW120" s="272"/>
      <c r="SX120" s="272"/>
      <c r="SY120" s="272"/>
      <c r="SZ120" s="272"/>
      <c r="TA120" s="272"/>
      <c r="TB120" s="272"/>
      <c r="TC120" s="272"/>
      <c r="TD120" s="272"/>
      <c r="TE120" s="272"/>
      <c r="TF120" s="272"/>
      <c r="TG120" s="272"/>
      <c r="TH120" s="272"/>
      <c r="TI120" s="272"/>
      <c r="TJ120" s="272"/>
      <c r="TK120" s="272"/>
      <c r="TL120" s="272"/>
      <c r="TM120" s="272"/>
      <c r="TN120" s="272"/>
      <c r="TO120" s="272"/>
      <c r="TP120" s="272"/>
      <c r="TQ120" s="272"/>
      <c r="TR120" s="272"/>
      <c r="TS120" s="272"/>
      <c r="TT120" s="272"/>
      <c r="TU120" s="272"/>
      <c r="TV120" s="272"/>
      <c r="TW120" s="272"/>
      <c r="TX120" s="272"/>
      <c r="TY120" s="272"/>
      <c r="TZ120" s="272"/>
      <c r="UA120" s="272"/>
      <c r="UB120" s="272"/>
      <c r="UC120" s="272"/>
      <c r="UD120" s="272"/>
      <c r="UE120" s="272"/>
      <c r="UF120" s="272"/>
      <c r="UG120" s="272"/>
      <c r="UH120" s="272"/>
      <c r="UI120" s="272"/>
      <c r="UJ120" s="272"/>
      <c r="UK120" s="272"/>
      <c r="UL120" s="272"/>
      <c r="UM120" s="272"/>
      <c r="UN120" s="272"/>
      <c r="UO120" s="272"/>
      <c r="UP120" s="272"/>
      <c r="UQ120" s="272"/>
      <c r="UR120" s="272"/>
      <c r="US120" s="272"/>
      <c r="UT120" s="272"/>
      <c r="UU120" s="272"/>
      <c r="UV120" s="272"/>
      <c r="UW120" s="272"/>
      <c r="UX120" s="272"/>
      <c r="UY120" s="272"/>
      <c r="UZ120" s="272"/>
      <c r="VA120" s="272"/>
      <c r="VB120" s="272"/>
      <c r="VC120" s="272"/>
      <c r="VD120" s="272"/>
      <c r="VE120" s="272"/>
      <c r="VF120" s="272"/>
      <c r="VG120" s="272"/>
      <c r="VH120" s="272"/>
      <c r="VI120" s="272"/>
      <c r="VJ120" s="272"/>
      <c r="VK120" s="272"/>
      <c r="VL120" s="272"/>
      <c r="VM120" s="272"/>
      <c r="VN120" s="272"/>
      <c r="VO120" s="272"/>
      <c r="VP120" s="272"/>
      <c r="VQ120" s="272"/>
      <c r="VR120" s="272"/>
      <c r="VS120" s="272"/>
      <c r="VT120" s="272"/>
      <c r="VU120" s="272"/>
      <c r="VV120" s="272"/>
      <c r="VW120" s="272"/>
      <c r="VX120" s="272"/>
      <c r="VY120" s="272"/>
      <c r="VZ120" s="272"/>
      <c r="WA120" s="272"/>
      <c r="WB120" s="272"/>
      <c r="WC120" s="272"/>
      <c r="WD120" s="272"/>
      <c r="WE120" s="272"/>
      <c r="WF120" s="272"/>
      <c r="WG120" s="272"/>
      <c r="WH120" s="272"/>
      <c r="WI120" s="272"/>
      <c r="WJ120" s="272"/>
      <c r="WK120" s="272"/>
      <c r="WL120" s="272"/>
      <c r="WM120" s="272"/>
      <c r="WN120" s="272"/>
      <c r="WO120" s="272"/>
      <c r="WP120" s="272"/>
      <c r="WQ120" s="272"/>
      <c r="WR120" s="272"/>
      <c r="WS120" s="272"/>
      <c r="WT120" s="272"/>
      <c r="WU120" s="272"/>
      <c r="WV120" s="272"/>
      <c r="WW120" s="272"/>
      <c r="WX120" s="272"/>
      <c r="WY120" s="272"/>
      <c r="WZ120" s="272"/>
      <c r="XA120" s="272"/>
      <c r="XB120" s="272"/>
      <c r="XC120" s="272"/>
      <c r="XD120" s="272"/>
      <c r="XE120" s="272"/>
      <c r="XF120" s="272"/>
      <c r="XG120" s="272"/>
      <c r="XH120" s="272"/>
      <c r="XI120" s="272"/>
      <c r="XJ120" s="272"/>
      <c r="XK120" s="272"/>
      <c r="XL120" s="272"/>
      <c r="XM120" s="272"/>
      <c r="XN120" s="272"/>
      <c r="XO120" s="272"/>
      <c r="XP120" s="272"/>
      <c r="XQ120" s="272"/>
      <c r="XR120" s="272"/>
      <c r="XS120" s="272"/>
      <c r="XT120" s="272"/>
      <c r="XU120" s="272"/>
      <c r="XV120" s="272"/>
      <c r="XW120" s="272"/>
      <c r="XX120" s="272"/>
      <c r="XY120" s="272"/>
      <c r="XZ120" s="272"/>
      <c r="YA120" s="272"/>
      <c r="YB120" s="272"/>
      <c r="YC120" s="272"/>
      <c r="YD120" s="272"/>
      <c r="YE120" s="272"/>
      <c r="YF120" s="272"/>
      <c r="YG120" s="272"/>
      <c r="YH120" s="272"/>
      <c r="YI120" s="272"/>
      <c r="YJ120" s="272"/>
      <c r="YK120" s="272"/>
      <c r="YL120" s="272"/>
      <c r="YM120" s="272"/>
      <c r="YN120" s="272"/>
      <c r="YO120" s="272"/>
      <c r="YP120" s="272"/>
      <c r="YQ120" s="272"/>
      <c r="YR120" s="272"/>
      <c r="YS120" s="272"/>
      <c r="YT120" s="272"/>
      <c r="YU120" s="272"/>
      <c r="YV120" s="272"/>
      <c r="YW120" s="272"/>
      <c r="YX120" s="272"/>
      <c r="YY120" s="272"/>
      <c r="YZ120" s="272"/>
      <c r="ZA120" s="272"/>
      <c r="ZB120" s="272"/>
      <c r="ZC120" s="272"/>
      <c r="ZD120" s="272"/>
      <c r="ZE120" s="272"/>
      <c r="ZF120" s="272"/>
      <c r="ZG120" s="272"/>
      <c r="ZH120" s="272"/>
      <c r="ZI120" s="272"/>
      <c r="ZJ120" s="272"/>
      <c r="ZK120" s="272"/>
      <c r="ZL120" s="272"/>
      <c r="ZM120" s="272"/>
      <c r="ZN120" s="272"/>
      <c r="ZO120" s="272"/>
      <c r="ZP120" s="272"/>
      <c r="ZQ120" s="272"/>
      <c r="ZR120" s="272"/>
      <c r="ZS120" s="272"/>
      <c r="ZT120" s="272"/>
      <c r="ZU120" s="272"/>
      <c r="ZV120" s="272"/>
      <c r="ZW120" s="272"/>
      <c r="ZX120" s="272"/>
      <c r="ZY120" s="272"/>
      <c r="ZZ120" s="272"/>
      <c r="AAA120" s="272"/>
      <c r="AAB120" s="272"/>
      <c r="AAC120" s="272"/>
      <c r="AAD120" s="272"/>
      <c r="AAE120" s="272"/>
      <c r="AAF120" s="272"/>
      <c r="AAG120" s="272"/>
      <c r="AAH120" s="272"/>
      <c r="AAI120" s="272"/>
      <c r="AAJ120" s="272"/>
      <c r="AAK120" s="272"/>
      <c r="AAL120" s="272"/>
      <c r="AAM120" s="272"/>
      <c r="AAN120" s="272"/>
      <c r="AAO120" s="272"/>
      <c r="AAP120" s="272"/>
      <c r="AAQ120" s="272"/>
      <c r="AAR120" s="272"/>
      <c r="AAS120" s="272"/>
      <c r="AAT120" s="272"/>
      <c r="AAU120" s="272"/>
      <c r="AAV120" s="272"/>
      <c r="AAW120" s="272"/>
      <c r="AAX120" s="272"/>
      <c r="AAY120" s="272"/>
      <c r="AAZ120" s="272"/>
      <c r="ABA120" s="272"/>
      <c r="ABB120" s="272"/>
      <c r="ABC120" s="272"/>
      <c r="ABD120" s="272"/>
      <c r="ABE120" s="272"/>
      <c r="ABF120" s="272"/>
      <c r="ABG120" s="272"/>
      <c r="ABH120" s="272"/>
      <c r="ABI120" s="272"/>
      <c r="ABJ120" s="272"/>
      <c r="ABK120" s="272"/>
      <c r="ABL120" s="272"/>
      <c r="ABM120" s="272"/>
      <c r="ABN120" s="272"/>
      <c r="ABO120" s="272"/>
      <c r="ABP120" s="272"/>
      <c r="ABQ120" s="272"/>
      <c r="ABR120" s="272"/>
      <c r="ABS120" s="272"/>
      <c r="ABT120" s="272"/>
      <c r="ABU120" s="272"/>
      <c r="ABV120" s="272"/>
      <c r="ABW120" s="272"/>
      <c r="ABX120" s="272"/>
      <c r="ABY120" s="272"/>
      <c r="ABZ120" s="272"/>
      <c r="ACA120" s="272"/>
      <c r="ACB120" s="272"/>
      <c r="ACC120" s="272"/>
      <c r="ACD120" s="272"/>
      <c r="ACE120" s="272"/>
      <c r="ACF120" s="272"/>
      <c r="ACG120" s="272"/>
      <c r="ACH120" s="272"/>
      <c r="ACI120" s="272"/>
      <c r="ACJ120" s="272"/>
      <c r="ACK120" s="272"/>
      <c r="ACL120" s="272"/>
      <c r="ACM120" s="272"/>
      <c r="ACN120" s="272"/>
      <c r="ACO120" s="272"/>
      <c r="ACP120" s="272"/>
      <c r="ACQ120" s="272"/>
      <c r="ACR120" s="272"/>
      <c r="ACS120" s="272"/>
      <c r="ACT120" s="272"/>
      <c r="ACU120" s="272"/>
      <c r="ACV120" s="272"/>
      <c r="ACW120" s="272"/>
      <c r="ACX120" s="272"/>
      <c r="ACY120" s="272"/>
      <c r="ACZ120" s="272"/>
      <c r="ADA120" s="272"/>
      <c r="ADB120" s="272"/>
      <c r="ADC120" s="272"/>
      <c r="ADD120" s="272"/>
      <c r="ADE120" s="272"/>
      <c r="ADF120" s="272"/>
      <c r="ADG120" s="272"/>
      <c r="ADH120" s="272"/>
      <c r="ADI120" s="272"/>
      <c r="ADJ120" s="272"/>
      <c r="ADK120" s="272"/>
      <c r="ADL120" s="272"/>
      <c r="ADM120" s="272"/>
      <c r="ADN120" s="272"/>
      <c r="ADO120" s="272"/>
      <c r="ADP120" s="272"/>
      <c r="ADQ120" s="272"/>
      <c r="ADR120" s="272"/>
      <c r="ADS120" s="272"/>
      <c r="ADT120" s="272"/>
      <c r="ADU120" s="272"/>
      <c r="ADV120" s="272"/>
      <c r="ADW120" s="272"/>
      <c r="ADX120" s="272"/>
      <c r="ADY120" s="272"/>
      <c r="ADZ120" s="272"/>
      <c r="AEA120" s="272"/>
      <c r="AEB120" s="272"/>
      <c r="AEC120" s="272"/>
      <c r="AED120" s="272"/>
      <c r="AEE120" s="272"/>
      <c r="AEF120" s="272"/>
      <c r="AEG120" s="272"/>
      <c r="AEH120" s="272"/>
      <c r="AEI120" s="272"/>
      <c r="AEJ120" s="272"/>
      <c r="AEK120" s="272"/>
      <c r="AEL120" s="272"/>
      <c r="AEM120" s="272"/>
      <c r="AEN120" s="272"/>
      <c r="AEO120" s="272"/>
      <c r="AEP120" s="272"/>
      <c r="AEQ120" s="272"/>
      <c r="AER120" s="272"/>
      <c r="AES120" s="272"/>
      <c r="AET120" s="272"/>
      <c r="AEU120" s="272"/>
      <c r="AEV120" s="272"/>
      <c r="AEW120" s="272"/>
      <c r="AEX120" s="272"/>
      <c r="AEY120" s="272"/>
      <c r="AEZ120" s="272"/>
      <c r="AFA120" s="272"/>
      <c r="AFB120" s="272"/>
      <c r="AFC120" s="272"/>
      <c r="AFD120" s="272"/>
      <c r="AFE120" s="272"/>
      <c r="AFF120" s="272"/>
      <c r="AFG120" s="272"/>
      <c r="AFH120" s="272"/>
      <c r="AFI120" s="272"/>
      <c r="AFJ120" s="272"/>
      <c r="AFK120" s="272"/>
      <c r="AFL120" s="272"/>
      <c r="AFM120" s="272"/>
      <c r="AFN120" s="272"/>
      <c r="AFO120" s="272"/>
      <c r="AFP120" s="272"/>
      <c r="AFQ120" s="272"/>
      <c r="AFR120" s="272"/>
      <c r="AFS120" s="272"/>
      <c r="AFT120" s="272"/>
      <c r="AFU120" s="272"/>
      <c r="AFV120" s="272"/>
      <c r="AFW120" s="272"/>
      <c r="AFX120" s="272"/>
      <c r="AFY120" s="272"/>
      <c r="AFZ120" s="272"/>
      <c r="AGA120" s="272"/>
      <c r="AGB120" s="272"/>
      <c r="AGC120" s="272"/>
      <c r="AGD120" s="272"/>
      <c r="AGE120" s="272"/>
      <c r="AGF120" s="272"/>
      <c r="AGG120" s="272"/>
      <c r="AGH120" s="272"/>
      <c r="AGI120" s="272"/>
      <c r="AGJ120" s="272"/>
      <c r="AGK120" s="272"/>
      <c r="AGL120" s="272"/>
      <c r="AGM120" s="272"/>
      <c r="AGN120" s="272"/>
      <c r="AGO120" s="272"/>
      <c r="AGP120" s="272"/>
      <c r="AGQ120" s="272"/>
      <c r="AGR120" s="272"/>
      <c r="AGS120" s="272"/>
      <c r="AGT120" s="272"/>
      <c r="AGU120" s="272"/>
      <c r="AGV120" s="272"/>
      <c r="AGW120" s="272"/>
      <c r="AGX120" s="272"/>
      <c r="AGY120" s="272"/>
      <c r="AGZ120" s="272"/>
      <c r="AHA120" s="272"/>
      <c r="AHB120" s="272"/>
      <c r="AHC120" s="272"/>
      <c r="AHD120" s="272"/>
      <c r="AHE120" s="272"/>
      <c r="AHF120" s="272"/>
      <c r="AHG120" s="272"/>
      <c r="AHH120" s="272"/>
      <c r="AHI120" s="272"/>
      <c r="AHJ120" s="272"/>
      <c r="AHK120" s="272"/>
      <c r="AHL120" s="272"/>
      <c r="AHM120" s="272"/>
      <c r="AHN120" s="272"/>
      <c r="AHO120" s="272"/>
      <c r="AHP120" s="272"/>
      <c r="AHQ120" s="272"/>
      <c r="AHR120" s="272"/>
      <c r="AHS120" s="272"/>
      <c r="AHT120" s="272"/>
      <c r="AHU120" s="272"/>
      <c r="AHV120" s="272"/>
      <c r="AHW120" s="272"/>
      <c r="AHX120" s="272"/>
      <c r="AHY120" s="272"/>
      <c r="AHZ120" s="272"/>
      <c r="AIA120" s="272"/>
      <c r="AIB120" s="272"/>
      <c r="AIC120" s="272"/>
      <c r="AID120" s="272"/>
      <c r="AIE120" s="272"/>
      <c r="AIF120" s="272"/>
      <c r="AIG120" s="272"/>
      <c r="AIH120" s="272"/>
      <c r="AII120" s="272"/>
      <c r="AIJ120" s="272"/>
      <c r="AIK120" s="272"/>
      <c r="AIL120" s="272"/>
      <c r="AIM120" s="272"/>
      <c r="AIN120" s="272"/>
      <c r="AIO120" s="272"/>
      <c r="AIP120" s="272"/>
      <c r="AIQ120" s="272"/>
      <c r="AIR120" s="272"/>
      <c r="AIS120" s="272"/>
      <c r="AIT120" s="272"/>
    </row>
    <row r="121" spans="1:930" s="258" customFormat="1" ht="13" x14ac:dyDescent="0.25">
      <c r="A121" s="45"/>
      <c r="B121" s="45"/>
      <c r="C121" s="45"/>
      <c r="D121" s="45"/>
      <c r="E121" s="45"/>
      <c r="F121" s="45"/>
      <c r="G121" s="45"/>
      <c r="H121" s="45"/>
      <c r="I121" s="45"/>
      <c r="J121" s="45"/>
      <c r="K121" s="45"/>
      <c r="L121" s="45"/>
      <c r="M121" s="45"/>
      <c r="N121" s="45"/>
      <c r="O121" s="45"/>
      <c r="P121" s="45"/>
      <c r="R121" s="301"/>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72"/>
      <c r="AV121" s="272"/>
      <c r="AW121" s="272"/>
      <c r="AX121" s="272"/>
      <c r="AY121" s="272"/>
      <c r="AZ121" s="272"/>
      <c r="BA121" s="272"/>
      <c r="BB121" s="272"/>
      <c r="BC121" s="272"/>
      <c r="BD121" s="272"/>
      <c r="BE121" s="272"/>
      <c r="BF121" s="272"/>
      <c r="BG121" s="272"/>
      <c r="BH121" s="272"/>
      <c r="BI121" s="272"/>
      <c r="BJ121" s="272"/>
      <c r="BK121" s="272"/>
      <c r="BL121" s="272"/>
      <c r="BM121" s="272"/>
      <c r="BN121" s="272"/>
      <c r="BO121" s="272"/>
      <c r="BP121" s="272"/>
      <c r="BQ121" s="272"/>
      <c r="BR121" s="272"/>
      <c r="BS121" s="272"/>
      <c r="BT121" s="272"/>
      <c r="BU121" s="272"/>
      <c r="BV121" s="272"/>
      <c r="BW121" s="272"/>
      <c r="BX121" s="272"/>
      <c r="BY121" s="272"/>
      <c r="BZ121" s="272"/>
      <c r="CA121" s="272"/>
      <c r="CB121" s="272"/>
      <c r="CC121" s="272"/>
      <c r="CD121" s="272"/>
      <c r="CE121" s="272"/>
      <c r="CF121" s="272"/>
      <c r="CG121" s="272"/>
      <c r="CH121" s="272"/>
      <c r="CI121" s="272"/>
      <c r="CJ121" s="272"/>
      <c r="CK121" s="272"/>
      <c r="CL121" s="272"/>
      <c r="CM121" s="272"/>
      <c r="CN121" s="272"/>
      <c r="CO121" s="272"/>
      <c r="CP121" s="272"/>
      <c r="CQ121" s="272"/>
      <c r="CR121" s="272"/>
      <c r="CS121" s="272"/>
      <c r="CT121" s="272"/>
      <c r="CU121" s="272"/>
      <c r="CV121" s="272"/>
      <c r="CW121" s="272"/>
      <c r="CX121" s="272"/>
      <c r="CY121" s="272"/>
      <c r="CZ121" s="272"/>
      <c r="DA121" s="272"/>
      <c r="DB121" s="272"/>
      <c r="DC121" s="272"/>
      <c r="DD121" s="272"/>
      <c r="DE121" s="272"/>
      <c r="DF121" s="272"/>
      <c r="DG121" s="272"/>
      <c r="DH121" s="272"/>
      <c r="DI121" s="272"/>
      <c r="DJ121" s="272"/>
      <c r="DK121" s="272"/>
      <c r="DL121" s="272"/>
      <c r="DM121" s="272"/>
      <c r="DN121" s="272"/>
      <c r="DO121" s="272"/>
      <c r="DP121" s="272"/>
      <c r="DQ121" s="272"/>
      <c r="DR121" s="272"/>
      <c r="DS121" s="272"/>
      <c r="DT121" s="272"/>
      <c r="DU121" s="272"/>
      <c r="DV121" s="272"/>
      <c r="DW121" s="272"/>
      <c r="DX121" s="272"/>
      <c r="DY121" s="272"/>
      <c r="DZ121" s="272"/>
      <c r="EA121" s="272"/>
      <c r="EB121" s="272"/>
      <c r="EC121" s="272"/>
      <c r="ED121" s="272"/>
      <c r="EE121" s="272"/>
      <c r="EF121" s="272"/>
      <c r="EG121" s="272"/>
      <c r="EH121" s="272"/>
      <c r="EI121" s="272"/>
      <c r="EJ121" s="272"/>
      <c r="EK121" s="272"/>
      <c r="EL121" s="272"/>
      <c r="EM121" s="272"/>
      <c r="EN121" s="272"/>
      <c r="EO121" s="272"/>
      <c r="EP121" s="272"/>
      <c r="EQ121" s="272"/>
      <c r="ER121" s="272"/>
      <c r="ES121" s="272"/>
      <c r="ET121" s="272"/>
      <c r="EU121" s="272"/>
      <c r="EV121" s="272"/>
      <c r="EW121" s="272"/>
      <c r="EX121" s="272"/>
      <c r="EY121" s="272"/>
      <c r="EZ121" s="272"/>
      <c r="FA121" s="272"/>
      <c r="FB121" s="272"/>
      <c r="FC121" s="272"/>
      <c r="FD121" s="272"/>
      <c r="FE121" s="272"/>
      <c r="FF121" s="272"/>
      <c r="FG121" s="272"/>
      <c r="FH121" s="272"/>
      <c r="FI121" s="272"/>
      <c r="FJ121" s="272"/>
      <c r="FK121" s="272"/>
      <c r="FL121" s="272"/>
      <c r="FM121" s="272"/>
      <c r="FN121" s="272"/>
      <c r="FO121" s="272"/>
      <c r="FP121" s="272"/>
      <c r="FQ121" s="272"/>
      <c r="FR121" s="272"/>
      <c r="FS121" s="272"/>
      <c r="FT121" s="272"/>
      <c r="FU121" s="272"/>
      <c r="FV121" s="272"/>
      <c r="FW121" s="272"/>
      <c r="FX121" s="272"/>
      <c r="FY121" s="272"/>
      <c r="FZ121" s="272"/>
      <c r="GA121" s="272"/>
      <c r="GB121" s="272"/>
      <c r="GC121" s="272"/>
      <c r="GD121" s="272"/>
      <c r="GE121" s="272"/>
      <c r="GF121" s="272"/>
      <c r="GG121" s="272"/>
      <c r="GH121" s="272"/>
      <c r="GI121" s="272"/>
      <c r="GJ121" s="272"/>
      <c r="GK121" s="272"/>
      <c r="GL121" s="272"/>
      <c r="GM121" s="272"/>
      <c r="GN121" s="272"/>
      <c r="GO121" s="272"/>
      <c r="GP121" s="272"/>
      <c r="GQ121" s="272"/>
      <c r="GR121" s="272"/>
      <c r="GS121" s="272"/>
      <c r="GT121" s="272"/>
      <c r="GU121" s="272"/>
      <c r="GV121" s="272"/>
      <c r="GW121" s="272"/>
      <c r="GX121" s="272"/>
      <c r="GY121" s="272"/>
      <c r="GZ121" s="272"/>
      <c r="HA121" s="272"/>
      <c r="HB121" s="272"/>
      <c r="HC121" s="272"/>
      <c r="HD121" s="272"/>
      <c r="HE121" s="272"/>
      <c r="HF121" s="272"/>
      <c r="HG121" s="272"/>
      <c r="HH121" s="272"/>
      <c r="HI121" s="272"/>
      <c r="HJ121" s="272"/>
      <c r="HK121" s="272"/>
      <c r="HL121" s="272"/>
      <c r="HM121" s="272"/>
      <c r="HN121" s="272"/>
      <c r="HO121" s="272"/>
      <c r="HP121" s="272"/>
      <c r="HQ121" s="272"/>
      <c r="HR121" s="272"/>
      <c r="HS121" s="272"/>
      <c r="HT121" s="272"/>
      <c r="HU121" s="272"/>
      <c r="HV121" s="272"/>
      <c r="HW121" s="272"/>
      <c r="HX121" s="272"/>
      <c r="HY121" s="272"/>
      <c r="HZ121" s="272"/>
      <c r="IA121" s="272"/>
      <c r="IB121" s="272"/>
      <c r="IC121" s="272"/>
      <c r="ID121" s="272"/>
      <c r="IE121" s="272"/>
      <c r="IF121" s="272"/>
      <c r="IG121" s="272"/>
      <c r="IH121" s="272"/>
      <c r="II121" s="272"/>
      <c r="IJ121" s="272"/>
      <c r="IK121" s="272"/>
      <c r="IL121" s="272"/>
      <c r="IM121" s="272"/>
      <c r="IN121" s="272"/>
      <c r="IO121" s="272"/>
      <c r="IP121" s="272"/>
      <c r="IQ121" s="272"/>
      <c r="IR121" s="272"/>
      <c r="IS121" s="272"/>
      <c r="IT121" s="272"/>
      <c r="IU121" s="272"/>
      <c r="IV121" s="272"/>
      <c r="IW121" s="272"/>
      <c r="IX121" s="272"/>
      <c r="IY121" s="272"/>
      <c r="IZ121" s="272"/>
      <c r="JA121" s="272"/>
      <c r="JB121" s="272"/>
      <c r="JC121" s="272"/>
      <c r="JD121" s="272"/>
      <c r="JE121" s="272"/>
      <c r="JF121" s="272"/>
      <c r="JG121" s="272"/>
      <c r="JH121" s="272"/>
      <c r="JI121" s="272"/>
      <c r="JJ121" s="272"/>
      <c r="JK121" s="272"/>
      <c r="JL121" s="272"/>
      <c r="JM121" s="272"/>
      <c r="JN121" s="272"/>
      <c r="JO121" s="272"/>
      <c r="JP121" s="272"/>
      <c r="JQ121" s="272"/>
      <c r="JR121" s="272"/>
      <c r="JS121" s="272"/>
      <c r="JT121" s="272"/>
      <c r="JU121" s="272"/>
      <c r="JV121" s="272"/>
      <c r="JW121" s="272"/>
      <c r="JX121" s="272"/>
      <c r="JY121" s="272"/>
      <c r="JZ121" s="272"/>
      <c r="KA121" s="272"/>
      <c r="KB121" s="272"/>
      <c r="KC121" s="272"/>
      <c r="KD121" s="272"/>
      <c r="KE121" s="272"/>
      <c r="KF121" s="272"/>
      <c r="KG121" s="272"/>
      <c r="KH121" s="272"/>
      <c r="KI121" s="272"/>
      <c r="KJ121" s="272"/>
      <c r="KK121" s="272"/>
      <c r="KL121" s="272"/>
      <c r="KM121" s="272"/>
      <c r="KN121" s="272"/>
      <c r="KO121" s="272"/>
      <c r="KP121" s="272"/>
      <c r="KQ121" s="272"/>
      <c r="KR121" s="272"/>
      <c r="KS121" s="272"/>
      <c r="KT121" s="272"/>
      <c r="KU121" s="272"/>
      <c r="KV121" s="272"/>
      <c r="KW121" s="272"/>
      <c r="KX121" s="272"/>
      <c r="KY121" s="272"/>
      <c r="KZ121" s="272"/>
      <c r="LA121" s="272"/>
      <c r="LB121" s="272"/>
      <c r="LC121" s="272"/>
      <c r="LD121" s="272"/>
      <c r="LE121" s="272"/>
      <c r="LF121" s="272"/>
      <c r="LG121" s="272"/>
      <c r="LH121" s="272"/>
      <c r="LI121" s="272"/>
      <c r="LJ121" s="272"/>
      <c r="LK121" s="272"/>
      <c r="LL121" s="272"/>
      <c r="LM121" s="272"/>
      <c r="LN121" s="272"/>
      <c r="LO121" s="272"/>
      <c r="LP121" s="272"/>
      <c r="LQ121" s="272"/>
      <c r="LR121" s="272"/>
      <c r="LS121" s="272"/>
      <c r="LT121" s="272"/>
      <c r="LU121" s="272"/>
      <c r="LV121" s="272"/>
      <c r="LW121" s="272"/>
      <c r="LX121" s="272"/>
      <c r="LY121" s="272"/>
      <c r="LZ121" s="272"/>
      <c r="MA121" s="272"/>
      <c r="MB121" s="272"/>
      <c r="MC121" s="272"/>
      <c r="MD121" s="272"/>
      <c r="ME121" s="272"/>
      <c r="MF121" s="272"/>
      <c r="MG121" s="272"/>
      <c r="MH121" s="272"/>
      <c r="MI121" s="272"/>
      <c r="MJ121" s="272"/>
      <c r="MK121" s="272"/>
      <c r="ML121" s="272"/>
      <c r="MM121" s="272"/>
      <c r="MN121" s="272"/>
      <c r="MO121" s="272"/>
      <c r="MP121" s="272"/>
      <c r="MQ121" s="272"/>
      <c r="MR121" s="272"/>
      <c r="MS121" s="272"/>
      <c r="MT121" s="272"/>
      <c r="MU121" s="272"/>
      <c r="MV121" s="272"/>
      <c r="MW121" s="272"/>
      <c r="MX121" s="272"/>
      <c r="MY121" s="272"/>
      <c r="MZ121" s="272"/>
      <c r="NA121" s="272"/>
      <c r="NB121" s="272"/>
      <c r="NC121" s="272"/>
      <c r="ND121" s="272"/>
      <c r="NE121" s="272"/>
      <c r="NF121" s="272"/>
      <c r="NG121" s="272"/>
      <c r="NH121" s="272"/>
      <c r="NI121" s="272"/>
      <c r="NJ121" s="272"/>
      <c r="NK121" s="272"/>
      <c r="NL121" s="272"/>
      <c r="NM121" s="272"/>
      <c r="NN121" s="272"/>
      <c r="NO121" s="272"/>
      <c r="NP121" s="272"/>
      <c r="NQ121" s="272"/>
      <c r="NR121" s="272"/>
      <c r="NS121" s="272"/>
      <c r="NT121" s="272"/>
      <c r="NU121" s="272"/>
      <c r="NV121" s="272"/>
      <c r="NW121" s="272"/>
      <c r="NX121" s="272"/>
      <c r="NY121" s="272"/>
      <c r="NZ121" s="272"/>
      <c r="OA121" s="272"/>
      <c r="OB121" s="272"/>
      <c r="OC121" s="272"/>
      <c r="OD121" s="272"/>
      <c r="OE121" s="272"/>
      <c r="OF121" s="272"/>
      <c r="OG121" s="272"/>
      <c r="OH121" s="272"/>
      <c r="OI121" s="272"/>
      <c r="OJ121" s="272"/>
      <c r="OK121" s="272"/>
      <c r="OL121" s="272"/>
      <c r="OM121" s="272"/>
      <c r="ON121" s="272"/>
      <c r="OO121" s="272"/>
      <c r="OP121" s="272"/>
      <c r="OQ121" s="272"/>
      <c r="OR121" s="272"/>
      <c r="OS121" s="272"/>
      <c r="OT121" s="272"/>
      <c r="OU121" s="272"/>
      <c r="OV121" s="272"/>
      <c r="OW121" s="272"/>
      <c r="OX121" s="272"/>
      <c r="OY121" s="272"/>
      <c r="OZ121" s="272"/>
      <c r="PA121" s="272"/>
      <c r="PB121" s="272"/>
      <c r="PC121" s="272"/>
      <c r="PD121" s="272"/>
      <c r="PE121" s="272"/>
      <c r="PF121" s="272"/>
      <c r="PG121" s="272"/>
      <c r="PH121" s="272"/>
      <c r="PI121" s="272"/>
      <c r="PJ121" s="272"/>
      <c r="PK121" s="272"/>
      <c r="PL121" s="272"/>
      <c r="PM121" s="272"/>
      <c r="PN121" s="272"/>
      <c r="PO121" s="272"/>
      <c r="PP121" s="272"/>
      <c r="PQ121" s="272"/>
      <c r="PR121" s="272"/>
      <c r="PS121" s="272"/>
      <c r="PT121" s="272"/>
      <c r="PU121" s="272"/>
      <c r="PV121" s="272"/>
      <c r="PW121" s="272"/>
      <c r="PX121" s="272"/>
      <c r="PY121" s="272"/>
      <c r="PZ121" s="272"/>
      <c r="QA121" s="272"/>
      <c r="QB121" s="272"/>
      <c r="QC121" s="272"/>
      <c r="QD121" s="272"/>
      <c r="QE121" s="272"/>
      <c r="QF121" s="272"/>
      <c r="QG121" s="272"/>
      <c r="QH121" s="272"/>
      <c r="QI121" s="272"/>
      <c r="QJ121" s="272"/>
      <c r="QK121" s="272"/>
      <c r="QL121" s="272"/>
      <c r="QM121" s="272"/>
      <c r="QN121" s="272"/>
      <c r="QO121" s="272"/>
      <c r="QP121" s="272"/>
      <c r="QQ121" s="272"/>
      <c r="QR121" s="272"/>
      <c r="QS121" s="272"/>
      <c r="QT121" s="272"/>
      <c r="QU121" s="272"/>
      <c r="QV121" s="272"/>
      <c r="QW121" s="272"/>
      <c r="QX121" s="272"/>
      <c r="QY121" s="272"/>
      <c r="QZ121" s="272"/>
      <c r="RA121" s="272"/>
      <c r="RB121" s="272"/>
      <c r="RC121" s="272"/>
      <c r="RD121" s="272"/>
      <c r="RE121" s="272"/>
      <c r="RF121" s="272"/>
      <c r="RG121" s="272"/>
      <c r="RH121" s="272"/>
      <c r="RI121" s="272"/>
      <c r="RJ121" s="272"/>
      <c r="RK121" s="272"/>
      <c r="RL121" s="272"/>
      <c r="RM121" s="272"/>
      <c r="RN121" s="272"/>
      <c r="RO121" s="272"/>
      <c r="RP121" s="272"/>
      <c r="RQ121" s="272"/>
      <c r="RR121" s="272"/>
      <c r="RS121" s="272"/>
      <c r="RT121" s="272"/>
      <c r="RU121" s="272"/>
      <c r="RV121" s="272"/>
      <c r="RW121" s="272"/>
      <c r="RX121" s="272"/>
      <c r="RY121" s="272"/>
      <c r="RZ121" s="272"/>
      <c r="SA121" s="272"/>
      <c r="SB121" s="272"/>
      <c r="SC121" s="272"/>
      <c r="SD121" s="272"/>
      <c r="SE121" s="272"/>
      <c r="SF121" s="272"/>
      <c r="SG121" s="272"/>
      <c r="SH121" s="272"/>
      <c r="SI121" s="272"/>
      <c r="SJ121" s="272"/>
      <c r="SK121" s="272"/>
      <c r="SL121" s="272"/>
      <c r="SM121" s="272"/>
      <c r="SN121" s="272"/>
      <c r="SO121" s="272"/>
      <c r="SP121" s="272"/>
      <c r="SQ121" s="272"/>
      <c r="SR121" s="272"/>
      <c r="SS121" s="272"/>
      <c r="ST121" s="272"/>
      <c r="SU121" s="272"/>
      <c r="SV121" s="272"/>
      <c r="SW121" s="272"/>
      <c r="SX121" s="272"/>
      <c r="SY121" s="272"/>
      <c r="SZ121" s="272"/>
      <c r="TA121" s="272"/>
      <c r="TB121" s="272"/>
      <c r="TC121" s="272"/>
      <c r="TD121" s="272"/>
      <c r="TE121" s="272"/>
      <c r="TF121" s="272"/>
      <c r="TG121" s="272"/>
      <c r="TH121" s="272"/>
      <c r="TI121" s="272"/>
      <c r="TJ121" s="272"/>
      <c r="TK121" s="272"/>
      <c r="TL121" s="272"/>
      <c r="TM121" s="272"/>
      <c r="TN121" s="272"/>
      <c r="TO121" s="272"/>
      <c r="TP121" s="272"/>
      <c r="TQ121" s="272"/>
      <c r="TR121" s="272"/>
      <c r="TS121" s="272"/>
      <c r="TT121" s="272"/>
      <c r="TU121" s="272"/>
      <c r="TV121" s="272"/>
      <c r="TW121" s="272"/>
      <c r="TX121" s="272"/>
      <c r="TY121" s="272"/>
      <c r="TZ121" s="272"/>
      <c r="UA121" s="272"/>
      <c r="UB121" s="272"/>
      <c r="UC121" s="272"/>
      <c r="UD121" s="272"/>
      <c r="UE121" s="272"/>
      <c r="UF121" s="272"/>
      <c r="UG121" s="272"/>
      <c r="UH121" s="272"/>
      <c r="UI121" s="272"/>
      <c r="UJ121" s="272"/>
      <c r="UK121" s="272"/>
      <c r="UL121" s="272"/>
      <c r="UM121" s="272"/>
      <c r="UN121" s="272"/>
      <c r="UO121" s="272"/>
      <c r="UP121" s="272"/>
      <c r="UQ121" s="272"/>
      <c r="UR121" s="272"/>
      <c r="US121" s="272"/>
      <c r="UT121" s="272"/>
      <c r="UU121" s="272"/>
      <c r="UV121" s="272"/>
      <c r="UW121" s="272"/>
      <c r="UX121" s="272"/>
      <c r="UY121" s="272"/>
      <c r="UZ121" s="272"/>
      <c r="VA121" s="272"/>
      <c r="VB121" s="272"/>
      <c r="VC121" s="272"/>
      <c r="VD121" s="272"/>
      <c r="VE121" s="272"/>
      <c r="VF121" s="272"/>
      <c r="VG121" s="272"/>
      <c r="VH121" s="272"/>
      <c r="VI121" s="272"/>
      <c r="VJ121" s="272"/>
      <c r="VK121" s="272"/>
      <c r="VL121" s="272"/>
      <c r="VM121" s="272"/>
      <c r="VN121" s="272"/>
      <c r="VO121" s="272"/>
      <c r="VP121" s="272"/>
      <c r="VQ121" s="272"/>
      <c r="VR121" s="272"/>
      <c r="VS121" s="272"/>
      <c r="VT121" s="272"/>
      <c r="VU121" s="272"/>
      <c r="VV121" s="272"/>
      <c r="VW121" s="272"/>
      <c r="VX121" s="272"/>
      <c r="VY121" s="272"/>
      <c r="VZ121" s="272"/>
      <c r="WA121" s="272"/>
      <c r="WB121" s="272"/>
      <c r="WC121" s="272"/>
      <c r="WD121" s="272"/>
      <c r="WE121" s="272"/>
      <c r="WF121" s="272"/>
      <c r="WG121" s="272"/>
      <c r="WH121" s="272"/>
      <c r="WI121" s="272"/>
      <c r="WJ121" s="272"/>
      <c r="WK121" s="272"/>
      <c r="WL121" s="272"/>
      <c r="WM121" s="272"/>
      <c r="WN121" s="272"/>
      <c r="WO121" s="272"/>
      <c r="WP121" s="272"/>
      <c r="WQ121" s="272"/>
      <c r="WR121" s="272"/>
      <c r="WS121" s="272"/>
      <c r="WT121" s="272"/>
      <c r="WU121" s="272"/>
      <c r="WV121" s="272"/>
      <c r="WW121" s="272"/>
      <c r="WX121" s="272"/>
      <c r="WY121" s="272"/>
      <c r="WZ121" s="272"/>
      <c r="XA121" s="272"/>
      <c r="XB121" s="272"/>
      <c r="XC121" s="272"/>
      <c r="XD121" s="272"/>
      <c r="XE121" s="272"/>
      <c r="XF121" s="272"/>
      <c r="XG121" s="272"/>
      <c r="XH121" s="272"/>
      <c r="XI121" s="272"/>
      <c r="XJ121" s="272"/>
      <c r="XK121" s="272"/>
      <c r="XL121" s="272"/>
      <c r="XM121" s="272"/>
      <c r="XN121" s="272"/>
      <c r="XO121" s="272"/>
      <c r="XP121" s="272"/>
      <c r="XQ121" s="272"/>
      <c r="XR121" s="272"/>
      <c r="XS121" s="272"/>
      <c r="XT121" s="272"/>
      <c r="XU121" s="272"/>
      <c r="XV121" s="272"/>
      <c r="XW121" s="272"/>
      <c r="XX121" s="272"/>
      <c r="XY121" s="272"/>
      <c r="XZ121" s="272"/>
      <c r="YA121" s="272"/>
      <c r="YB121" s="272"/>
      <c r="YC121" s="272"/>
      <c r="YD121" s="272"/>
      <c r="YE121" s="272"/>
      <c r="YF121" s="272"/>
      <c r="YG121" s="272"/>
      <c r="YH121" s="272"/>
      <c r="YI121" s="272"/>
      <c r="YJ121" s="272"/>
      <c r="YK121" s="272"/>
      <c r="YL121" s="272"/>
      <c r="YM121" s="272"/>
      <c r="YN121" s="272"/>
      <c r="YO121" s="272"/>
      <c r="YP121" s="272"/>
      <c r="YQ121" s="272"/>
      <c r="YR121" s="272"/>
      <c r="YS121" s="272"/>
      <c r="YT121" s="272"/>
      <c r="YU121" s="272"/>
      <c r="YV121" s="272"/>
      <c r="YW121" s="272"/>
      <c r="YX121" s="272"/>
      <c r="YY121" s="272"/>
      <c r="YZ121" s="272"/>
      <c r="ZA121" s="272"/>
      <c r="ZB121" s="272"/>
      <c r="ZC121" s="272"/>
      <c r="ZD121" s="272"/>
      <c r="ZE121" s="272"/>
      <c r="ZF121" s="272"/>
      <c r="ZG121" s="272"/>
      <c r="ZH121" s="272"/>
      <c r="ZI121" s="272"/>
      <c r="ZJ121" s="272"/>
      <c r="ZK121" s="272"/>
      <c r="ZL121" s="272"/>
      <c r="ZM121" s="272"/>
      <c r="ZN121" s="272"/>
      <c r="ZO121" s="272"/>
      <c r="ZP121" s="272"/>
      <c r="ZQ121" s="272"/>
      <c r="ZR121" s="272"/>
      <c r="ZS121" s="272"/>
      <c r="ZT121" s="272"/>
      <c r="ZU121" s="272"/>
      <c r="ZV121" s="272"/>
      <c r="ZW121" s="272"/>
      <c r="ZX121" s="272"/>
      <c r="ZY121" s="272"/>
      <c r="ZZ121" s="272"/>
      <c r="AAA121" s="272"/>
      <c r="AAB121" s="272"/>
      <c r="AAC121" s="272"/>
      <c r="AAD121" s="272"/>
      <c r="AAE121" s="272"/>
      <c r="AAF121" s="272"/>
      <c r="AAG121" s="272"/>
      <c r="AAH121" s="272"/>
      <c r="AAI121" s="272"/>
      <c r="AAJ121" s="272"/>
      <c r="AAK121" s="272"/>
      <c r="AAL121" s="272"/>
      <c r="AAM121" s="272"/>
      <c r="AAN121" s="272"/>
      <c r="AAO121" s="272"/>
      <c r="AAP121" s="272"/>
      <c r="AAQ121" s="272"/>
      <c r="AAR121" s="272"/>
      <c r="AAS121" s="272"/>
      <c r="AAT121" s="272"/>
      <c r="AAU121" s="272"/>
      <c r="AAV121" s="272"/>
      <c r="AAW121" s="272"/>
      <c r="AAX121" s="272"/>
      <c r="AAY121" s="272"/>
      <c r="AAZ121" s="272"/>
      <c r="ABA121" s="272"/>
      <c r="ABB121" s="272"/>
      <c r="ABC121" s="272"/>
      <c r="ABD121" s="272"/>
      <c r="ABE121" s="272"/>
      <c r="ABF121" s="272"/>
      <c r="ABG121" s="272"/>
      <c r="ABH121" s="272"/>
      <c r="ABI121" s="272"/>
      <c r="ABJ121" s="272"/>
      <c r="ABK121" s="272"/>
      <c r="ABL121" s="272"/>
      <c r="ABM121" s="272"/>
      <c r="ABN121" s="272"/>
      <c r="ABO121" s="272"/>
      <c r="ABP121" s="272"/>
      <c r="ABQ121" s="272"/>
      <c r="ABR121" s="272"/>
      <c r="ABS121" s="272"/>
      <c r="ABT121" s="272"/>
      <c r="ABU121" s="272"/>
      <c r="ABV121" s="272"/>
      <c r="ABW121" s="272"/>
      <c r="ABX121" s="272"/>
      <c r="ABY121" s="272"/>
      <c r="ABZ121" s="272"/>
      <c r="ACA121" s="272"/>
      <c r="ACB121" s="272"/>
      <c r="ACC121" s="272"/>
      <c r="ACD121" s="272"/>
      <c r="ACE121" s="272"/>
      <c r="ACF121" s="272"/>
      <c r="ACG121" s="272"/>
      <c r="ACH121" s="272"/>
      <c r="ACI121" s="272"/>
      <c r="ACJ121" s="272"/>
      <c r="ACK121" s="272"/>
      <c r="ACL121" s="272"/>
      <c r="ACM121" s="272"/>
      <c r="ACN121" s="272"/>
      <c r="ACO121" s="272"/>
      <c r="ACP121" s="272"/>
      <c r="ACQ121" s="272"/>
      <c r="ACR121" s="272"/>
      <c r="ACS121" s="272"/>
      <c r="ACT121" s="272"/>
      <c r="ACU121" s="272"/>
      <c r="ACV121" s="272"/>
      <c r="ACW121" s="272"/>
      <c r="ACX121" s="272"/>
      <c r="ACY121" s="272"/>
      <c r="ACZ121" s="272"/>
      <c r="ADA121" s="272"/>
      <c r="ADB121" s="272"/>
      <c r="ADC121" s="272"/>
      <c r="ADD121" s="272"/>
      <c r="ADE121" s="272"/>
      <c r="ADF121" s="272"/>
      <c r="ADG121" s="272"/>
      <c r="ADH121" s="272"/>
      <c r="ADI121" s="272"/>
      <c r="ADJ121" s="272"/>
      <c r="ADK121" s="272"/>
      <c r="ADL121" s="272"/>
      <c r="ADM121" s="272"/>
      <c r="ADN121" s="272"/>
      <c r="ADO121" s="272"/>
      <c r="ADP121" s="272"/>
      <c r="ADQ121" s="272"/>
      <c r="ADR121" s="272"/>
      <c r="ADS121" s="272"/>
      <c r="ADT121" s="272"/>
      <c r="ADU121" s="272"/>
      <c r="ADV121" s="272"/>
      <c r="ADW121" s="272"/>
      <c r="ADX121" s="272"/>
      <c r="ADY121" s="272"/>
      <c r="ADZ121" s="272"/>
      <c r="AEA121" s="272"/>
      <c r="AEB121" s="272"/>
      <c r="AEC121" s="272"/>
      <c r="AED121" s="272"/>
      <c r="AEE121" s="272"/>
      <c r="AEF121" s="272"/>
      <c r="AEG121" s="272"/>
      <c r="AEH121" s="272"/>
      <c r="AEI121" s="272"/>
      <c r="AEJ121" s="272"/>
      <c r="AEK121" s="272"/>
      <c r="AEL121" s="272"/>
      <c r="AEM121" s="272"/>
      <c r="AEN121" s="272"/>
      <c r="AEO121" s="272"/>
      <c r="AEP121" s="272"/>
      <c r="AEQ121" s="272"/>
      <c r="AER121" s="272"/>
      <c r="AES121" s="272"/>
      <c r="AET121" s="272"/>
      <c r="AEU121" s="272"/>
      <c r="AEV121" s="272"/>
      <c r="AEW121" s="272"/>
      <c r="AEX121" s="272"/>
      <c r="AEY121" s="272"/>
      <c r="AEZ121" s="272"/>
      <c r="AFA121" s="272"/>
      <c r="AFB121" s="272"/>
      <c r="AFC121" s="272"/>
      <c r="AFD121" s="272"/>
      <c r="AFE121" s="272"/>
      <c r="AFF121" s="272"/>
      <c r="AFG121" s="272"/>
      <c r="AFH121" s="272"/>
      <c r="AFI121" s="272"/>
      <c r="AFJ121" s="272"/>
      <c r="AFK121" s="272"/>
      <c r="AFL121" s="272"/>
      <c r="AFM121" s="272"/>
      <c r="AFN121" s="272"/>
      <c r="AFO121" s="272"/>
      <c r="AFP121" s="272"/>
      <c r="AFQ121" s="272"/>
      <c r="AFR121" s="272"/>
      <c r="AFS121" s="272"/>
      <c r="AFT121" s="272"/>
      <c r="AFU121" s="272"/>
      <c r="AFV121" s="272"/>
      <c r="AFW121" s="272"/>
      <c r="AFX121" s="272"/>
      <c r="AFY121" s="272"/>
      <c r="AFZ121" s="272"/>
      <c r="AGA121" s="272"/>
      <c r="AGB121" s="272"/>
      <c r="AGC121" s="272"/>
      <c r="AGD121" s="272"/>
      <c r="AGE121" s="272"/>
      <c r="AGF121" s="272"/>
      <c r="AGG121" s="272"/>
      <c r="AGH121" s="272"/>
      <c r="AGI121" s="272"/>
      <c r="AGJ121" s="272"/>
      <c r="AGK121" s="272"/>
      <c r="AGL121" s="272"/>
      <c r="AGM121" s="272"/>
      <c r="AGN121" s="272"/>
      <c r="AGO121" s="272"/>
      <c r="AGP121" s="272"/>
      <c r="AGQ121" s="272"/>
      <c r="AGR121" s="272"/>
      <c r="AGS121" s="272"/>
      <c r="AGT121" s="272"/>
      <c r="AGU121" s="272"/>
      <c r="AGV121" s="272"/>
      <c r="AGW121" s="272"/>
      <c r="AGX121" s="272"/>
      <c r="AGY121" s="272"/>
      <c r="AGZ121" s="272"/>
      <c r="AHA121" s="272"/>
      <c r="AHB121" s="272"/>
      <c r="AHC121" s="272"/>
      <c r="AHD121" s="272"/>
      <c r="AHE121" s="272"/>
      <c r="AHF121" s="272"/>
      <c r="AHG121" s="272"/>
      <c r="AHH121" s="272"/>
      <c r="AHI121" s="272"/>
      <c r="AHJ121" s="272"/>
      <c r="AHK121" s="272"/>
      <c r="AHL121" s="272"/>
      <c r="AHM121" s="272"/>
      <c r="AHN121" s="272"/>
      <c r="AHO121" s="272"/>
      <c r="AHP121" s="272"/>
      <c r="AHQ121" s="272"/>
      <c r="AHR121" s="272"/>
      <c r="AHS121" s="272"/>
      <c r="AHT121" s="272"/>
      <c r="AHU121" s="272"/>
      <c r="AHV121" s="272"/>
      <c r="AHW121" s="272"/>
      <c r="AHX121" s="272"/>
      <c r="AHY121" s="272"/>
      <c r="AHZ121" s="272"/>
      <c r="AIA121" s="272"/>
      <c r="AIB121" s="272"/>
      <c r="AIC121" s="272"/>
      <c r="AID121" s="272"/>
      <c r="AIE121" s="272"/>
      <c r="AIF121" s="272"/>
      <c r="AIG121" s="272"/>
      <c r="AIH121" s="272"/>
      <c r="AII121" s="272"/>
      <c r="AIJ121" s="272"/>
      <c r="AIK121" s="272"/>
      <c r="AIL121" s="272"/>
      <c r="AIM121" s="272"/>
      <c r="AIN121" s="272"/>
      <c r="AIO121" s="272"/>
      <c r="AIP121" s="272"/>
      <c r="AIQ121" s="272"/>
      <c r="AIR121" s="272"/>
      <c r="AIS121" s="272"/>
      <c r="AIT121" s="272"/>
    </row>
    <row r="122" spans="1:930" s="258" customFormat="1" ht="12" customHeight="1" x14ac:dyDescent="0.25">
      <c r="A122" s="45"/>
      <c r="B122" s="45"/>
      <c r="C122" s="45"/>
      <c r="D122" s="45"/>
      <c r="E122" s="45"/>
      <c r="F122" s="45"/>
      <c r="G122" s="45"/>
      <c r="H122" s="45"/>
      <c r="I122" s="45"/>
      <c r="J122" s="45"/>
      <c r="K122" s="45"/>
      <c r="L122" s="45"/>
      <c r="M122" s="45"/>
      <c r="N122" s="45"/>
      <c r="O122" s="45"/>
      <c r="P122" s="45"/>
      <c r="R122" s="301"/>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72"/>
      <c r="AV122" s="272"/>
      <c r="AW122" s="272"/>
      <c r="AX122" s="272"/>
      <c r="AY122" s="272"/>
      <c r="AZ122" s="272"/>
      <c r="BA122" s="272"/>
      <c r="BB122" s="272"/>
      <c r="BC122" s="272"/>
      <c r="BD122" s="272"/>
      <c r="BE122" s="272"/>
      <c r="BF122" s="272"/>
      <c r="BG122" s="272"/>
      <c r="BH122" s="272"/>
      <c r="BI122" s="272"/>
      <c r="BJ122" s="272"/>
      <c r="BK122" s="272"/>
      <c r="BL122" s="272"/>
      <c r="BM122" s="272"/>
      <c r="BN122" s="272"/>
      <c r="BO122" s="272"/>
      <c r="BP122" s="272"/>
      <c r="BQ122" s="272"/>
      <c r="BR122" s="272"/>
      <c r="BS122" s="272"/>
      <c r="BT122" s="272"/>
      <c r="BU122" s="272"/>
      <c r="BV122" s="272"/>
      <c r="BW122" s="272"/>
      <c r="BX122" s="272"/>
      <c r="BY122" s="272"/>
      <c r="BZ122" s="272"/>
      <c r="CA122" s="272"/>
      <c r="CB122" s="272"/>
      <c r="CC122" s="272"/>
      <c r="CD122" s="272"/>
      <c r="CE122" s="272"/>
      <c r="CF122" s="272"/>
      <c r="CG122" s="272"/>
      <c r="CH122" s="272"/>
      <c r="CI122" s="272"/>
      <c r="CJ122" s="272"/>
      <c r="CK122" s="272"/>
      <c r="CL122" s="272"/>
      <c r="CM122" s="272"/>
      <c r="CN122" s="272"/>
      <c r="CO122" s="272"/>
      <c r="CP122" s="272"/>
      <c r="CQ122" s="272"/>
      <c r="CR122" s="272"/>
      <c r="CS122" s="272"/>
      <c r="CT122" s="272"/>
      <c r="CU122" s="272"/>
      <c r="CV122" s="272"/>
      <c r="CW122" s="272"/>
      <c r="CX122" s="272"/>
      <c r="CY122" s="272"/>
      <c r="CZ122" s="272"/>
      <c r="DA122" s="272"/>
      <c r="DB122" s="272"/>
      <c r="DC122" s="272"/>
      <c r="DD122" s="272"/>
      <c r="DE122" s="272"/>
      <c r="DF122" s="272"/>
      <c r="DG122" s="272"/>
      <c r="DH122" s="272"/>
      <c r="DI122" s="272"/>
      <c r="DJ122" s="272"/>
      <c r="DK122" s="272"/>
      <c r="DL122" s="272"/>
      <c r="DM122" s="272"/>
      <c r="DN122" s="272"/>
      <c r="DO122" s="272"/>
      <c r="DP122" s="272"/>
      <c r="DQ122" s="272"/>
      <c r="DR122" s="272"/>
      <c r="DS122" s="272"/>
      <c r="DT122" s="272"/>
      <c r="DU122" s="272"/>
      <c r="DV122" s="272"/>
      <c r="DW122" s="272"/>
      <c r="DX122" s="272"/>
      <c r="DY122" s="272"/>
      <c r="DZ122" s="272"/>
      <c r="EA122" s="272"/>
      <c r="EB122" s="272"/>
      <c r="EC122" s="272"/>
      <c r="ED122" s="272"/>
      <c r="EE122" s="272"/>
      <c r="EF122" s="272"/>
      <c r="EG122" s="272"/>
      <c r="EH122" s="272"/>
      <c r="EI122" s="272"/>
      <c r="EJ122" s="272"/>
      <c r="EK122" s="272"/>
      <c r="EL122" s="272"/>
      <c r="EM122" s="272"/>
      <c r="EN122" s="272"/>
      <c r="EO122" s="272"/>
      <c r="EP122" s="272"/>
      <c r="EQ122" s="272"/>
      <c r="ER122" s="272"/>
      <c r="ES122" s="272"/>
      <c r="ET122" s="272"/>
      <c r="EU122" s="272"/>
      <c r="EV122" s="272"/>
      <c r="EW122" s="272"/>
      <c r="EX122" s="272"/>
      <c r="EY122" s="272"/>
      <c r="EZ122" s="272"/>
      <c r="FA122" s="272"/>
      <c r="FB122" s="272"/>
      <c r="FC122" s="272"/>
      <c r="FD122" s="272"/>
      <c r="FE122" s="272"/>
      <c r="FF122" s="272"/>
      <c r="FG122" s="272"/>
      <c r="FH122" s="272"/>
      <c r="FI122" s="272"/>
      <c r="FJ122" s="272"/>
      <c r="FK122" s="272"/>
      <c r="FL122" s="272"/>
      <c r="FM122" s="272"/>
      <c r="FN122" s="272"/>
      <c r="FO122" s="272"/>
      <c r="FP122" s="272"/>
      <c r="FQ122" s="272"/>
      <c r="FR122" s="272"/>
      <c r="FS122" s="272"/>
      <c r="FT122" s="272"/>
      <c r="FU122" s="272"/>
      <c r="FV122" s="272"/>
      <c r="FW122" s="272"/>
      <c r="FX122" s="272"/>
      <c r="FY122" s="272"/>
      <c r="FZ122" s="272"/>
      <c r="GA122" s="272"/>
      <c r="GB122" s="272"/>
      <c r="GC122" s="272"/>
      <c r="GD122" s="272"/>
      <c r="GE122" s="272"/>
      <c r="GF122" s="272"/>
      <c r="GG122" s="272"/>
      <c r="GH122" s="272"/>
      <c r="GI122" s="272"/>
      <c r="GJ122" s="272"/>
      <c r="GK122" s="272"/>
      <c r="GL122" s="272"/>
      <c r="GM122" s="272"/>
      <c r="GN122" s="272"/>
      <c r="GO122" s="272"/>
      <c r="GP122" s="272"/>
      <c r="GQ122" s="272"/>
      <c r="GR122" s="272"/>
      <c r="GS122" s="272"/>
      <c r="GT122" s="272"/>
      <c r="GU122" s="272"/>
      <c r="GV122" s="272"/>
      <c r="GW122" s="272"/>
      <c r="GX122" s="272"/>
      <c r="GY122" s="272"/>
      <c r="GZ122" s="272"/>
      <c r="HA122" s="272"/>
      <c r="HB122" s="272"/>
      <c r="HC122" s="272"/>
      <c r="HD122" s="272"/>
      <c r="HE122" s="272"/>
      <c r="HF122" s="272"/>
      <c r="HG122" s="272"/>
      <c r="HH122" s="272"/>
      <c r="HI122" s="272"/>
      <c r="HJ122" s="272"/>
      <c r="HK122" s="272"/>
      <c r="HL122" s="272"/>
      <c r="HM122" s="272"/>
      <c r="HN122" s="272"/>
      <c r="HO122" s="272"/>
      <c r="HP122" s="272"/>
      <c r="HQ122" s="272"/>
      <c r="HR122" s="272"/>
      <c r="HS122" s="272"/>
      <c r="HT122" s="272"/>
      <c r="HU122" s="272"/>
      <c r="HV122" s="272"/>
      <c r="HW122" s="272"/>
      <c r="HX122" s="272"/>
      <c r="HY122" s="272"/>
      <c r="HZ122" s="272"/>
      <c r="IA122" s="272"/>
      <c r="IB122" s="272"/>
      <c r="IC122" s="272"/>
      <c r="ID122" s="272"/>
      <c r="IE122" s="272"/>
      <c r="IF122" s="272"/>
      <c r="IG122" s="272"/>
      <c r="IH122" s="272"/>
      <c r="II122" s="272"/>
      <c r="IJ122" s="272"/>
      <c r="IK122" s="272"/>
      <c r="IL122" s="272"/>
      <c r="IM122" s="272"/>
      <c r="IN122" s="272"/>
      <c r="IO122" s="272"/>
      <c r="IP122" s="272"/>
      <c r="IQ122" s="272"/>
      <c r="IR122" s="272"/>
      <c r="IS122" s="272"/>
      <c r="IT122" s="272"/>
      <c r="IU122" s="272"/>
      <c r="IV122" s="272"/>
      <c r="IW122" s="272"/>
      <c r="IX122" s="272"/>
      <c r="IY122" s="272"/>
      <c r="IZ122" s="272"/>
      <c r="JA122" s="272"/>
      <c r="JB122" s="272"/>
      <c r="JC122" s="272"/>
      <c r="JD122" s="272"/>
      <c r="JE122" s="272"/>
      <c r="JF122" s="272"/>
      <c r="JG122" s="272"/>
      <c r="JH122" s="272"/>
      <c r="JI122" s="272"/>
      <c r="JJ122" s="272"/>
      <c r="JK122" s="272"/>
      <c r="JL122" s="272"/>
      <c r="JM122" s="272"/>
      <c r="JN122" s="272"/>
      <c r="JO122" s="272"/>
      <c r="JP122" s="272"/>
      <c r="JQ122" s="272"/>
      <c r="JR122" s="272"/>
      <c r="JS122" s="272"/>
      <c r="JT122" s="272"/>
      <c r="JU122" s="272"/>
      <c r="JV122" s="272"/>
      <c r="JW122" s="272"/>
      <c r="JX122" s="272"/>
      <c r="JY122" s="272"/>
      <c r="JZ122" s="272"/>
      <c r="KA122" s="272"/>
      <c r="KB122" s="272"/>
      <c r="KC122" s="272"/>
      <c r="KD122" s="272"/>
      <c r="KE122" s="272"/>
      <c r="KF122" s="272"/>
      <c r="KG122" s="272"/>
      <c r="KH122" s="272"/>
      <c r="KI122" s="272"/>
      <c r="KJ122" s="272"/>
      <c r="KK122" s="272"/>
      <c r="KL122" s="272"/>
      <c r="KM122" s="272"/>
      <c r="KN122" s="272"/>
      <c r="KO122" s="272"/>
      <c r="KP122" s="272"/>
      <c r="KQ122" s="272"/>
      <c r="KR122" s="272"/>
      <c r="KS122" s="272"/>
      <c r="KT122" s="272"/>
      <c r="KU122" s="272"/>
      <c r="KV122" s="272"/>
      <c r="KW122" s="272"/>
      <c r="KX122" s="272"/>
      <c r="KY122" s="272"/>
      <c r="KZ122" s="272"/>
      <c r="LA122" s="272"/>
      <c r="LB122" s="272"/>
      <c r="LC122" s="272"/>
      <c r="LD122" s="272"/>
      <c r="LE122" s="272"/>
      <c r="LF122" s="272"/>
      <c r="LG122" s="272"/>
      <c r="LH122" s="272"/>
      <c r="LI122" s="272"/>
      <c r="LJ122" s="272"/>
      <c r="LK122" s="272"/>
      <c r="LL122" s="272"/>
      <c r="LM122" s="272"/>
      <c r="LN122" s="272"/>
      <c r="LO122" s="272"/>
      <c r="LP122" s="272"/>
      <c r="LQ122" s="272"/>
      <c r="LR122" s="272"/>
      <c r="LS122" s="272"/>
      <c r="LT122" s="272"/>
      <c r="LU122" s="272"/>
      <c r="LV122" s="272"/>
      <c r="LW122" s="272"/>
      <c r="LX122" s="272"/>
      <c r="LY122" s="272"/>
      <c r="LZ122" s="272"/>
      <c r="MA122" s="272"/>
      <c r="MB122" s="272"/>
      <c r="MC122" s="272"/>
      <c r="MD122" s="272"/>
      <c r="ME122" s="272"/>
      <c r="MF122" s="272"/>
      <c r="MG122" s="272"/>
      <c r="MH122" s="272"/>
      <c r="MI122" s="272"/>
      <c r="MJ122" s="272"/>
      <c r="MK122" s="272"/>
      <c r="ML122" s="272"/>
      <c r="MM122" s="272"/>
      <c r="MN122" s="272"/>
      <c r="MO122" s="272"/>
      <c r="MP122" s="272"/>
      <c r="MQ122" s="272"/>
      <c r="MR122" s="272"/>
      <c r="MS122" s="272"/>
      <c r="MT122" s="272"/>
      <c r="MU122" s="272"/>
      <c r="MV122" s="272"/>
      <c r="MW122" s="272"/>
      <c r="MX122" s="272"/>
      <c r="MY122" s="272"/>
      <c r="MZ122" s="272"/>
      <c r="NA122" s="272"/>
      <c r="NB122" s="272"/>
      <c r="NC122" s="272"/>
      <c r="ND122" s="272"/>
      <c r="NE122" s="272"/>
      <c r="NF122" s="272"/>
      <c r="NG122" s="272"/>
      <c r="NH122" s="272"/>
      <c r="NI122" s="272"/>
      <c r="NJ122" s="272"/>
      <c r="NK122" s="272"/>
      <c r="NL122" s="272"/>
      <c r="NM122" s="272"/>
      <c r="NN122" s="272"/>
      <c r="NO122" s="272"/>
      <c r="NP122" s="272"/>
      <c r="NQ122" s="272"/>
      <c r="NR122" s="272"/>
      <c r="NS122" s="272"/>
      <c r="NT122" s="272"/>
      <c r="NU122" s="272"/>
      <c r="NV122" s="272"/>
      <c r="NW122" s="272"/>
      <c r="NX122" s="272"/>
      <c r="NY122" s="272"/>
      <c r="NZ122" s="272"/>
      <c r="OA122" s="272"/>
      <c r="OB122" s="272"/>
      <c r="OC122" s="272"/>
      <c r="OD122" s="272"/>
      <c r="OE122" s="272"/>
      <c r="OF122" s="272"/>
      <c r="OG122" s="272"/>
      <c r="OH122" s="272"/>
      <c r="OI122" s="272"/>
      <c r="OJ122" s="272"/>
      <c r="OK122" s="272"/>
      <c r="OL122" s="272"/>
      <c r="OM122" s="272"/>
      <c r="ON122" s="272"/>
      <c r="OO122" s="272"/>
      <c r="OP122" s="272"/>
      <c r="OQ122" s="272"/>
      <c r="OR122" s="272"/>
      <c r="OS122" s="272"/>
      <c r="OT122" s="272"/>
      <c r="OU122" s="272"/>
      <c r="OV122" s="272"/>
      <c r="OW122" s="272"/>
      <c r="OX122" s="272"/>
      <c r="OY122" s="272"/>
      <c r="OZ122" s="272"/>
      <c r="PA122" s="272"/>
      <c r="PB122" s="272"/>
      <c r="PC122" s="272"/>
      <c r="PD122" s="272"/>
      <c r="PE122" s="272"/>
      <c r="PF122" s="272"/>
      <c r="PG122" s="272"/>
      <c r="PH122" s="272"/>
      <c r="PI122" s="272"/>
      <c r="PJ122" s="272"/>
      <c r="PK122" s="272"/>
      <c r="PL122" s="272"/>
      <c r="PM122" s="272"/>
      <c r="PN122" s="272"/>
      <c r="PO122" s="272"/>
      <c r="PP122" s="272"/>
      <c r="PQ122" s="272"/>
      <c r="PR122" s="272"/>
      <c r="PS122" s="272"/>
      <c r="PT122" s="272"/>
      <c r="PU122" s="272"/>
      <c r="PV122" s="272"/>
      <c r="PW122" s="272"/>
      <c r="PX122" s="272"/>
      <c r="PY122" s="272"/>
      <c r="PZ122" s="272"/>
      <c r="QA122" s="272"/>
      <c r="QB122" s="272"/>
      <c r="QC122" s="272"/>
      <c r="QD122" s="272"/>
      <c r="QE122" s="272"/>
      <c r="QF122" s="272"/>
      <c r="QG122" s="272"/>
      <c r="QH122" s="272"/>
      <c r="QI122" s="272"/>
      <c r="QJ122" s="272"/>
      <c r="QK122" s="272"/>
      <c r="QL122" s="272"/>
      <c r="QM122" s="272"/>
      <c r="QN122" s="272"/>
      <c r="QO122" s="272"/>
      <c r="QP122" s="272"/>
      <c r="QQ122" s="272"/>
      <c r="QR122" s="272"/>
      <c r="QS122" s="272"/>
      <c r="QT122" s="272"/>
      <c r="QU122" s="272"/>
      <c r="QV122" s="272"/>
      <c r="QW122" s="272"/>
      <c r="QX122" s="272"/>
      <c r="QY122" s="272"/>
      <c r="QZ122" s="272"/>
      <c r="RA122" s="272"/>
      <c r="RB122" s="272"/>
      <c r="RC122" s="272"/>
      <c r="RD122" s="272"/>
      <c r="RE122" s="272"/>
      <c r="RF122" s="272"/>
      <c r="RG122" s="272"/>
      <c r="RH122" s="272"/>
      <c r="RI122" s="272"/>
      <c r="RJ122" s="272"/>
      <c r="RK122" s="272"/>
      <c r="RL122" s="272"/>
      <c r="RM122" s="272"/>
      <c r="RN122" s="272"/>
      <c r="RO122" s="272"/>
      <c r="RP122" s="272"/>
      <c r="RQ122" s="272"/>
      <c r="RR122" s="272"/>
      <c r="RS122" s="272"/>
      <c r="RT122" s="272"/>
      <c r="RU122" s="272"/>
      <c r="RV122" s="272"/>
      <c r="RW122" s="272"/>
      <c r="RX122" s="272"/>
      <c r="RY122" s="272"/>
      <c r="RZ122" s="272"/>
      <c r="SA122" s="272"/>
      <c r="SB122" s="272"/>
      <c r="SC122" s="272"/>
      <c r="SD122" s="272"/>
      <c r="SE122" s="272"/>
      <c r="SF122" s="272"/>
      <c r="SG122" s="272"/>
      <c r="SH122" s="272"/>
      <c r="SI122" s="272"/>
      <c r="SJ122" s="272"/>
      <c r="SK122" s="272"/>
      <c r="SL122" s="272"/>
      <c r="SM122" s="272"/>
      <c r="SN122" s="272"/>
      <c r="SO122" s="272"/>
      <c r="SP122" s="272"/>
      <c r="SQ122" s="272"/>
      <c r="SR122" s="272"/>
      <c r="SS122" s="272"/>
      <c r="ST122" s="272"/>
      <c r="SU122" s="272"/>
      <c r="SV122" s="272"/>
      <c r="SW122" s="272"/>
      <c r="SX122" s="272"/>
      <c r="SY122" s="272"/>
      <c r="SZ122" s="272"/>
      <c r="TA122" s="272"/>
      <c r="TB122" s="272"/>
      <c r="TC122" s="272"/>
      <c r="TD122" s="272"/>
      <c r="TE122" s="272"/>
      <c r="TF122" s="272"/>
      <c r="TG122" s="272"/>
      <c r="TH122" s="272"/>
      <c r="TI122" s="272"/>
      <c r="TJ122" s="272"/>
      <c r="TK122" s="272"/>
      <c r="TL122" s="272"/>
      <c r="TM122" s="272"/>
      <c r="TN122" s="272"/>
      <c r="TO122" s="272"/>
      <c r="TP122" s="272"/>
      <c r="TQ122" s="272"/>
      <c r="TR122" s="272"/>
      <c r="TS122" s="272"/>
      <c r="TT122" s="272"/>
      <c r="TU122" s="272"/>
      <c r="TV122" s="272"/>
      <c r="TW122" s="272"/>
      <c r="TX122" s="272"/>
      <c r="TY122" s="272"/>
      <c r="TZ122" s="272"/>
      <c r="UA122" s="272"/>
      <c r="UB122" s="272"/>
      <c r="UC122" s="272"/>
      <c r="UD122" s="272"/>
      <c r="UE122" s="272"/>
      <c r="UF122" s="272"/>
      <c r="UG122" s="272"/>
      <c r="UH122" s="272"/>
      <c r="UI122" s="272"/>
      <c r="UJ122" s="272"/>
      <c r="UK122" s="272"/>
      <c r="UL122" s="272"/>
      <c r="UM122" s="272"/>
      <c r="UN122" s="272"/>
      <c r="UO122" s="272"/>
      <c r="UP122" s="272"/>
      <c r="UQ122" s="272"/>
      <c r="UR122" s="272"/>
      <c r="US122" s="272"/>
      <c r="UT122" s="272"/>
      <c r="UU122" s="272"/>
      <c r="UV122" s="272"/>
      <c r="UW122" s="272"/>
      <c r="UX122" s="272"/>
      <c r="UY122" s="272"/>
      <c r="UZ122" s="272"/>
      <c r="VA122" s="272"/>
      <c r="VB122" s="272"/>
      <c r="VC122" s="272"/>
      <c r="VD122" s="272"/>
      <c r="VE122" s="272"/>
      <c r="VF122" s="272"/>
      <c r="VG122" s="272"/>
      <c r="VH122" s="272"/>
      <c r="VI122" s="272"/>
      <c r="VJ122" s="272"/>
      <c r="VK122" s="272"/>
      <c r="VL122" s="272"/>
      <c r="VM122" s="272"/>
      <c r="VN122" s="272"/>
      <c r="VO122" s="272"/>
      <c r="VP122" s="272"/>
      <c r="VQ122" s="272"/>
      <c r="VR122" s="272"/>
      <c r="VS122" s="272"/>
      <c r="VT122" s="272"/>
      <c r="VU122" s="272"/>
      <c r="VV122" s="272"/>
      <c r="VW122" s="272"/>
      <c r="VX122" s="272"/>
      <c r="VY122" s="272"/>
      <c r="VZ122" s="272"/>
      <c r="WA122" s="272"/>
      <c r="WB122" s="272"/>
      <c r="WC122" s="272"/>
      <c r="WD122" s="272"/>
      <c r="WE122" s="272"/>
      <c r="WF122" s="272"/>
      <c r="WG122" s="272"/>
      <c r="WH122" s="272"/>
      <c r="WI122" s="272"/>
      <c r="WJ122" s="272"/>
      <c r="WK122" s="272"/>
      <c r="WL122" s="272"/>
      <c r="WM122" s="272"/>
      <c r="WN122" s="272"/>
      <c r="WO122" s="272"/>
      <c r="WP122" s="272"/>
      <c r="WQ122" s="272"/>
      <c r="WR122" s="272"/>
      <c r="WS122" s="272"/>
      <c r="WT122" s="272"/>
      <c r="WU122" s="272"/>
      <c r="WV122" s="272"/>
      <c r="WW122" s="272"/>
      <c r="WX122" s="272"/>
      <c r="WY122" s="272"/>
      <c r="WZ122" s="272"/>
      <c r="XA122" s="272"/>
      <c r="XB122" s="272"/>
      <c r="XC122" s="272"/>
      <c r="XD122" s="272"/>
      <c r="XE122" s="272"/>
      <c r="XF122" s="272"/>
      <c r="XG122" s="272"/>
      <c r="XH122" s="272"/>
      <c r="XI122" s="272"/>
      <c r="XJ122" s="272"/>
      <c r="XK122" s="272"/>
      <c r="XL122" s="272"/>
      <c r="XM122" s="272"/>
      <c r="XN122" s="272"/>
      <c r="XO122" s="272"/>
      <c r="XP122" s="272"/>
      <c r="XQ122" s="272"/>
      <c r="XR122" s="272"/>
      <c r="XS122" s="272"/>
      <c r="XT122" s="272"/>
      <c r="XU122" s="272"/>
      <c r="XV122" s="272"/>
      <c r="XW122" s="272"/>
      <c r="XX122" s="272"/>
      <c r="XY122" s="272"/>
      <c r="XZ122" s="272"/>
      <c r="YA122" s="272"/>
      <c r="YB122" s="272"/>
      <c r="YC122" s="272"/>
      <c r="YD122" s="272"/>
      <c r="YE122" s="272"/>
      <c r="YF122" s="272"/>
      <c r="YG122" s="272"/>
      <c r="YH122" s="272"/>
      <c r="YI122" s="272"/>
      <c r="YJ122" s="272"/>
      <c r="YK122" s="272"/>
      <c r="YL122" s="272"/>
      <c r="YM122" s="272"/>
      <c r="YN122" s="272"/>
      <c r="YO122" s="272"/>
      <c r="YP122" s="272"/>
      <c r="YQ122" s="272"/>
      <c r="YR122" s="272"/>
      <c r="YS122" s="272"/>
      <c r="YT122" s="272"/>
      <c r="YU122" s="272"/>
      <c r="YV122" s="272"/>
      <c r="YW122" s="272"/>
      <c r="YX122" s="272"/>
      <c r="YY122" s="272"/>
      <c r="YZ122" s="272"/>
      <c r="ZA122" s="272"/>
      <c r="ZB122" s="272"/>
      <c r="ZC122" s="272"/>
      <c r="ZD122" s="272"/>
      <c r="ZE122" s="272"/>
      <c r="ZF122" s="272"/>
      <c r="ZG122" s="272"/>
      <c r="ZH122" s="272"/>
      <c r="ZI122" s="272"/>
      <c r="ZJ122" s="272"/>
      <c r="ZK122" s="272"/>
      <c r="ZL122" s="272"/>
      <c r="ZM122" s="272"/>
      <c r="ZN122" s="272"/>
      <c r="ZO122" s="272"/>
      <c r="ZP122" s="272"/>
      <c r="ZQ122" s="272"/>
      <c r="ZR122" s="272"/>
      <c r="ZS122" s="272"/>
      <c r="ZT122" s="272"/>
      <c r="ZU122" s="272"/>
      <c r="ZV122" s="272"/>
      <c r="ZW122" s="272"/>
      <c r="ZX122" s="272"/>
      <c r="ZY122" s="272"/>
      <c r="ZZ122" s="272"/>
      <c r="AAA122" s="272"/>
      <c r="AAB122" s="272"/>
      <c r="AAC122" s="272"/>
      <c r="AAD122" s="272"/>
      <c r="AAE122" s="272"/>
      <c r="AAF122" s="272"/>
      <c r="AAG122" s="272"/>
      <c r="AAH122" s="272"/>
      <c r="AAI122" s="272"/>
      <c r="AAJ122" s="272"/>
      <c r="AAK122" s="272"/>
      <c r="AAL122" s="272"/>
      <c r="AAM122" s="272"/>
      <c r="AAN122" s="272"/>
      <c r="AAO122" s="272"/>
      <c r="AAP122" s="272"/>
      <c r="AAQ122" s="272"/>
      <c r="AAR122" s="272"/>
      <c r="AAS122" s="272"/>
      <c r="AAT122" s="272"/>
      <c r="AAU122" s="272"/>
      <c r="AAV122" s="272"/>
      <c r="AAW122" s="272"/>
      <c r="AAX122" s="272"/>
      <c r="AAY122" s="272"/>
      <c r="AAZ122" s="272"/>
      <c r="ABA122" s="272"/>
      <c r="ABB122" s="272"/>
      <c r="ABC122" s="272"/>
      <c r="ABD122" s="272"/>
      <c r="ABE122" s="272"/>
      <c r="ABF122" s="272"/>
      <c r="ABG122" s="272"/>
      <c r="ABH122" s="272"/>
      <c r="ABI122" s="272"/>
      <c r="ABJ122" s="272"/>
      <c r="ABK122" s="272"/>
      <c r="ABL122" s="272"/>
      <c r="ABM122" s="272"/>
      <c r="ABN122" s="272"/>
      <c r="ABO122" s="272"/>
      <c r="ABP122" s="272"/>
      <c r="ABQ122" s="272"/>
      <c r="ABR122" s="272"/>
      <c r="ABS122" s="272"/>
      <c r="ABT122" s="272"/>
      <c r="ABU122" s="272"/>
      <c r="ABV122" s="272"/>
      <c r="ABW122" s="272"/>
      <c r="ABX122" s="272"/>
      <c r="ABY122" s="272"/>
      <c r="ABZ122" s="272"/>
      <c r="ACA122" s="272"/>
      <c r="ACB122" s="272"/>
      <c r="ACC122" s="272"/>
      <c r="ACD122" s="272"/>
      <c r="ACE122" s="272"/>
      <c r="ACF122" s="272"/>
      <c r="ACG122" s="272"/>
      <c r="ACH122" s="272"/>
      <c r="ACI122" s="272"/>
      <c r="ACJ122" s="272"/>
      <c r="ACK122" s="272"/>
      <c r="ACL122" s="272"/>
      <c r="ACM122" s="272"/>
      <c r="ACN122" s="272"/>
      <c r="ACO122" s="272"/>
      <c r="ACP122" s="272"/>
      <c r="ACQ122" s="272"/>
      <c r="ACR122" s="272"/>
      <c r="ACS122" s="272"/>
      <c r="ACT122" s="272"/>
      <c r="ACU122" s="272"/>
      <c r="ACV122" s="272"/>
      <c r="ACW122" s="272"/>
      <c r="ACX122" s="272"/>
      <c r="ACY122" s="272"/>
      <c r="ACZ122" s="272"/>
      <c r="ADA122" s="272"/>
      <c r="ADB122" s="272"/>
      <c r="ADC122" s="272"/>
      <c r="ADD122" s="272"/>
      <c r="ADE122" s="272"/>
      <c r="ADF122" s="272"/>
      <c r="ADG122" s="272"/>
      <c r="ADH122" s="272"/>
      <c r="ADI122" s="272"/>
      <c r="ADJ122" s="272"/>
      <c r="ADK122" s="272"/>
      <c r="ADL122" s="272"/>
      <c r="ADM122" s="272"/>
      <c r="ADN122" s="272"/>
      <c r="ADO122" s="272"/>
      <c r="ADP122" s="272"/>
      <c r="ADQ122" s="272"/>
      <c r="ADR122" s="272"/>
      <c r="ADS122" s="272"/>
      <c r="ADT122" s="272"/>
      <c r="ADU122" s="272"/>
      <c r="ADV122" s="272"/>
      <c r="ADW122" s="272"/>
      <c r="ADX122" s="272"/>
      <c r="ADY122" s="272"/>
      <c r="ADZ122" s="272"/>
      <c r="AEA122" s="272"/>
      <c r="AEB122" s="272"/>
      <c r="AEC122" s="272"/>
      <c r="AED122" s="272"/>
      <c r="AEE122" s="272"/>
      <c r="AEF122" s="272"/>
      <c r="AEG122" s="272"/>
      <c r="AEH122" s="272"/>
      <c r="AEI122" s="272"/>
      <c r="AEJ122" s="272"/>
      <c r="AEK122" s="272"/>
      <c r="AEL122" s="272"/>
      <c r="AEM122" s="272"/>
      <c r="AEN122" s="272"/>
      <c r="AEO122" s="272"/>
      <c r="AEP122" s="272"/>
      <c r="AEQ122" s="272"/>
      <c r="AER122" s="272"/>
      <c r="AES122" s="272"/>
      <c r="AET122" s="272"/>
      <c r="AEU122" s="272"/>
      <c r="AEV122" s="272"/>
      <c r="AEW122" s="272"/>
      <c r="AEX122" s="272"/>
      <c r="AEY122" s="272"/>
      <c r="AEZ122" s="272"/>
      <c r="AFA122" s="272"/>
      <c r="AFB122" s="272"/>
      <c r="AFC122" s="272"/>
      <c r="AFD122" s="272"/>
      <c r="AFE122" s="272"/>
      <c r="AFF122" s="272"/>
      <c r="AFG122" s="272"/>
      <c r="AFH122" s="272"/>
      <c r="AFI122" s="272"/>
      <c r="AFJ122" s="272"/>
      <c r="AFK122" s="272"/>
      <c r="AFL122" s="272"/>
      <c r="AFM122" s="272"/>
      <c r="AFN122" s="272"/>
      <c r="AFO122" s="272"/>
      <c r="AFP122" s="272"/>
      <c r="AFQ122" s="272"/>
      <c r="AFR122" s="272"/>
      <c r="AFS122" s="272"/>
      <c r="AFT122" s="272"/>
      <c r="AFU122" s="272"/>
      <c r="AFV122" s="272"/>
      <c r="AFW122" s="272"/>
      <c r="AFX122" s="272"/>
      <c r="AFY122" s="272"/>
      <c r="AFZ122" s="272"/>
      <c r="AGA122" s="272"/>
      <c r="AGB122" s="272"/>
      <c r="AGC122" s="272"/>
      <c r="AGD122" s="272"/>
      <c r="AGE122" s="272"/>
      <c r="AGF122" s="272"/>
      <c r="AGG122" s="272"/>
      <c r="AGH122" s="272"/>
      <c r="AGI122" s="272"/>
      <c r="AGJ122" s="272"/>
      <c r="AGK122" s="272"/>
      <c r="AGL122" s="272"/>
      <c r="AGM122" s="272"/>
      <c r="AGN122" s="272"/>
      <c r="AGO122" s="272"/>
      <c r="AGP122" s="272"/>
      <c r="AGQ122" s="272"/>
      <c r="AGR122" s="272"/>
      <c r="AGS122" s="272"/>
      <c r="AGT122" s="272"/>
      <c r="AGU122" s="272"/>
      <c r="AGV122" s="272"/>
      <c r="AGW122" s="272"/>
      <c r="AGX122" s="272"/>
      <c r="AGY122" s="272"/>
      <c r="AGZ122" s="272"/>
      <c r="AHA122" s="272"/>
      <c r="AHB122" s="272"/>
      <c r="AHC122" s="272"/>
      <c r="AHD122" s="272"/>
      <c r="AHE122" s="272"/>
      <c r="AHF122" s="272"/>
      <c r="AHG122" s="272"/>
      <c r="AHH122" s="272"/>
      <c r="AHI122" s="272"/>
      <c r="AHJ122" s="272"/>
      <c r="AHK122" s="272"/>
      <c r="AHL122" s="272"/>
      <c r="AHM122" s="272"/>
      <c r="AHN122" s="272"/>
      <c r="AHO122" s="272"/>
      <c r="AHP122" s="272"/>
      <c r="AHQ122" s="272"/>
      <c r="AHR122" s="272"/>
      <c r="AHS122" s="272"/>
      <c r="AHT122" s="272"/>
      <c r="AHU122" s="272"/>
      <c r="AHV122" s="272"/>
      <c r="AHW122" s="272"/>
      <c r="AHX122" s="272"/>
      <c r="AHY122" s="272"/>
      <c r="AHZ122" s="272"/>
      <c r="AIA122" s="272"/>
      <c r="AIB122" s="272"/>
      <c r="AIC122" s="272"/>
      <c r="AID122" s="272"/>
      <c r="AIE122" s="272"/>
      <c r="AIF122" s="272"/>
      <c r="AIG122" s="272"/>
      <c r="AIH122" s="272"/>
      <c r="AII122" s="272"/>
      <c r="AIJ122" s="272"/>
      <c r="AIK122" s="272"/>
      <c r="AIL122" s="272"/>
      <c r="AIM122" s="272"/>
      <c r="AIN122" s="272"/>
      <c r="AIO122" s="272"/>
      <c r="AIP122" s="272"/>
      <c r="AIQ122" s="272"/>
      <c r="AIR122" s="272"/>
      <c r="AIS122" s="272"/>
      <c r="AIT122" s="272"/>
    </row>
    <row r="123" spans="1:930" s="258" customFormat="1" ht="12" customHeight="1" x14ac:dyDescent="0.25">
      <c r="A123" s="45"/>
      <c r="B123" s="45"/>
      <c r="C123" s="45"/>
      <c r="D123" s="45"/>
      <c r="E123" s="45"/>
      <c r="F123" s="45"/>
      <c r="G123" s="45"/>
      <c r="H123" s="45"/>
      <c r="I123" s="45"/>
      <c r="J123" s="45"/>
      <c r="K123" s="45"/>
      <c r="L123" s="45"/>
      <c r="M123" s="45"/>
      <c r="N123" s="45"/>
      <c r="O123" s="45"/>
      <c r="P123" s="45"/>
      <c r="R123" s="301"/>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2"/>
      <c r="AW123" s="272"/>
      <c r="AX123" s="272"/>
      <c r="AY123" s="272"/>
      <c r="AZ123" s="272"/>
      <c r="BA123" s="272"/>
      <c r="BB123" s="272"/>
      <c r="BC123" s="272"/>
      <c r="BD123" s="272"/>
      <c r="BE123" s="272"/>
      <c r="BF123" s="272"/>
      <c r="BG123" s="272"/>
      <c r="BH123" s="272"/>
      <c r="BI123" s="272"/>
      <c r="BJ123" s="272"/>
      <c r="BK123" s="272"/>
      <c r="BL123" s="272"/>
      <c r="BM123" s="272"/>
      <c r="BN123" s="272"/>
      <c r="BO123" s="272"/>
      <c r="BP123" s="272"/>
      <c r="BQ123" s="272"/>
      <c r="BR123" s="272"/>
      <c r="BS123" s="272"/>
      <c r="BT123" s="272"/>
      <c r="BU123" s="272"/>
      <c r="BV123" s="272"/>
      <c r="BW123" s="272"/>
      <c r="BX123" s="272"/>
      <c r="BY123" s="272"/>
      <c r="BZ123" s="272"/>
      <c r="CA123" s="272"/>
      <c r="CB123" s="272"/>
      <c r="CC123" s="272"/>
      <c r="CD123" s="272"/>
      <c r="CE123" s="272"/>
      <c r="CF123" s="272"/>
      <c r="CG123" s="272"/>
      <c r="CH123" s="272"/>
      <c r="CI123" s="272"/>
      <c r="CJ123" s="272"/>
      <c r="CK123" s="272"/>
      <c r="CL123" s="272"/>
      <c r="CM123" s="272"/>
      <c r="CN123" s="272"/>
      <c r="CO123" s="272"/>
      <c r="CP123" s="272"/>
      <c r="CQ123" s="272"/>
      <c r="CR123" s="272"/>
      <c r="CS123" s="272"/>
      <c r="CT123" s="272"/>
      <c r="CU123" s="272"/>
      <c r="CV123" s="272"/>
      <c r="CW123" s="272"/>
      <c r="CX123" s="272"/>
      <c r="CY123" s="272"/>
      <c r="CZ123" s="272"/>
      <c r="DA123" s="272"/>
      <c r="DB123" s="272"/>
      <c r="DC123" s="272"/>
      <c r="DD123" s="272"/>
      <c r="DE123" s="272"/>
      <c r="DF123" s="272"/>
      <c r="DG123" s="272"/>
      <c r="DH123" s="272"/>
      <c r="DI123" s="272"/>
      <c r="DJ123" s="272"/>
      <c r="DK123" s="272"/>
      <c r="DL123" s="272"/>
      <c r="DM123" s="272"/>
      <c r="DN123" s="272"/>
      <c r="DO123" s="272"/>
      <c r="DP123" s="272"/>
      <c r="DQ123" s="272"/>
      <c r="DR123" s="272"/>
      <c r="DS123" s="272"/>
      <c r="DT123" s="272"/>
      <c r="DU123" s="272"/>
      <c r="DV123" s="272"/>
      <c r="DW123" s="272"/>
      <c r="DX123" s="272"/>
      <c r="DY123" s="272"/>
      <c r="DZ123" s="272"/>
      <c r="EA123" s="272"/>
      <c r="EB123" s="272"/>
      <c r="EC123" s="272"/>
      <c r="ED123" s="272"/>
      <c r="EE123" s="272"/>
      <c r="EF123" s="272"/>
      <c r="EG123" s="272"/>
      <c r="EH123" s="272"/>
      <c r="EI123" s="272"/>
      <c r="EJ123" s="272"/>
      <c r="EK123" s="272"/>
      <c r="EL123" s="272"/>
      <c r="EM123" s="272"/>
      <c r="EN123" s="272"/>
      <c r="EO123" s="272"/>
      <c r="EP123" s="272"/>
      <c r="EQ123" s="272"/>
      <c r="ER123" s="272"/>
      <c r="ES123" s="272"/>
      <c r="ET123" s="272"/>
      <c r="EU123" s="272"/>
      <c r="EV123" s="272"/>
      <c r="EW123" s="272"/>
      <c r="EX123" s="272"/>
      <c r="EY123" s="272"/>
      <c r="EZ123" s="272"/>
      <c r="FA123" s="272"/>
      <c r="FB123" s="272"/>
      <c r="FC123" s="272"/>
      <c r="FD123" s="272"/>
      <c r="FE123" s="272"/>
      <c r="FF123" s="272"/>
      <c r="FG123" s="272"/>
      <c r="FH123" s="272"/>
      <c r="FI123" s="272"/>
      <c r="FJ123" s="272"/>
      <c r="FK123" s="272"/>
      <c r="FL123" s="272"/>
      <c r="FM123" s="272"/>
      <c r="FN123" s="272"/>
      <c r="FO123" s="272"/>
      <c r="FP123" s="272"/>
      <c r="FQ123" s="272"/>
      <c r="FR123" s="272"/>
      <c r="FS123" s="272"/>
      <c r="FT123" s="272"/>
      <c r="FU123" s="272"/>
      <c r="FV123" s="272"/>
      <c r="FW123" s="272"/>
      <c r="FX123" s="272"/>
      <c r="FY123" s="272"/>
      <c r="FZ123" s="272"/>
      <c r="GA123" s="272"/>
      <c r="GB123" s="272"/>
      <c r="GC123" s="272"/>
      <c r="GD123" s="272"/>
      <c r="GE123" s="272"/>
      <c r="GF123" s="272"/>
      <c r="GG123" s="272"/>
      <c r="GH123" s="272"/>
      <c r="GI123" s="272"/>
      <c r="GJ123" s="272"/>
      <c r="GK123" s="272"/>
      <c r="GL123" s="272"/>
      <c r="GM123" s="272"/>
      <c r="GN123" s="272"/>
      <c r="GO123" s="272"/>
      <c r="GP123" s="272"/>
      <c r="GQ123" s="272"/>
      <c r="GR123" s="272"/>
      <c r="GS123" s="272"/>
      <c r="GT123" s="272"/>
      <c r="GU123" s="272"/>
      <c r="GV123" s="272"/>
      <c r="GW123" s="272"/>
      <c r="GX123" s="272"/>
      <c r="GY123" s="272"/>
      <c r="GZ123" s="272"/>
      <c r="HA123" s="272"/>
      <c r="HB123" s="272"/>
      <c r="HC123" s="272"/>
      <c r="HD123" s="272"/>
      <c r="HE123" s="272"/>
      <c r="HF123" s="272"/>
      <c r="HG123" s="272"/>
      <c r="HH123" s="272"/>
      <c r="HI123" s="272"/>
      <c r="HJ123" s="272"/>
      <c r="HK123" s="272"/>
      <c r="HL123" s="272"/>
      <c r="HM123" s="272"/>
      <c r="HN123" s="272"/>
      <c r="HO123" s="272"/>
      <c r="HP123" s="272"/>
      <c r="HQ123" s="272"/>
      <c r="HR123" s="272"/>
      <c r="HS123" s="272"/>
      <c r="HT123" s="272"/>
      <c r="HU123" s="272"/>
      <c r="HV123" s="272"/>
      <c r="HW123" s="272"/>
      <c r="HX123" s="272"/>
      <c r="HY123" s="272"/>
      <c r="HZ123" s="272"/>
      <c r="IA123" s="272"/>
      <c r="IB123" s="272"/>
      <c r="IC123" s="272"/>
      <c r="ID123" s="272"/>
      <c r="IE123" s="272"/>
      <c r="IF123" s="272"/>
      <c r="IG123" s="272"/>
      <c r="IH123" s="272"/>
      <c r="II123" s="272"/>
      <c r="IJ123" s="272"/>
      <c r="IK123" s="272"/>
      <c r="IL123" s="272"/>
      <c r="IM123" s="272"/>
      <c r="IN123" s="272"/>
      <c r="IO123" s="272"/>
      <c r="IP123" s="272"/>
      <c r="IQ123" s="272"/>
      <c r="IR123" s="272"/>
      <c r="IS123" s="272"/>
      <c r="IT123" s="272"/>
      <c r="IU123" s="272"/>
      <c r="IV123" s="272"/>
      <c r="IW123" s="272"/>
      <c r="IX123" s="272"/>
      <c r="IY123" s="272"/>
      <c r="IZ123" s="272"/>
      <c r="JA123" s="272"/>
      <c r="JB123" s="272"/>
      <c r="JC123" s="272"/>
      <c r="JD123" s="272"/>
      <c r="JE123" s="272"/>
      <c r="JF123" s="272"/>
      <c r="JG123" s="272"/>
      <c r="JH123" s="272"/>
      <c r="JI123" s="272"/>
      <c r="JJ123" s="272"/>
      <c r="JK123" s="272"/>
      <c r="JL123" s="272"/>
      <c r="JM123" s="272"/>
      <c r="JN123" s="272"/>
      <c r="JO123" s="272"/>
      <c r="JP123" s="272"/>
      <c r="JQ123" s="272"/>
      <c r="JR123" s="272"/>
      <c r="JS123" s="272"/>
      <c r="JT123" s="272"/>
      <c r="JU123" s="272"/>
      <c r="JV123" s="272"/>
      <c r="JW123" s="272"/>
      <c r="JX123" s="272"/>
      <c r="JY123" s="272"/>
      <c r="JZ123" s="272"/>
      <c r="KA123" s="272"/>
      <c r="KB123" s="272"/>
      <c r="KC123" s="272"/>
      <c r="KD123" s="272"/>
      <c r="KE123" s="272"/>
      <c r="KF123" s="272"/>
      <c r="KG123" s="272"/>
      <c r="KH123" s="272"/>
      <c r="KI123" s="272"/>
      <c r="KJ123" s="272"/>
      <c r="KK123" s="272"/>
      <c r="KL123" s="272"/>
      <c r="KM123" s="272"/>
      <c r="KN123" s="272"/>
      <c r="KO123" s="272"/>
      <c r="KP123" s="272"/>
      <c r="KQ123" s="272"/>
      <c r="KR123" s="272"/>
      <c r="KS123" s="272"/>
      <c r="KT123" s="272"/>
      <c r="KU123" s="272"/>
      <c r="KV123" s="272"/>
      <c r="KW123" s="272"/>
      <c r="KX123" s="272"/>
      <c r="KY123" s="272"/>
      <c r="KZ123" s="272"/>
      <c r="LA123" s="272"/>
      <c r="LB123" s="272"/>
      <c r="LC123" s="272"/>
      <c r="LD123" s="272"/>
      <c r="LE123" s="272"/>
      <c r="LF123" s="272"/>
      <c r="LG123" s="272"/>
      <c r="LH123" s="272"/>
      <c r="LI123" s="272"/>
      <c r="LJ123" s="272"/>
      <c r="LK123" s="272"/>
      <c r="LL123" s="272"/>
      <c r="LM123" s="272"/>
      <c r="LN123" s="272"/>
      <c r="LO123" s="272"/>
      <c r="LP123" s="272"/>
      <c r="LQ123" s="272"/>
      <c r="LR123" s="272"/>
      <c r="LS123" s="272"/>
      <c r="LT123" s="272"/>
      <c r="LU123" s="272"/>
      <c r="LV123" s="272"/>
      <c r="LW123" s="272"/>
      <c r="LX123" s="272"/>
      <c r="LY123" s="272"/>
      <c r="LZ123" s="272"/>
      <c r="MA123" s="272"/>
      <c r="MB123" s="272"/>
      <c r="MC123" s="272"/>
      <c r="MD123" s="272"/>
      <c r="ME123" s="272"/>
      <c r="MF123" s="272"/>
      <c r="MG123" s="272"/>
      <c r="MH123" s="272"/>
      <c r="MI123" s="272"/>
      <c r="MJ123" s="272"/>
      <c r="MK123" s="272"/>
      <c r="ML123" s="272"/>
      <c r="MM123" s="272"/>
      <c r="MN123" s="272"/>
      <c r="MO123" s="272"/>
      <c r="MP123" s="272"/>
      <c r="MQ123" s="272"/>
      <c r="MR123" s="272"/>
      <c r="MS123" s="272"/>
      <c r="MT123" s="272"/>
      <c r="MU123" s="272"/>
      <c r="MV123" s="272"/>
      <c r="MW123" s="272"/>
      <c r="MX123" s="272"/>
      <c r="MY123" s="272"/>
      <c r="MZ123" s="272"/>
      <c r="NA123" s="272"/>
      <c r="NB123" s="272"/>
      <c r="NC123" s="272"/>
      <c r="ND123" s="272"/>
      <c r="NE123" s="272"/>
      <c r="NF123" s="272"/>
      <c r="NG123" s="272"/>
      <c r="NH123" s="272"/>
      <c r="NI123" s="272"/>
      <c r="NJ123" s="272"/>
      <c r="NK123" s="272"/>
      <c r="NL123" s="272"/>
      <c r="NM123" s="272"/>
      <c r="NN123" s="272"/>
      <c r="NO123" s="272"/>
      <c r="NP123" s="272"/>
      <c r="NQ123" s="272"/>
      <c r="NR123" s="272"/>
      <c r="NS123" s="272"/>
      <c r="NT123" s="272"/>
      <c r="NU123" s="272"/>
      <c r="NV123" s="272"/>
      <c r="NW123" s="272"/>
      <c r="NX123" s="272"/>
      <c r="NY123" s="272"/>
      <c r="NZ123" s="272"/>
      <c r="OA123" s="272"/>
      <c r="OB123" s="272"/>
      <c r="OC123" s="272"/>
      <c r="OD123" s="272"/>
      <c r="OE123" s="272"/>
      <c r="OF123" s="272"/>
      <c r="OG123" s="272"/>
      <c r="OH123" s="272"/>
      <c r="OI123" s="272"/>
      <c r="OJ123" s="272"/>
      <c r="OK123" s="272"/>
      <c r="OL123" s="272"/>
      <c r="OM123" s="272"/>
      <c r="ON123" s="272"/>
      <c r="OO123" s="272"/>
      <c r="OP123" s="272"/>
      <c r="OQ123" s="272"/>
      <c r="OR123" s="272"/>
      <c r="OS123" s="272"/>
      <c r="OT123" s="272"/>
      <c r="OU123" s="272"/>
      <c r="OV123" s="272"/>
      <c r="OW123" s="272"/>
      <c r="OX123" s="272"/>
      <c r="OY123" s="272"/>
      <c r="OZ123" s="272"/>
      <c r="PA123" s="272"/>
      <c r="PB123" s="272"/>
      <c r="PC123" s="272"/>
      <c r="PD123" s="272"/>
      <c r="PE123" s="272"/>
      <c r="PF123" s="272"/>
      <c r="PG123" s="272"/>
      <c r="PH123" s="272"/>
      <c r="PI123" s="272"/>
      <c r="PJ123" s="272"/>
      <c r="PK123" s="272"/>
      <c r="PL123" s="272"/>
      <c r="PM123" s="272"/>
      <c r="PN123" s="272"/>
      <c r="PO123" s="272"/>
      <c r="PP123" s="272"/>
      <c r="PQ123" s="272"/>
      <c r="PR123" s="272"/>
      <c r="PS123" s="272"/>
      <c r="PT123" s="272"/>
      <c r="PU123" s="272"/>
      <c r="PV123" s="272"/>
      <c r="PW123" s="272"/>
      <c r="PX123" s="272"/>
      <c r="PY123" s="272"/>
      <c r="PZ123" s="272"/>
      <c r="QA123" s="272"/>
      <c r="QB123" s="272"/>
      <c r="QC123" s="272"/>
      <c r="QD123" s="272"/>
      <c r="QE123" s="272"/>
      <c r="QF123" s="272"/>
      <c r="QG123" s="272"/>
      <c r="QH123" s="272"/>
      <c r="QI123" s="272"/>
      <c r="QJ123" s="272"/>
      <c r="QK123" s="272"/>
      <c r="QL123" s="272"/>
      <c r="QM123" s="272"/>
      <c r="QN123" s="272"/>
      <c r="QO123" s="272"/>
      <c r="QP123" s="272"/>
      <c r="QQ123" s="272"/>
      <c r="QR123" s="272"/>
      <c r="QS123" s="272"/>
      <c r="QT123" s="272"/>
      <c r="QU123" s="272"/>
      <c r="QV123" s="272"/>
      <c r="QW123" s="272"/>
      <c r="QX123" s="272"/>
      <c r="QY123" s="272"/>
      <c r="QZ123" s="272"/>
      <c r="RA123" s="272"/>
      <c r="RB123" s="272"/>
      <c r="RC123" s="272"/>
      <c r="RD123" s="272"/>
      <c r="RE123" s="272"/>
      <c r="RF123" s="272"/>
      <c r="RG123" s="272"/>
      <c r="RH123" s="272"/>
      <c r="RI123" s="272"/>
      <c r="RJ123" s="272"/>
      <c r="RK123" s="272"/>
      <c r="RL123" s="272"/>
      <c r="RM123" s="272"/>
      <c r="RN123" s="272"/>
      <c r="RO123" s="272"/>
      <c r="RP123" s="272"/>
      <c r="RQ123" s="272"/>
      <c r="RR123" s="272"/>
      <c r="RS123" s="272"/>
      <c r="RT123" s="272"/>
      <c r="RU123" s="272"/>
      <c r="RV123" s="272"/>
      <c r="RW123" s="272"/>
      <c r="RX123" s="272"/>
      <c r="RY123" s="272"/>
      <c r="RZ123" s="272"/>
      <c r="SA123" s="272"/>
      <c r="SB123" s="272"/>
      <c r="SC123" s="272"/>
      <c r="SD123" s="272"/>
      <c r="SE123" s="272"/>
      <c r="SF123" s="272"/>
      <c r="SG123" s="272"/>
      <c r="SH123" s="272"/>
      <c r="SI123" s="272"/>
      <c r="SJ123" s="272"/>
      <c r="SK123" s="272"/>
      <c r="SL123" s="272"/>
      <c r="SM123" s="272"/>
      <c r="SN123" s="272"/>
      <c r="SO123" s="272"/>
      <c r="SP123" s="272"/>
      <c r="SQ123" s="272"/>
      <c r="SR123" s="272"/>
      <c r="SS123" s="272"/>
      <c r="ST123" s="272"/>
      <c r="SU123" s="272"/>
      <c r="SV123" s="272"/>
      <c r="SW123" s="272"/>
      <c r="SX123" s="272"/>
      <c r="SY123" s="272"/>
      <c r="SZ123" s="272"/>
      <c r="TA123" s="272"/>
      <c r="TB123" s="272"/>
      <c r="TC123" s="272"/>
      <c r="TD123" s="272"/>
      <c r="TE123" s="272"/>
      <c r="TF123" s="272"/>
      <c r="TG123" s="272"/>
      <c r="TH123" s="272"/>
      <c r="TI123" s="272"/>
      <c r="TJ123" s="272"/>
      <c r="TK123" s="272"/>
      <c r="TL123" s="272"/>
      <c r="TM123" s="272"/>
      <c r="TN123" s="272"/>
      <c r="TO123" s="272"/>
      <c r="TP123" s="272"/>
      <c r="TQ123" s="272"/>
      <c r="TR123" s="272"/>
      <c r="TS123" s="272"/>
      <c r="TT123" s="272"/>
      <c r="TU123" s="272"/>
      <c r="TV123" s="272"/>
      <c r="TW123" s="272"/>
      <c r="TX123" s="272"/>
      <c r="TY123" s="272"/>
      <c r="TZ123" s="272"/>
      <c r="UA123" s="272"/>
      <c r="UB123" s="272"/>
      <c r="UC123" s="272"/>
      <c r="UD123" s="272"/>
      <c r="UE123" s="272"/>
      <c r="UF123" s="272"/>
      <c r="UG123" s="272"/>
      <c r="UH123" s="272"/>
      <c r="UI123" s="272"/>
      <c r="UJ123" s="272"/>
      <c r="UK123" s="272"/>
      <c r="UL123" s="272"/>
      <c r="UM123" s="272"/>
      <c r="UN123" s="272"/>
      <c r="UO123" s="272"/>
      <c r="UP123" s="272"/>
      <c r="UQ123" s="272"/>
      <c r="UR123" s="272"/>
      <c r="US123" s="272"/>
      <c r="UT123" s="272"/>
      <c r="UU123" s="272"/>
      <c r="UV123" s="272"/>
      <c r="UW123" s="272"/>
      <c r="UX123" s="272"/>
      <c r="UY123" s="272"/>
      <c r="UZ123" s="272"/>
      <c r="VA123" s="272"/>
      <c r="VB123" s="272"/>
      <c r="VC123" s="272"/>
      <c r="VD123" s="272"/>
      <c r="VE123" s="272"/>
      <c r="VF123" s="272"/>
      <c r="VG123" s="272"/>
      <c r="VH123" s="272"/>
      <c r="VI123" s="272"/>
      <c r="VJ123" s="272"/>
      <c r="VK123" s="272"/>
      <c r="VL123" s="272"/>
      <c r="VM123" s="272"/>
      <c r="VN123" s="272"/>
      <c r="VO123" s="272"/>
      <c r="VP123" s="272"/>
      <c r="VQ123" s="272"/>
      <c r="VR123" s="272"/>
      <c r="VS123" s="272"/>
      <c r="VT123" s="272"/>
      <c r="VU123" s="272"/>
      <c r="VV123" s="272"/>
      <c r="VW123" s="272"/>
      <c r="VX123" s="272"/>
      <c r="VY123" s="272"/>
      <c r="VZ123" s="272"/>
      <c r="WA123" s="272"/>
      <c r="WB123" s="272"/>
      <c r="WC123" s="272"/>
      <c r="WD123" s="272"/>
      <c r="WE123" s="272"/>
      <c r="WF123" s="272"/>
      <c r="WG123" s="272"/>
      <c r="WH123" s="272"/>
      <c r="WI123" s="272"/>
      <c r="WJ123" s="272"/>
      <c r="WK123" s="272"/>
      <c r="WL123" s="272"/>
      <c r="WM123" s="272"/>
      <c r="WN123" s="272"/>
      <c r="WO123" s="272"/>
      <c r="WP123" s="272"/>
      <c r="WQ123" s="272"/>
      <c r="WR123" s="272"/>
      <c r="WS123" s="272"/>
      <c r="WT123" s="272"/>
      <c r="WU123" s="272"/>
      <c r="WV123" s="272"/>
      <c r="WW123" s="272"/>
      <c r="WX123" s="272"/>
      <c r="WY123" s="272"/>
      <c r="WZ123" s="272"/>
      <c r="XA123" s="272"/>
      <c r="XB123" s="272"/>
      <c r="XC123" s="272"/>
      <c r="XD123" s="272"/>
      <c r="XE123" s="272"/>
      <c r="XF123" s="272"/>
      <c r="XG123" s="272"/>
      <c r="XH123" s="272"/>
      <c r="XI123" s="272"/>
      <c r="XJ123" s="272"/>
      <c r="XK123" s="272"/>
      <c r="XL123" s="272"/>
      <c r="XM123" s="272"/>
      <c r="XN123" s="272"/>
      <c r="XO123" s="272"/>
      <c r="XP123" s="272"/>
      <c r="XQ123" s="272"/>
      <c r="XR123" s="272"/>
      <c r="XS123" s="272"/>
      <c r="XT123" s="272"/>
      <c r="XU123" s="272"/>
      <c r="XV123" s="272"/>
      <c r="XW123" s="272"/>
      <c r="XX123" s="272"/>
      <c r="XY123" s="272"/>
      <c r="XZ123" s="272"/>
      <c r="YA123" s="272"/>
      <c r="YB123" s="272"/>
      <c r="YC123" s="272"/>
      <c r="YD123" s="272"/>
      <c r="YE123" s="272"/>
      <c r="YF123" s="272"/>
      <c r="YG123" s="272"/>
      <c r="YH123" s="272"/>
      <c r="YI123" s="272"/>
      <c r="YJ123" s="272"/>
      <c r="YK123" s="272"/>
      <c r="YL123" s="272"/>
      <c r="YM123" s="272"/>
      <c r="YN123" s="272"/>
      <c r="YO123" s="272"/>
      <c r="YP123" s="272"/>
      <c r="YQ123" s="272"/>
      <c r="YR123" s="272"/>
      <c r="YS123" s="272"/>
      <c r="YT123" s="272"/>
      <c r="YU123" s="272"/>
      <c r="YV123" s="272"/>
      <c r="YW123" s="272"/>
      <c r="YX123" s="272"/>
      <c r="YY123" s="272"/>
      <c r="YZ123" s="272"/>
      <c r="ZA123" s="272"/>
      <c r="ZB123" s="272"/>
      <c r="ZC123" s="272"/>
      <c r="ZD123" s="272"/>
      <c r="ZE123" s="272"/>
      <c r="ZF123" s="272"/>
      <c r="ZG123" s="272"/>
      <c r="ZH123" s="272"/>
      <c r="ZI123" s="272"/>
      <c r="ZJ123" s="272"/>
      <c r="ZK123" s="272"/>
      <c r="ZL123" s="272"/>
      <c r="ZM123" s="272"/>
      <c r="ZN123" s="272"/>
      <c r="ZO123" s="272"/>
      <c r="ZP123" s="272"/>
      <c r="ZQ123" s="272"/>
      <c r="ZR123" s="272"/>
      <c r="ZS123" s="272"/>
      <c r="ZT123" s="272"/>
      <c r="ZU123" s="272"/>
      <c r="ZV123" s="272"/>
      <c r="ZW123" s="272"/>
      <c r="ZX123" s="272"/>
      <c r="ZY123" s="272"/>
      <c r="ZZ123" s="272"/>
      <c r="AAA123" s="272"/>
      <c r="AAB123" s="272"/>
      <c r="AAC123" s="272"/>
      <c r="AAD123" s="272"/>
      <c r="AAE123" s="272"/>
      <c r="AAF123" s="272"/>
      <c r="AAG123" s="272"/>
      <c r="AAH123" s="272"/>
      <c r="AAI123" s="272"/>
      <c r="AAJ123" s="272"/>
      <c r="AAK123" s="272"/>
      <c r="AAL123" s="272"/>
      <c r="AAM123" s="272"/>
      <c r="AAN123" s="272"/>
      <c r="AAO123" s="272"/>
      <c r="AAP123" s="272"/>
      <c r="AAQ123" s="272"/>
      <c r="AAR123" s="272"/>
      <c r="AAS123" s="272"/>
      <c r="AAT123" s="272"/>
      <c r="AAU123" s="272"/>
      <c r="AAV123" s="272"/>
      <c r="AAW123" s="272"/>
      <c r="AAX123" s="272"/>
      <c r="AAY123" s="272"/>
      <c r="AAZ123" s="272"/>
      <c r="ABA123" s="272"/>
      <c r="ABB123" s="272"/>
      <c r="ABC123" s="272"/>
      <c r="ABD123" s="272"/>
      <c r="ABE123" s="272"/>
      <c r="ABF123" s="272"/>
      <c r="ABG123" s="272"/>
      <c r="ABH123" s="272"/>
      <c r="ABI123" s="272"/>
      <c r="ABJ123" s="272"/>
      <c r="ABK123" s="272"/>
      <c r="ABL123" s="272"/>
      <c r="ABM123" s="272"/>
      <c r="ABN123" s="272"/>
      <c r="ABO123" s="272"/>
      <c r="ABP123" s="272"/>
      <c r="ABQ123" s="272"/>
      <c r="ABR123" s="272"/>
      <c r="ABS123" s="272"/>
      <c r="ABT123" s="272"/>
      <c r="ABU123" s="272"/>
      <c r="ABV123" s="272"/>
      <c r="ABW123" s="272"/>
      <c r="ABX123" s="272"/>
      <c r="ABY123" s="272"/>
      <c r="ABZ123" s="272"/>
      <c r="ACA123" s="272"/>
      <c r="ACB123" s="272"/>
      <c r="ACC123" s="272"/>
      <c r="ACD123" s="272"/>
      <c r="ACE123" s="272"/>
      <c r="ACF123" s="272"/>
      <c r="ACG123" s="272"/>
      <c r="ACH123" s="272"/>
      <c r="ACI123" s="272"/>
      <c r="ACJ123" s="272"/>
      <c r="ACK123" s="272"/>
      <c r="ACL123" s="272"/>
      <c r="ACM123" s="272"/>
      <c r="ACN123" s="272"/>
      <c r="ACO123" s="272"/>
      <c r="ACP123" s="272"/>
      <c r="ACQ123" s="272"/>
      <c r="ACR123" s="272"/>
      <c r="ACS123" s="272"/>
      <c r="ACT123" s="272"/>
      <c r="ACU123" s="272"/>
      <c r="ACV123" s="272"/>
      <c r="ACW123" s="272"/>
      <c r="ACX123" s="272"/>
      <c r="ACY123" s="272"/>
      <c r="ACZ123" s="272"/>
      <c r="ADA123" s="272"/>
      <c r="ADB123" s="272"/>
      <c r="ADC123" s="272"/>
      <c r="ADD123" s="272"/>
      <c r="ADE123" s="272"/>
      <c r="ADF123" s="272"/>
      <c r="ADG123" s="272"/>
      <c r="ADH123" s="272"/>
      <c r="ADI123" s="272"/>
      <c r="ADJ123" s="272"/>
      <c r="ADK123" s="272"/>
      <c r="ADL123" s="272"/>
      <c r="ADM123" s="272"/>
      <c r="ADN123" s="272"/>
      <c r="ADO123" s="272"/>
      <c r="ADP123" s="272"/>
      <c r="ADQ123" s="272"/>
      <c r="ADR123" s="272"/>
      <c r="ADS123" s="272"/>
      <c r="ADT123" s="272"/>
      <c r="ADU123" s="272"/>
      <c r="ADV123" s="272"/>
      <c r="ADW123" s="272"/>
      <c r="ADX123" s="272"/>
      <c r="ADY123" s="272"/>
      <c r="ADZ123" s="272"/>
      <c r="AEA123" s="272"/>
      <c r="AEB123" s="272"/>
      <c r="AEC123" s="272"/>
      <c r="AED123" s="272"/>
      <c r="AEE123" s="272"/>
      <c r="AEF123" s="272"/>
      <c r="AEG123" s="272"/>
      <c r="AEH123" s="272"/>
      <c r="AEI123" s="272"/>
      <c r="AEJ123" s="272"/>
      <c r="AEK123" s="272"/>
      <c r="AEL123" s="272"/>
      <c r="AEM123" s="272"/>
      <c r="AEN123" s="272"/>
      <c r="AEO123" s="272"/>
      <c r="AEP123" s="272"/>
      <c r="AEQ123" s="272"/>
      <c r="AER123" s="272"/>
      <c r="AES123" s="272"/>
      <c r="AET123" s="272"/>
      <c r="AEU123" s="272"/>
      <c r="AEV123" s="272"/>
      <c r="AEW123" s="272"/>
      <c r="AEX123" s="272"/>
      <c r="AEY123" s="272"/>
      <c r="AEZ123" s="272"/>
      <c r="AFA123" s="272"/>
      <c r="AFB123" s="272"/>
      <c r="AFC123" s="272"/>
      <c r="AFD123" s="272"/>
      <c r="AFE123" s="272"/>
      <c r="AFF123" s="272"/>
      <c r="AFG123" s="272"/>
      <c r="AFH123" s="272"/>
      <c r="AFI123" s="272"/>
      <c r="AFJ123" s="272"/>
      <c r="AFK123" s="272"/>
      <c r="AFL123" s="272"/>
      <c r="AFM123" s="272"/>
      <c r="AFN123" s="272"/>
      <c r="AFO123" s="272"/>
      <c r="AFP123" s="272"/>
      <c r="AFQ123" s="272"/>
      <c r="AFR123" s="272"/>
      <c r="AFS123" s="272"/>
      <c r="AFT123" s="272"/>
      <c r="AFU123" s="272"/>
      <c r="AFV123" s="272"/>
      <c r="AFW123" s="272"/>
      <c r="AFX123" s="272"/>
      <c r="AFY123" s="272"/>
      <c r="AFZ123" s="272"/>
      <c r="AGA123" s="272"/>
      <c r="AGB123" s="272"/>
      <c r="AGC123" s="272"/>
      <c r="AGD123" s="272"/>
      <c r="AGE123" s="272"/>
      <c r="AGF123" s="272"/>
      <c r="AGG123" s="272"/>
      <c r="AGH123" s="272"/>
      <c r="AGI123" s="272"/>
      <c r="AGJ123" s="272"/>
      <c r="AGK123" s="272"/>
      <c r="AGL123" s="272"/>
      <c r="AGM123" s="272"/>
      <c r="AGN123" s="272"/>
      <c r="AGO123" s="272"/>
      <c r="AGP123" s="272"/>
      <c r="AGQ123" s="272"/>
      <c r="AGR123" s="272"/>
      <c r="AGS123" s="272"/>
      <c r="AGT123" s="272"/>
      <c r="AGU123" s="272"/>
      <c r="AGV123" s="272"/>
      <c r="AGW123" s="272"/>
      <c r="AGX123" s="272"/>
      <c r="AGY123" s="272"/>
      <c r="AGZ123" s="272"/>
      <c r="AHA123" s="272"/>
      <c r="AHB123" s="272"/>
      <c r="AHC123" s="272"/>
      <c r="AHD123" s="272"/>
      <c r="AHE123" s="272"/>
      <c r="AHF123" s="272"/>
      <c r="AHG123" s="272"/>
      <c r="AHH123" s="272"/>
      <c r="AHI123" s="272"/>
      <c r="AHJ123" s="272"/>
      <c r="AHK123" s="272"/>
      <c r="AHL123" s="272"/>
      <c r="AHM123" s="272"/>
      <c r="AHN123" s="272"/>
      <c r="AHO123" s="272"/>
      <c r="AHP123" s="272"/>
      <c r="AHQ123" s="272"/>
      <c r="AHR123" s="272"/>
      <c r="AHS123" s="272"/>
      <c r="AHT123" s="272"/>
      <c r="AHU123" s="272"/>
      <c r="AHV123" s="272"/>
      <c r="AHW123" s="272"/>
      <c r="AHX123" s="272"/>
      <c r="AHY123" s="272"/>
      <c r="AHZ123" s="272"/>
      <c r="AIA123" s="272"/>
      <c r="AIB123" s="272"/>
      <c r="AIC123" s="272"/>
      <c r="AID123" s="272"/>
      <c r="AIE123" s="272"/>
      <c r="AIF123" s="272"/>
      <c r="AIG123" s="272"/>
      <c r="AIH123" s="272"/>
      <c r="AII123" s="272"/>
      <c r="AIJ123" s="272"/>
      <c r="AIK123" s="272"/>
      <c r="AIL123" s="272"/>
      <c r="AIM123" s="272"/>
      <c r="AIN123" s="272"/>
      <c r="AIO123" s="272"/>
      <c r="AIP123" s="272"/>
      <c r="AIQ123" s="272"/>
      <c r="AIR123" s="272"/>
      <c r="AIS123" s="272"/>
      <c r="AIT123" s="272"/>
    </row>
    <row r="124" spans="1:930" s="258" customFormat="1" ht="12" customHeight="1" x14ac:dyDescent="0.25">
      <c r="A124" s="45"/>
      <c r="B124" s="45"/>
      <c r="C124" s="45"/>
      <c r="D124" s="45"/>
      <c r="E124" s="45"/>
      <c r="F124" s="45"/>
      <c r="G124" s="45"/>
      <c r="H124" s="45"/>
      <c r="I124" s="45"/>
      <c r="J124" s="45"/>
      <c r="K124" s="45"/>
      <c r="L124" s="45"/>
      <c r="M124" s="45"/>
      <c r="N124" s="45"/>
      <c r="O124" s="45"/>
      <c r="P124" s="45"/>
      <c r="R124" s="301"/>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2"/>
      <c r="AW124" s="272"/>
      <c r="AX124" s="272"/>
      <c r="AY124" s="272"/>
      <c r="AZ124" s="272"/>
      <c r="BA124" s="272"/>
      <c r="BB124" s="272"/>
      <c r="BC124" s="272"/>
      <c r="BD124" s="272"/>
      <c r="BE124" s="272"/>
      <c r="BF124" s="272"/>
      <c r="BG124" s="272"/>
      <c r="BH124" s="272"/>
      <c r="BI124" s="272"/>
      <c r="BJ124" s="272"/>
      <c r="BK124" s="272"/>
      <c r="BL124" s="272"/>
      <c r="BM124" s="272"/>
      <c r="BN124" s="272"/>
      <c r="BO124" s="272"/>
      <c r="BP124" s="272"/>
      <c r="BQ124" s="272"/>
      <c r="BR124" s="272"/>
      <c r="BS124" s="272"/>
      <c r="BT124" s="272"/>
      <c r="BU124" s="272"/>
      <c r="BV124" s="272"/>
      <c r="BW124" s="272"/>
      <c r="BX124" s="272"/>
      <c r="BY124" s="272"/>
      <c r="BZ124" s="272"/>
      <c r="CA124" s="272"/>
      <c r="CB124" s="272"/>
      <c r="CC124" s="272"/>
      <c r="CD124" s="272"/>
      <c r="CE124" s="272"/>
      <c r="CF124" s="272"/>
      <c r="CG124" s="272"/>
      <c r="CH124" s="272"/>
      <c r="CI124" s="272"/>
      <c r="CJ124" s="272"/>
      <c r="CK124" s="272"/>
      <c r="CL124" s="272"/>
      <c r="CM124" s="272"/>
      <c r="CN124" s="272"/>
      <c r="CO124" s="272"/>
      <c r="CP124" s="272"/>
      <c r="CQ124" s="272"/>
      <c r="CR124" s="272"/>
      <c r="CS124" s="272"/>
      <c r="CT124" s="272"/>
      <c r="CU124" s="272"/>
      <c r="CV124" s="272"/>
      <c r="CW124" s="272"/>
      <c r="CX124" s="272"/>
      <c r="CY124" s="272"/>
      <c r="CZ124" s="272"/>
      <c r="DA124" s="272"/>
      <c r="DB124" s="272"/>
      <c r="DC124" s="272"/>
      <c r="DD124" s="272"/>
      <c r="DE124" s="272"/>
      <c r="DF124" s="272"/>
      <c r="DG124" s="272"/>
      <c r="DH124" s="272"/>
      <c r="DI124" s="272"/>
      <c r="DJ124" s="272"/>
      <c r="DK124" s="272"/>
      <c r="DL124" s="272"/>
      <c r="DM124" s="272"/>
      <c r="DN124" s="272"/>
      <c r="DO124" s="272"/>
      <c r="DP124" s="272"/>
      <c r="DQ124" s="272"/>
      <c r="DR124" s="272"/>
      <c r="DS124" s="272"/>
      <c r="DT124" s="272"/>
      <c r="DU124" s="272"/>
      <c r="DV124" s="272"/>
      <c r="DW124" s="272"/>
      <c r="DX124" s="272"/>
      <c r="DY124" s="272"/>
      <c r="DZ124" s="272"/>
      <c r="EA124" s="272"/>
      <c r="EB124" s="272"/>
      <c r="EC124" s="272"/>
      <c r="ED124" s="272"/>
      <c r="EE124" s="272"/>
      <c r="EF124" s="272"/>
      <c r="EG124" s="272"/>
      <c r="EH124" s="272"/>
      <c r="EI124" s="272"/>
      <c r="EJ124" s="272"/>
      <c r="EK124" s="272"/>
      <c r="EL124" s="272"/>
      <c r="EM124" s="272"/>
      <c r="EN124" s="272"/>
      <c r="EO124" s="272"/>
      <c r="EP124" s="272"/>
      <c r="EQ124" s="272"/>
      <c r="ER124" s="272"/>
      <c r="ES124" s="272"/>
      <c r="ET124" s="272"/>
      <c r="EU124" s="272"/>
      <c r="EV124" s="272"/>
      <c r="EW124" s="272"/>
      <c r="EX124" s="272"/>
      <c r="EY124" s="272"/>
      <c r="EZ124" s="272"/>
      <c r="FA124" s="272"/>
      <c r="FB124" s="272"/>
      <c r="FC124" s="272"/>
      <c r="FD124" s="272"/>
      <c r="FE124" s="272"/>
      <c r="FF124" s="272"/>
      <c r="FG124" s="272"/>
      <c r="FH124" s="272"/>
      <c r="FI124" s="272"/>
      <c r="FJ124" s="272"/>
      <c r="FK124" s="272"/>
      <c r="FL124" s="272"/>
      <c r="FM124" s="272"/>
      <c r="FN124" s="272"/>
      <c r="FO124" s="272"/>
      <c r="FP124" s="272"/>
      <c r="FQ124" s="272"/>
      <c r="FR124" s="272"/>
      <c r="FS124" s="272"/>
      <c r="FT124" s="272"/>
      <c r="FU124" s="272"/>
      <c r="FV124" s="272"/>
      <c r="FW124" s="272"/>
      <c r="FX124" s="272"/>
      <c r="FY124" s="272"/>
      <c r="FZ124" s="272"/>
      <c r="GA124" s="272"/>
      <c r="GB124" s="272"/>
      <c r="GC124" s="272"/>
      <c r="GD124" s="272"/>
      <c r="GE124" s="272"/>
      <c r="GF124" s="272"/>
      <c r="GG124" s="272"/>
      <c r="GH124" s="272"/>
      <c r="GI124" s="272"/>
      <c r="GJ124" s="272"/>
      <c r="GK124" s="272"/>
      <c r="GL124" s="272"/>
      <c r="GM124" s="272"/>
      <c r="GN124" s="272"/>
      <c r="GO124" s="272"/>
      <c r="GP124" s="272"/>
      <c r="GQ124" s="272"/>
      <c r="GR124" s="272"/>
      <c r="GS124" s="272"/>
      <c r="GT124" s="272"/>
      <c r="GU124" s="272"/>
      <c r="GV124" s="272"/>
      <c r="GW124" s="272"/>
      <c r="GX124" s="272"/>
      <c r="GY124" s="272"/>
      <c r="GZ124" s="272"/>
      <c r="HA124" s="272"/>
      <c r="HB124" s="272"/>
      <c r="HC124" s="272"/>
      <c r="HD124" s="272"/>
      <c r="HE124" s="272"/>
      <c r="HF124" s="272"/>
      <c r="HG124" s="272"/>
      <c r="HH124" s="272"/>
      <c r="HI124" s="272"/>
      <c r="HJ124" s="272"/>
      <c r="HK124" s="272"/>
      <c r="HL124" s="272"/>
      <c r="HM124" s="272"/>
      <c r="HN124" s="272"/>
      <c r="HO124" s="272"/>
      <c r="HP124" s="272"/>
      <c r="HQ124" s="272"/>
      <c r="HR124" s="272"/>
      <c r="HS124" s="272"/>
      <c r="HT124" s="272"/>
      <c r="HU124" s="272"/>
      <c r="HV124" s="272"/>
      <c r="HW124" s="272"/>
      <c r="HX124" s="272"/>
      <c r="HY124" s="272"/>
      <c r="HZ124" s="272"/>
      <c r="IA124" s="272"/>
      <c r="IB124" s="272"/>
      <c r="IC124" s="272"/>
      <c r="ID124" s="272"/>
      <c r="IE124" s="272"/>
      <c r="IF124" s="272"/>
      <c r="IG124" s="272"/>
      <c r="IH124" s="272"/>
      <c r="II124" s="272"/>
      <c r="IJ124" s="272"/>
      <c r="IK124" s="272"/>
      <c r="IL124" s="272"/>
      <c r="IM124" s="272"/>
      <c r="IN124" s="272"/>
      <c r="IO124" s="272"/>
      <c r="IP124" s="272"/>
      <c r="IQ124" s="272"/>
      <c r="IR124" s="272"/>
      <c r="IS124" s="272"/>
      <c r="IT124" s="272"/>
      <c r="IU124" s="272"/>
      <c r="IV124" s="272"/>
      <c r="IW124" s="272"/>
      <c r="IX124" s="272"/>
      <c r="IY124" s="272"/>
      <c r="IZ124" s="272"/>
      <c r="JA124" s="272"/>
      <c r="JB124" s="272"/>
      <c r="JC124" s="272"/>
      <c r="JD124" s="272"/>
      <c r="JE124" s="272"/>
      <c r="JF124" s="272"/>
      <c r="JG124" s="272"/>
      <c r="JH124" s="272"/>
      <c r="JI124" s="272"/>
      <c r="JJ124" s="272"/>
      <c r="JK124" s="272"/>
      <c r="JL124" s="272"/>
      <c r="JM124" s="272"/>
      <c r="JN124" s="272"/>
      <c r="JO124" s="272"/>
      <c r="JP124" s="272"/>
      <c r="JQ124" s="272"/>
      <c r="JR124" s="272"/>
      <c r="JS124" s="272"/>
      <c r="JT124" s="272"/>
      <c r="JU124" s="272"/>
      <c r="JV124" s="272"/>
      <c r="JW124" s="272"/>
      <c r="JX124" s="272"/>
      <c r="JY124" s="272"/>
      <c r="JZ124" s="272"/>
      <c r="KA124" s="272"/>
      <c r="KB124" s="272"/>
      <c r="KC124" s="272"/>
      <c r="KD124" s="272"/>
      <c r="KE124" s="272"/>
      <c r="KF124" s="272"/>
      <c r="KG124" s="272"/>
      <c r="KH124" s="272"/>
      <c r="KI124" s="272"/>
      <c r="KJ124" s="272"/>
      <c r="KK124" s="272"/>
      <c r="KL124" s="272"/>
      <c r="KM124" s="272"/>
      <c r="KN124" s="272"/>
      <c r="KO124" s="272"/>
      <c r="KP124" s="272"/>
      <c r="KQ124" s="272"/>
      <c r="KR124" s="272"/>
      <c r="KS124" s="272"/>
      <c r="KT124" s="272"/>
      <c r="KU124" s="272"/>
      <c r="KV124" s="272"/>
      <c r="KW124" s="272"/>
      <c r="KX124" s="272"/>
      <c r="KY124" s="272"/>
      <c r="KZ124" s="272"/>
      <c r="LA124" s="272"/>
      <c r="LB124" s="272"/>
      <c r="LC124" s="272"/>
      <c r="LD124" s="272"/>
      <c r="LE124" s="272"/>
      <c r="LF124" s="272"/>
      <c r="LG124" s="272"/>
      <c r="LH124" s="272"/>
      <c r="LI124" s="272"/>
      <c r="LJ124" s="272"/>
      <c r="LK124" s="272"/>
      <c r="LL124" s="272"/>
      <c r="LM124" s="272"/>
      <c r="LN124" s="272"/>
      <c r="LO124" s="272"/>
      <c r="LP124" s="272"/>
      <c r="LQ124" s="272"/>
      <c r="LR124" s="272"/>
      <c r="LS124" s="272"/>
      <c r="LT124" s="272"/>
      <c r="LU124" s="272"/>
      <c r="LV124" s="272"/>
      <c r="LW124" s="272"/>
      <c r="LX124" s="272"/>
      <c r="LY124" s="272"/>
      <c r="LZ124" s="272"/>
      <c r="MA124" s="272"/>
      <c r="MB124" s="272"/>
      <c r="MC124" s="272"/>
      <c r="MD124" s="272"/>
      <c r="ME124" s="272"/>
      <c r="MF124" s="272"/>
      <c r="MG124" s="272"/>
      <c r="MH124" s="272"/>
      <c r="MI124" s="272"/>
      <c r="MJ124" s="272"/>
      <c r="MK124" s="272"/>
      <c r="ML124" s="272"/>
      <c r="MM124" s="272"/>
      <c r="MN124" s="272"/>
      <c r="MO124" s="272"/>
      <c r="MP124" s="272"/>
      <c r="MQ124" s="272"/>
      <c r="MR124" s="272"/>
      <c r="MS124" s="272"/>
      <c r="MT124" s="272"/>
      <c r="MU124" s="272"/>
      <c r="MV124" s="272"/>
      <c r="MW124" s="272"/>
      <c r="MX124" s="272"/>
      <c r="MY124" s="272"/>
      <c r="MZ124" s="272"/>
      <c r="NA124" s="272"/>
      <c r="NB124" s="272"/>
      <c r="NC124" s="272"/>
      <c r="ND124" s="272"/>
      <c r="NE124" s="272"/>
      <c r="NF124" s="272"/>
      <c r="NG124" s="272"/>
      <c r="NH124" s="272"/>
      <c r="NI124" s="272"/>
      <c r="NJ124" s="272"/>
      <c r="NK124" s="272"/>
      <c r="NL124" s="272"/>
      <c r="NM124" s="272"/>
      <c r="NN124" s="272"/>
      <c r="NO124" s="272"/>
      <c r="NP124" s="272"/>
      <c r="NQ124" s="272"/>
      <c r="NR124" s="272"/>
      <c r="NS124" s="272"/>
      <c r="NT124" s="272"/>
      <c r="NU124" s="272"/>
      <c r="NV124" s="272"/>
      <c r="NW124" s="272"/>
      <c r="NX124" s="272"/>
      <c r="NY124" s="272"/>
      <c r="NZ124" s="272"/>
      <c r="OA124" s="272"/>
      <c r="OB124" s="272"/>
      <c r="OC124" s="272"/>
      <c r="OD124" s="272"/>
      <c r="OE124" s="272"/>
      <c r="OF124" s="272"/>
      <c r="OG124" s="272"/>
      <c r="OH124" s="272"/>
      <c r="OI124" s="272"/>
      <c r="OJ124" s="272"/>
      <c r="OK124" s="272"/>
      <c r="OL124" s="272"/>
      <c r="OM124" s="272"/>
      <c r="ON124" s="272"/>
      <c r="OO124" s="272"/>
      <c r="OP124" s="272"/>
      <c r="OQ124" s="272"/>
      <c r="OR124" s="272"/>
      <c r="OS124" s="272"/>
      <c r="OT124" s="272"/>
      <c r="OU124" s="272"/>
      <c r="OV124" s="272"/>
      <c r="OW124" s="272"/>
      <c r="OX124" s="272"/>
      <c r="OY124" s="272"/>
      <c r="OZ124" s="272"/>
      <c r="PA124" s="272"/>
      <c r="PB124" s="272"/>
      <c r="PC124" s="272"/>
      <c r="PD124" s="272"/>
      <c r="PE124" s="272"/>
      <c r="PF124" s="272"/>
      <c r="PG124" s="272"/>
      <c r="PH124" s="272"/>
      <c r="PI124" s="272"/>
      <c r="PJ124" s="272"/>
      <c r="PK124" s="272"/>
      <c r="PL124" s="272"/>
      <c r="PM124" s="272"/>
      <c r="PN124" s="272"/>
      <c r="PO124" s="272"/>
      <c r="PP124" s="272"/>
      <c r="PQ124" s="272"/>
      <c r="PR124" s="272"/>
      <c r="PS124" s="272"/>
      <c r="PT124" s="272"/>
      <c r="PU124" s="272"/>
      <c r="PV124" s="272"/>
      <c r="PW124" s="272"/>
      <c r="PX124" s="272"/>
      <c r="PY124" s="272"/>
      <c r="PZ124" s="272"/>
      <c r="QA124" s="272"/>
      <c r="QB124" s="272"/>
      <c r="QC124" s="272"/>
      <c r="QD124" s="272"/>
      <c r="QE124" s="272"/>
      <c r="QF124" s="272"/>
      <c r="QG124" s="272"/>
      <c r="QH124" s="272"/>
      <c r="QI124" s="272"/>
      <c r="QJ124" s="272"/>
      <c r="QK124" s="272"/>
      <c r="QL124" s="272"/>
      <c r="QM124" s="272"/>
      <c r="QN124" s="272"/>
      <c r="QO124" s="272"/>
      <c r="QP124" s="272"/>
      <c r="QQ124" s="272"/>
      <c r="QR124" s="272"/>
      <c r="QS124" s="272"/>
      <c r="QT124" s="272"/>
      <c r="QU124" s="272"/>
      <c r="QV124" s="272"/>
      <c r="QW124" s="272"/>
      <c r="QX124" s="272"/>
      <c r="QY124" s="272"/>
      <c r="QZ124" s="272"/>
      <c r="RA124" s="272"/>
      <c r="RB124" s="272"/>
      <c r="RC124" s="272"/>
      <c r="RD124" s="272"/>
      <c r="RE124" s="272"/>
      <c r="RF124" s="272"/>
      <c r="RG124" s="272"/>
      <c r="RH124" s="272"/>
      <c r="RI124" s="272"/>
      <c r="RJ124" s="272"/>
      <c r="RK124" s="272"/>
      <c r="RL124" s="272"/>
      <c r="RM124" s="272"/>
      <c r="RN124" s="272"/>
      <c r="RO124" s="272"/>
      <c r="RP124" s="272"/>
      <c r="RQ124" s="272"/>
      <c r="RR124" s="272"/>
      <c r="RS124" s="272"/>
      <c r="RT124" s="272"/>
      <c r="RU124" s="272"/>
      <c r="RV124" s="272"/>
      <c r="RW124" s="272"/>
      <c r="RX124" s="272"/>
      <c r="RY124" s="272"/>
      <c r="RZ124" s="272"/>
      <c r="SA124" s="272"/>
      <c r="SB124" s="272"/>
      <c r="SC124" s="272"/>
      <c r="SD124" s="272"/>
      <c r="SE124" s="272"/>
      <c r="SF124" s="272"/>
      <c r="SG124" s="272"/>
      <c r="SH124" s="272"/>
      <c r="SI124" s="272"/>
      <c r="SJ124" s="272"/>
      <c r="SK124" s="272"/>
      <c r="SL124" s="272"/>
      <c r="SM124" s="272"/>
      <c r="SN124" s="272"/>
      <c r="SO124" s="272"/>
      <c r="SP124" s="272"/>
      <c r="SQ124" s="272"/>
      <c r="SR124" s="272"/>
      <c r="SS124" s="272"/>
      <c r="ST124" s="272"/>
      <c r="SU124" s="272"/>
      <c r="SV124" s="272"/>
      <c r="SW124" s="272"/>
      <c r="SX124" s="272"/>
      <c r="SY124" s="272"/>
      <c r="SZ124" s="272"/>
      <c r="TA124" s="272"/>
      <c r="TB124" s="272"/>
      <c r="TC124" s="272"/>
      <c r="TD124" s="272"/>
      <c r="TE124" s="272"/>
      <c r="TF124" s="272"/>
      <c r="TG124" s="272"/>
      <c r="TH124" s="272"/>
      <c r="TI124" s="272"/>
      <c r="TJ124" s="272"/>
      <c r="TK124" s="272"/>
      <c r="TL124" s="272"/>
      <c r="TM124" s="272"/>
      <c r="TN124" s="272"/>
      <c r="TO124" s="272"/>
      <c r="TP124" s="272"/>
      <c r="TQ124" s="272"/>
      <c r="TR124" s="272"/>
      <c r="TS124" s="272"/>
      <c r="TT124" s="272"/>
      <c r="TU124" s="272"/>
      <c r="TV124" s="272"/>
      <c r="TW124" s="272"/>
      <c r="TX124" s="272"/>
      <c r="TY124" s="272"/>
      <c r="TZ124" s="272"/>
      <c r="UA124" s="272"/>
      <c r="UB124" s="272"/>
      <c r="UC124" s="272"/>
      <c r="UD124" s="272"/>
      <c r="UE124" s="272"/>
      <c r="UF124" s="272"/>
      <c r="UG124" s="272"/>
      <c r="UH124" s="272"/>
      <c r="UI124" s="272"/>
      <c r="UJ124" s="272"/>
      <c r="UK124" s="272"/>
      <c r="UL124" s="272"/>
      <c r="UM124" s="272"/>
      <c r="UN124" s="272"/>
      <c r="UO124" s="272"/>
      <c r="UP124" s="272"/>
      <c r="UQ124" s="272"/>
      <c r="UR124" s="272"/>
      <c r="US124" s="272"/>
      <c r="UT124" s="272"/>
      <c r="UU124" s="272"/>
      <c r="UV124" s="272"/>
      <c r="UW124" s="272"/>
      <c r="UX124" s="272"/>
      <c r="UY124" s="272"/>
      <c r="UZ124" s="272"/>
      <c r="VA124" s="272"/>
      <c r="VB124" s="272"/>
      <c r="VC124" s="272"/>
      <c r="VD124" s="272"/>
      <c r="VE124" s="272"/>
      <c r="VF124" s="272"/>
      <c r="VG124" s="272"/>
      <c r="VH124" s="272"/>
      <c r="VI124" s="272"/>
      <c r="VJ124" s="272"/>
      <c r="VK124" s="272"/>
      <c r="VL124" s="272"/>
      <c r="VM124" s="272"/>
      <c r="VN124" s="272"/>
      <c r="VO124" s="272"/>
      <c r="VP124" s="272"/>
      <c r="VQ124" s="272"/>
      <c r="VR124" s="272"/>
      <c r="VS124" s="272"/>
      <c r="VT124" s="272"/>
      <c r="VU124" s="272"/>
      <c r="VV124" s="272"/>
      <c r="VW124" s="272"/>
      <c r="VX124" s="272"/>
      <c r="VY124" s="272"/>
      <c r="VZ124" s="272"/>
      <c r="WA124" s="272"/>
      <c r="WB124" s="272"/>
      <c r="WC124" s="272"/>
      <c r="WD124" s="272"/>
      <c r="WE124" s="272"/>
      <c r="WF124" s="272"/>
      <c r="WG124" s="272"/>
      <c r="WH124" s="272"/>
      <c r="WI124" s="272"/>
      <c r="WJ124" s="272"/>
      <c r="WK124" s="272"/>
      <c r="WL124" s="272"/>
      <c r="WM124" s="272"/>
      <c r="WN124" s="272"/>
      <c r="WO124" s="272"/>
      <c r="WP124" s="272"/>
      <c r="WQ124" s="272"/>
      <c r="WR124" s="272"/>
      <c r="WS124" s="272"/>
      <c r="WT124" s="272"/>
      <c r="WU124" s="272"/>
      <c r="WV124" s="272"/>
      <c r="WW124" s="272"/>
      <c r="WX124" s="272"/>
      <c r="WY124" s="272"/>
      <c r="WZ124" s="272"/>
      <c r="XA124" s="272"/>
      <c r="XB124" s="272"/>
      <c r="XC124" s="272"/>
      <c r="XD124" s="272"/>
      <c r="XE124" s="272"/>
      <c r="XF124" s="272"/>
      <c r="XG124" s="272"/>
      <c r="XH124" s="272"/>
      <c r="XI124" s="272"/>
      <c r="XJ124" s="272"/>
      <c r="XK124" s="272"/>
      <c r="XL124" s="272"/>
      <c r="XM124" s="272"/>
      <c r="XN124" s="272"/>
      <c r="XO124" s="272"/>
      <c r="XP124" s="272"/>
      <c r="XQ124" s="272"/>
      <c r="XR124" s="272"/>
      <c r="XS124" s="272"/>
      <c r="XT124" s="272"/>
      <c r="XU124" s="272"/>
      <c r="XV124" s="272"/>
      <c r="XW124" s="272"/>
      <c r="XX124" s="272"/>
      <c r="XY124" s="272"/>
      <c r="XZ124" s="272"/>
      <c r="YA124" s="272"/>
      <c r="YB124" s="272"/>
      <c r="YC124" s="272"/>
      <c r="YD124" s="272"/>
      <c r="YE124" s="272"/>
      <c r="YF124" s="272"/>
      <c r="YG124" s="272"/>
      <c r="YH124" s="272"/>
      <c r="YI124" s="272"/>
      <c r="YJ124" s="272"/>
      <c r="YK124" s="272"/>
      <c r="YL124" s="272"/>
      <c r="YM124" s="272"/>
      <c r="YN124" s="272"/>
      <c r="YO124" s="272"/>
      <c r="YP124" s="272"/>
      <c r="YQ124" s="272"/>
      <c r="YR124" s="272"/>
      <c r="YS124" s="272"/>
      <c r="YT124" s="272"/>
      <c r="YU124" s="272"/>
      <c r="YV124" s="272"/>
      <c r="YW124" s="272"/>
      <c r="YX124" s="272"/>
      <c r="YY124" s="272"/>
      <c r="YZ124" s="272"/>
      <c r="ZA124" s="272"/>
      <c r="ZB124" s="272"/>
      <c r="ZC124" s="272"/>
      <c r="ZD124" s="272"/>
      <c r="ZE124" s="272"/>
      <c r="ZF124" s="272"/>
      <c r="ZG124" s="272"/>
      <c r="ZH124" s="272"/>
      <c r="ZI124" s="272"/>
      <c r="ZJ124" s="272"/>
      <c r="ZK124" s="272"/>
      <c r="ZL124" s="272"/>
      <c r="ZM124" s="272"/>
      <c r="ZN124" s="272"/>
      <c r="ZO124" s="272"/>
      <c r="ZP124" s="272"/>
      <c r="ZQ124" s="272"/>
      <c r="ZR124" s="272"/>
      <c r="ZS124" s="272"/>
      <c r="ZT124" s="272"/>
      <c r="ZU124" s="272"/>
      <c r="ZV124" s="272"/>
      <c r="ZW124" s="272"/>
      <c r="ZX124" s="272"/>
      <c r="ZY124" s="272"/>
      <c r="ZZ124" s="272"/>
      <c r="AAA124" s="272"/>
      <c r="AAB124" s="272"/>
      <c r="AAC124" s="272"/>
      <c r="AAD124" s="272"/>
      <c r="AAE124" s="272"/>
      <c r="AAF124" s="272"/>
      <c r="AAG124" s="272"/>
      <c r="AAH124" s="272"/>
      <c r="AAI124" s="272"/>
      <c r="AAJ124" s="272"/>
      <c r="AAK124" s="272"/>
      <c r="AAL124" s="272"/>
      <c r="AAM124" s="272"/>
      <c r="AAN124" s="272"/>
      <c r="AAO124" s="272"/>
      <c r="AAP124" s="272"/>
      <c r="AAQ124" s="272"/>
      <c r="AAR124" s="272"/>
      <c r="AAS124" s="272"/>
      <c r="AAT124" s="272"/>
      <c r="AAU124" s="272"/>
      <c r="AAV124" s="272"/>
      <c r="AAW124" s="272"/>
      <c r="AAX124" s="272"/>
      <c r="AAY124" s="272"/>
      <c r="AAZ124" s="272"/>
      <c r="ABA124" s="272"/>
      <c r="ABB124" s="272"/>
      <c r="ABC124" s="272"/>
      <c r="ABD124" s="272"/>
      <c r="ABE124" s="272"/>
      <c r="ABF124" s="272"/>
      <c r="ABG124" s="272"/>
      <c r="ABH124" s="272"/>
      <c r="ABI124" s="272"/>
      <c r="ABJ124" s="272"/>
      <c r="ABK124" s="272"/>
      <c r="ABL124" s="272"/>
      <c r="ABM124" s="272"/>
      <c r="ABN124" s="272"/>
      <c r="ABO124" s="272"/>
      <c r="ABP124" s="272"/>
      <c r="ABQ124" s="272"/>
      <c r="ABR124" s="272"/>
      <c r="ABS124" s="272"/>
      <c r="ABT124" s="272"/>
      <c r="ABU124" s="272"/>
      <c r="ABV124" s="272"/>
      <c r="ABW124" s="272"/>
      <c r="ABX124" s="272"/>
      <c r="ABY124" s="272"/>
      <c r="ABZ124" s="272"/>
      <c r="ACA124" s="272"/>
      <c r="ACB124" s="272"/>
      <c r="ACC124" s="272"/>
      <c r="ACD124" s="272"/>
      <c r="ACE124" s="272"/>
      <c r="ACF124" s="272"/>
      <c r="ACG124" s="272"/>
      <c r="ACH124" s="272"/>
      <c r="ACI124" s="272"/>
      <c r="ACJ124" s="272"/>
      <c r="ACK124" s="272"/>
      <c r="ACL124" s="272"/>
      <c r="ACM124" s="272"/>
      <c r="ACN124" s="272"/>
      <c r="ACO124" s="272"/>
      <c r="ACP124" s="272"/>
      <c r="ACQ124" s="272"/>
      <c r="ACR124" s="272"/>
      <c r="ACS124" s="272"/>
      <c r="ACT124" s="272"/>
      <c r="ACU124" s="272"/>
      <c r="ACV124" s="272"/>
      <c r="ACW124" s="272"/>
      <c r="ACX124" s="272"/>
      <c r="ACY124" s="272"/>
      <c r="ACZ124" s="272"/>
      <c r="ADA124" s="272"/>
      <c r="ADB124" s="272"/>
      <c r="ADC124" s="272"/>
      <c r="ADD124" s="272"/>
      <c r="ADE124" s="272"/>
      <c r="ADF124" s="272"/>
      <c r="ADG124" s="272"/>
      <c r="ADH124" s="272"/>
      <c r="ADI124" s="272"/>
      <c r="ADJ124" s="272"/>
      <c r="ADK124" s="272"/>
      <c r="ADL124" s="272"/>
      <c r="ADM124" s="272"/>
      <c r="ADN124" s="272"/>
      <c r="ADO124" s="272"/>
      <c r="ADP124" s="272"/>
      <c r="ADQ124" s="272"/>
      <c r="ADR124" s="272"/>
      <c r="ADS124" s="272"/>
      <c r="ADT124" s="272"/>
      <c r="ADU124" s="272"/>
      <c r="ADV124" s="272"/>
      <c r="ADW124" s="272"/>
      <c r="ADX124" s="272"/>
      <c r="ADY124" s="272"/>
      <c r="ADZ124" s="272"/>
      <c r="AEA124" s="272"/>
      <c r="AEB124" s="272"/>
      <c r="AEC124" s="272"/>
      <c r="AED124" s="272"/>
      <c r="AEE124" s="272"/>
      <c r="AEF124" s="272"/>
      <c r="AEG124" s="272"/>
      <c r="AEH124" s="272"/>
      <c r="AEI124" s="272"/>
      <c r="AEJ124" s="272"/>
      <c r="AEK124" s="272"/>
      <c r="AEL124" s="272"/>
      <c r="AEM124" s="272"/>
      <c r="AEN124" s="272"/>
      <c r="AEO124" s="272"/>
      <c r="AEP124" s="272"/>
      <c r="AEQ124" s="272"/>
      <c r="AER124" s="272"/>
      <c r="AES124" s="272"/>
      <c r="AET124" s="272"/>
      <c r="AEU124" s="272"/>
      <c r="AEV124" s="272"/>
      <c r="AEW124" s="272"/>
      <c r="AEX124" s="272"/>
      <c r="AEY124" s="272"/>
      <c r="AEZ124" s="272"/>
      <c r="AFA124" s="272"/>
      <c r="AFB124" s="272"/>
      <c r="AFC124" s="272"/>
      <c r="AFD124" s="272"/>
      <c r="AFE124" s="272"/>
      <c r="AFF124" s="272"/>
      <c r="AFG124" s="272"/>
      <c r="AFH124" s="272"/>
      <c r="AFI124" s="272"/>
      <c r="AFJ124" s="272"/>
      <c r="AFK124" s="272"/>
      <c r="AFL124" s="272"/>
      <c r="AFM124" s="272"/>
      <c r="AFN124" s="272"/>
      <c r="AFO124" s="272"/>
      <c r="AFP124" s="272"/>
      <c r="AFQ124" s="272"/>
      <c r="AFR124" s="272"/>
      <c r="AFS124" s="272"/>
      <c r="AFT124" s="272"/>
      <c r="AFU124" s="272"/>
      <c r="AFV124" s="272"/>
      <c r="AFW124" s="272"/>
      <c r="AFX124" s="272"/>
      <c r="AFY124" s="272"/>
      <c r="AFZ124" s="272"/>
      <c r="AGA124" s="272"/>
      <c r="AGB124" s="272"/>
      <c r="AGC124" s="272"/>
      <c r="AGD124" s="272"/>
      <c r="AGE124" s="272"/>
      <c r="AGF124" s="272"/>
      <c r="AGG124" s="272"/>
      <c r="AGH124" s="272"/>
      <c r="AGI124" s="272"/>
      <c r="AGJ124" s="272"/>
      <c r="AGK124" s="272"/>
      <c r="AGL124" s="272"/>
      <c r="AGM124" s="272"/>
      <c r="AGN124" s="272"/>
      <c r="AGO124" s="272"/>
      <c r="AGP124" s="272"/>
      <c r="AGQ124" s="272"/>
      <c r="AGR124" s="272"/>
      <c r="AGS124" s="272"/>
      <c r="AGT124" s="272"/>
      <c r="AGU124" s="272"/>
      <c r="AGV124" s="272"/>
      <c r="AGW124" s="272"/>
      <c r="AGX124" s="272"/>
      <c r="AGY124" s="272"/>
      <c r="AGZ124" s="272"/>
      <c r="AHA124" s="272"/>
      <c r="AHB124" s="272"/>
      <c r="AHC124" s="272"/>
      <c r="AHD124" s="272"/>
      <c r="AHE124" s="272"/>
      <c r="AHF124" s="272"/>
      <c r="AHG124" s="272"/>
      <c r="AHH124" s="272"/>
      <c r="AHI124" s="272"/>
      <c r="AHJ124" s="272"/>
      <c r="AHK124" s="272"/>
      <c r="AHL124" s="272"/>
      <c r="AHM124" s="272"/>
      <c r="AHN124" s="272"/>
      <c r="AHO124" s="272"/>
      <c r="AHP124" s="272"/>
      <c r="AHQ124" s="272"/>
      <c r="AHR124" s="272"/>
      <c r="AHS124" s="272"/>
      <c r="AHT124" s="272"/>
      <c r="AHU124" s="272"/>
      <c r="AHV124" s="272"/>
      <c r="AHW124" s="272"/>
      <c r="AHX124" s="272"/>
      <c r="AHY124" s="272"/>
      <c r="AHZ124" s="272"/>
      <c r="AIA124" s="272"/>
      <c r="AIB124" s="272"/>
      <c r="AIC124" s="272"/>
      <c r="AID124" s="272"/>
      <c r="AIE124" s="272"/>
      <c r="AIF124" s="272"/>
      <c r="AIG124" s="272"/>
      <c r="AIH124" s="272"/>
      <c r="AII124" s="272"/>
      <c r="AIJ124" s="272"/>
      <c r="AIK124" s="272"/>
      <c r="AIL124" s="272"/>
      <c r="AIM124" s="272"/>
      <c r="AIN124" s="272"/>
      <c r="AIO124" s="272"/>
      <c r="AIP124" s="272"/>
      <c r="AIQ124" s="272"/>
      <c r="AIR124" s="272"/>
      <c r="AIS124" s="272"/>
      <c r="AIT124" s="272"/>
    </row>
    <row r="125" spans="1:930" s="258" customFormat="1" ht="13.15" customHeight="1" x14ac:dyDescent="0.25">
      <c r="A125" s="45"/>
      <c r="B125" s="45"/>
      <c r="C125" s="45"/>
      <c r="D125" s="45"/>
      <c r="E125" s="45"/>
      <c r="F125" s="45"/>
      <c r="G125" s="45"/>
      <c r="H125" s="45"/>
      <c r="I125" s="45"/>
      <c r="J125" s="45"/>
      <c r="K125" s="45"/>
      <c r="L125" s="45"/>
      <c r="M125" s="45"/>
      <c r="N125" s="45"/>
      <c r="O125" s="45"/>
      <c r="P125" s="45"/>
      <c r="R125" s="301"/>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72"/>
      <c r="AV125" s="272"/>
      <c r="AW125" s="272"/>
      <c r="AX125" s="272"/>
      <c r="AY125" s="272"/>
      <c r="AZ125" s="272"/>
      <c r="BA125" s="272"/>
      <c r="BB125" s="272"/>
      <c r="BC125" s="272"/>
      <c r="BD125" s="272"/>
      <c r="BE125" s="272"/>
      <c r="BF125" s="272"/>
      <c r="BG125" s="272"/>
      <c r="BH125" s="272"/>
      <c r="BI125" s="272"/>
      <c r="BJ125" s="272"/>
      <c r="BK125" s="272"/>
      <c r="BL125" s="272"/>
      <c r="BM125" s="272"/>
      <c r="BN125" s="272"/>
      <c r="BO125" s="272"/>
      <c r="BP125" s="272"/>
      <c r="BQ125" s="272"/>
      <c r="BR125" s="272"/>
      <c r="BS125" s="272"/>
      <c r="BT125" s="272"/>
      <c r="BU125" s="272"/>
      <c r="BV125" s="272"/>
      <c r="BW125" s="272"/>
      <c r="BX125" s="272"/>
      <c r="BY125" s="272"/>
      <c r="BZ125" s="272"/>
      <c r="CA125" s="272"/>
      <c r="CB125" s="272"/>
      <c r="CC125" s="272"/>
      <c r="CD125" s="272"/>
      <c r="CE125" s="272"/>
      <c r="CF125" s="272"/>
      <c r="CG125" s="272"/>
      <c r="CH125" s="272"/>
      <c r="CI125" s="272"/>
      <c r="CJ125" s="272"/>
      <c r="CK125" s="272"/>
      <c r="CL125" s="272"/>
      <c r="CM125" s="272"/>
      <c r="CN125" s="272"/>
      <c r="CO125" s="272"/>
      <c r="CP125" s="272"/>
      <c r="CQ125" s="272"/>
      <c r="CR125" s="272"/>
      <c r="CS125" s="272"/>
      <c r="CT125" s="272"/>
      <c r="CU125" s="272"/>
      <c r="CV125" s="272"/>
      <c r="CW125" s="272"/>
      <c r="CX125" s="272"/>
      <c r="CY125" s="272"/>
      <c r="CZ125" s="272"/>
      <c r="DA125" s="272"/>
      <c r="DB125" s="272"/>
      <c r="DC125" s="272"/>
      <c r="DD125" s="272"/>
      <c r="DE125" s="272"/>
      <c r="DF125" s="272"/>
      <c r="DG125" s="272"/>
      <c r="DH125" s="272"/>
      <c r="DI125" s="272"/>
      <c r="DJ125" s="272"/>
      <c r="DK125" s="272"/>
      <c r="DL125" s="272"/>
      <c r="DM125" s="272"/>
      <c r="DN125" s="272"/>
      <c r="DO125" s="272"/>
      <c r="DP125" s="272"/>
      <c r="DQ125" s="272"/>
      <c r="DR125" s="272"/>
      <c r="DS125" s="272"/>
      <c r="DT125" s="272"/>
      <c r="DU125" s="272"/>
      <c r="DV125" s="272"/>
      <c r="DW125" s="272"/>
      <c r="DX125" s="272"/>
      <c r="DY125" s="272"/>
      <c r="DZ125" s="272"/>
      <c r="EA125" s="272"/>
      <c r="EB125" s="272"/>
      <c r="EC125" s="272"/>
      <c r="ED125" s="272"/>
      <c r="EE125" s="272"/>
      <c r="EF125" s="272"/>
      <c r="EG125" s="272"/>
      <c r="EH125" s="272"/>
      <c r="EI125" s="272"/>
      <c r="EJ125" s="272"/>
      <c r="EK125" s="272"/>
      <c r="EL125" s="272"/>
      <c r="EM125" s="272"/>
      <c r="EN125" s="272"/>
      <c r="EO125" s="272"/>
      <c r="EP125" s="272"/>
      <c r="EQ125" s="272"/>
      <c r="ER125" s="272"/>
      <c r="ES125" s="272"/>
      <c r="ET125" s="272"/>
      <c r="EU125" s="272"/>
      <c r="EV125" s="272"/>
      <c r="EW125" s="272"/>
      <c r="EX125" s="272"/>
      <c r="EY125" s="272"/>
      <c r="EZ125" s="272"/>
      <c r="FA125" s="272"/>
      <c r="FB125" s="272"/>
      <c r="FC125" s="272"/>
      <c r="FD125" s="272"/>
      <c r="FE125" s="272"/>
      <c r="FF125" s="272"/>
      <c r="FG125" s="272"/>
      <c r="FH125" s="272"/>
      <c r="FI125" s="272"/>
      <c r="FJ125" s="272"/>
      <c r="FK125" s="272"/>
      <c r="FL125" s="272"/>
      <c r="FM125" s="272"/>
      <c r="FN125" s="272"/>
      <c r="FO125" s="272"/>
      <c r="FP125" s="272"/>
      <c r="FQ125" s="272"/>
      <c r="FR125" s="272"/>
      <c r="FS125" s="272"/>
      <c r="FT125" s="272"/>
      <c r="FU125" s="272"/>
      <c r="FV125" s="272"/>
      <c r="FW125" s="272"/>
      <c r="FX125" s="272"/>
      <c r="FY125" s="272"/>
      <c r="FZ125" s="272"/>
      <c r="GA125" s="272"/>
      <c r="GB125" s="272"/>
      <c r="GC125" s="272"/>
      <c r="GD125" s="272"/>
      <c r="GE125" s="272"/>
      <c r="GF125" s="272"/>
      <c r="GG125" s="272"/>
      <c r="GH125" s="272"/>
      <c r="GI125" s="272"/>
      <c r="GJ125" s="272"/>
      <c r="GK125" s="272"/>
      <c r="GL125" s="272"/>
      <c r="GM125" s="272"/>
      <c r="GN125" s="272"/>
      <c r="GO125" s="272"/>
      <c r="GP125" s="272"/>
      <c r="GQ125" s="272"/>
      <c r="GR125" s="272"/>
      <c r="GS125" s="272"/>
      <c r="GT125" s="272"/>
      <c r="GU125" s="272"/>
      <c r="GV125" s="272"/>
      <c r="GW125" s="272"/>
      <c r="GX125" s="272"/>
      <c r="GY125" s="272"/>
      <c r="GZ125" s="272"/>
      <c r="HA125" s="272"/>
      <c r="HB125" s="272"/>
      <c r="HC125" s="272"/>
      <c r="HD125" s="272"/>
      <c r="HE125" s="272"/>
      <c r="HF125" s="272"/>
      <c r="HG125" s="272"/>
      <c r="HH125" s="272"/>
      <c r="HI125" s="272"/>
      <c r="HJ125" s="272"/>
      <c r="HK125" s="272"/>
      <c r="HL125" s="272"/>
      <c r="HM125" s="272"/>
      <c r="HN125" s="272"/>
      <c r="HO125" s="272"/>
      <c r="HP125" s="272"/>
      <c r="HQ125" s="272"/>
      <c r="HR125" s="272"/>
      <c r="HS125" s="272"/>
      <c r="HT125" s="272"/>
      <c r="HU125" s="272"/>
      <c r="HV125" s="272"/>
      <c r="HW125" s="272"/>
      <c r="HX125" s="272"/>
      <c r="HY125" s="272"/>
      <c r="HZ125" s="272"/>
      <c r="IA125" s="272"/>
      <c r="IB125" s="272"/>
      <c r="IC125" s="272"/>
      <c r="ID125" s="272"/>
      <c r="IE125" s="272"/>
      <c r="IF125" s="272"/>
      <c r="IG125" s="272"/>
      <c r="IH125" s="272"/>
      <c r="II125" s="272"/>
      <c r="IJ125" s="272"/>
      <c r="IK125" s="272"/>
      <c r="IL125" s="272"/>
      <c r="IM125" s="272"/>
      <c r="IN125" s="272"/>
      <c r="IO125" s="272"/>
      <c r="IP125" s="272"/>
      <c r="IQ125" s="272"/>
      <c r="IR125" s="272"/>
      <c r="IS125" s="272"/>
      <c r="IT125" s="272"/>
      <c r="IU125" s="272"/>
      <c r="IV125" s="272"/>
      <c r="IW125" s="272"/>
      <c r="IX125" s="272"/>
      <c r="IY125" s="272"/>
      <c r="IZ125" s="272"/>
      <c r="JA125" s="272"/>
      <c r="JB125" s="272"/>
      <c r="JC125" s="272"/>
      <c r="JD125" s="272"/>
      <c r="JE125" s="272"/>
      <c r="JF125" s="272"/>
      <c r="JG125" s="272"/>
      <c r="JH125" s="272"/>
      <c r="JI125" s="272"/>
      <c r="JJ125" s="272"/>
      <c r="JK125" s="272"/>
      <c r="JL125" s="272"/>
      <c r="JM125" s="272"/>
      <c r="JN125" s="272"/>
      <c r="JO125" s="272"/>
      <c r="JP125" s="272"/>
      <c r="JQ125" s="272"/>
      <c r="JR125" s="272"/>
      <c r="JS125" s="272"/>
      <c r="JT125" s="272"/>
      <c r="JU125" s="272"/>
      <c r="JV125" s="272"/>
      <c r="JW125" s="272"/>
      <c r="JX125" s="272"/>
      <c r="JY125" s="272"/>
      <c r="JZ125" s="272"/>
      <c r="KA125" s="272"/>
      <c r="KB125" s="272"/>
      <c r="KC125" s="272"/>
      <c r="KD125" s="272"/>
      <c r="KE125" s="272"/>
      <c r="KF125" s="272"/>
      <c r="KG125" s="272"/>
      <c r="KH125" s="272"/>
      <c r="KI125" s="272"/>
      <c r="KJ125" s="272"/>
      <c r="KK125" s="272"/>
      <c r="KL125" s="272"/>
      <c r="KM125" s="272"/>
      <c r="KN125" s="272"/>
      <c r="KO125" s="272"/>
      <c r="KP125" s="272"/>
      <c r="KQ125" s="272"/>
      <c r="KR125" s="272"/>
      <c r="KS125" s="272"/>
      <c r="KT125" s="272"/>
      <c r="KU125" s="272"/>
      <c r="KV125" s="272"/>
      <c r="KW125" s="272"/>
      <c r="KX125" s="272"/>
      <c r="KY125" s="272"/>
      <c r="KZ125" s="272"/>
      <c r="LA125" s="272"/>
      <c r="LB125" s="272"/>
      <c r="LC125" s="272"/>
      <c r="LD125" s="272"/>
      <c r="LE125" s="272"/>
      <c r="LF125" s="272"/>
      <c r="LG125" s="272"/>
      <c r="LH125" s="272"/>
      <c r="LI125" s="272"/>
      <c r="LJ125" s="272"/>
      <c r="LK125" s="272"/>
      <c r="LL125" s="272"/>
      <c r="LM125" s="272"/>
      <c r="LN125" s="272"/>
      <c r="LO125" s="272"/>
      <c r="LP125" s="272"/>
      <c r="LQ125" s="272"/>
      <c r="LR125" s="272"/>
      <c r="LS125" s="272"/>
      <c r="LT125" s="272"/>
      <c r="LU125" s="272"/>
      <c r="LV125" s="272"/>
      <c r="LW125" s="272"/>
      <c r="LX125" s="272"/>
      <c r="LY125" s="272"/>
      <c r="LZ125" s="272"/>
      <c r="MA125" s="272"/>
      <c r="MB125" s="272"/>
      <c r="MC125" s="272"/>
      <c r="MD125" s="272"/>
      <c r="ME125" s="272"/>
      <c r="MF125" s="272"/>
      <c r="MG125" s="272"/>
      <c r="MH125" s="272"/>
      <c r="MI125" s="272"/>
      <c r="MJ125" s="272"/>
      <c r="MK125" s="272"/>
      <c r="ML125" s="272"/>
      <c r="MM125" s="272"/>
      <c r="MN125" s="272"/>
      <c r="MO125" s="272"/>
      <c r="MP125" s="272"/>
      <c r="MQ125" s="272"/>
      <c r="MR125" s="272"/>
      <c r="MS125" s="272"/>
      <c r="MT125" s="272"/>
      <c r="MU125" s="272"/>
      <c r="MV125" s="272"/>
      <c r="MW125" s="272"/>
      <c r="MX125" s="272"/>
      <c r="MY125" s="272"/>
      <c r="MZ125" s="272"/>
      <c r="NA125" s="272"/>
      <c r="NB125" s="272"/>
      <c r="NC125" s="272"/>
      <c r="ND125" s="272"/>
      <c r="NE125" s="272"/>
      <c r="NF125" s="272"/>
      <c r="NG125" s="272"/>
      <c r="NH125" s="272"/>
      <c r="NI125" s="272"/>
      <c r="NJ125" s="272"/>
      <c r="NK125" s="272"/>
      <c r="NL125" s="272"/>
      <c r="NM125" s="272"/>
      <c r="NN125" s="272"/>
      <c r="NO125" s="272"/>
      <c r="NP125" s="272"/>
      <c r="NQ125" s="272"/>
      <c r="NR125" s="272"/>
      <c r="NS125" s="272"/>
      <c r="NT125" s="272"/>
      <c r="NU125" s="272"/>
      <c r="NV125" s="272"/>
      <c r="NW125" s="272"/>
      <c r="NX125" s="272"/>
      <c r="NY125" s="272"/>
      <c r="NZ125" s="272"/>
      <c r="OA125" s="272"/>
      <c r="OB125" s="272"/>
      <c r="OC125" s="272"/>
      <c r="OD125" s="272"/>
      <c r="OE125" s="272"/>
      <c r="OF125" s="272"/>
      <c r="OG125" s="272"/>
      <c r="OH125" s="272"/>
      <c r="OI125" s="272"/>
      <c r="OJ125" s="272"/>
      <c r="OK125" s="272"/>
      <c r="OL125" s="272"/>
      <c r="OM125" s="272"/>
      <c r="ON125" s="272"/>
      <c r="OO125" s="272"/>
      <c r="OP125" s="272"/>
      <c r="OQ125" s="272"/>
      <c r="OR125" s="272"/>
      <c r="OS125" s="272"/>
      <c r="OT125" s="272"/>
      <c r="OU125" s="272"/>
      <c r="OV125" s="272"/>
      <c r="OW125" s="272"/>
      <c r="OX125" s="272"/>
      <c r="OY125" s="272"/>
      <c r="OZ125" s="272"/>
      <c r="PA125" s="272"/>
      <c r="PB125" s="272"/>
      <c r="PC125" s="272"/>
      <c r="PD125" s="272"/>
      <c r="PE125" s="272"/>
      <c r="PF125" s="272"/>
      <c r="PG125" s="272"/>
      <c r="PH125" s="272"/>
      <c r="PI125" s="272"/>
      <c r="PJ125" s="272"/>
      <c r="PK125" s="272"/>
      <c r="PL125" s="272"/>
      <c r="PM125" s="272"/>
      <c r="PN125" s="272"/>
      <c r="PO125" s="272"/>
      <c r="PP125" s="272"/>
      <c r="PQ125" s="272"/>
      <c r="PR125" s="272"/>
      <c r="PS125" s="272"/>
      <c r="PT125" s="272"/>
      <c r="PU125" s="272"/>
      <c r="PV125" s="272"/>
      <c r="PW125" s="272"/>
      <c r="PX125" s="272"/>
      <c r="PY125" s="272"/>
      <c r="PZ125" s="272"/>
      <c r="QA125" s="272"/>
      <c r="QB125" s="272"/>
      <c r="QC125" s="272"/>
      <c r="QD125" s="272"/>
      <c r="QE125" s="272"/>
      <c r="QF125" s="272"/>
      <c r="QG125" s="272"/>
      <c r="QH125" s="272"/>
      <c r="QI125" s="272"/>
      <c r="QJ125" s="272"/>
      <c r="QK125" s="272"/>
      <c r="QL125" s="272"/>
      <c r="QM125" s="272"/>
      <c r="QN125" s="272"/>
      <c r="QO125" s="272"/>
      <c r="QP125" s="272"/>
      <c r="QQ125" s="272"/>
      <c r="QR125" s="272"/>
      <c r="QS125" s="272"/>
      <c r="QT125" s="272"/>
      <c r="QU125" s="272"/>
      <c r="QV125" s="272"/>
      <c r="QW125" s="272"/>
      <c r="QX125" s="272"/>
      <c r="QY125" s="272"/>
      <c r="QZ125" s="272"/>
      <c r="RA125" s="272"/>
      <c r="RB125" s="272"/>
      <c r="RC125" s="272"/>
      <c r="RD125" s="272"/>
      <c r="RE125" s="272"/>
      <c r="RF125" s="272"/>
      <c r="RG125" s="272"/>
      <c r="RH125" s="272"/>
      <c r="RI125" s="272"/>
      <c r="RJ125" s="272"/>
      <c r="RK125" s="272"/>
      <c r="RL125" s="272"/>
      <c r="RM125" s="272"/>
      <c r="RN125" s="272"/>
      <c r="RO125" s="272"/>
      <c r="RP125" s="272"/>
      <c r="RQ125" s="272"/>
      <c r="RR125" s="272"/>
      <c r="RS125" s="272"/>
      <c r="RT125" s="272"/>
      <c r="RU125" s="272"/>
      <c r="RV125" s="272"/>
      <c r="RW125" s="272"/>
      <c r="RX125" s="272"/>
      <c r="RY125" s="272"/>
      <c r="RZ125" s="272"/>
      <c r="SA125" s="272"/>
      <c r="SB125" s="272"/>
      <c r="SC125" s="272"/>
      <c r="SD125" s="272"/>
      <c r="SE125" s="272"/>
      <c r="SF125" s="272"/>
      <c r="SG125" s="272"/>
      <c r="SH125" s="272"/>
      <c r="SI125" s="272"/>
      <c r="SJ125" s="272"/>
      <c r="SK125" s="272"/>
      <c r="SL125" s="272"/>
      <c r="SM125" s="272"/>
      <c r="SN125" s="272"/>
      <c r="SO125" s="272"/>
      <c r="SP125" s="272"/>
      <c r="SQ125" s="272"/>
      <c r="SR125" s="272"/>
      <c r="SS125" s="272"/>
      <c r="ST125" s="272"/>
      <c r="SU125" s="272"/>
      <c r="SV125" s="272"/>
      <c r="SW125" s="272"/>
      <c r="SX125" s="272"/>
      <c r="SY125" s="272"/>
      <c r="SZ125" s="272"/>
      <c r="TA125" s="272"/>
      <c r="TB125" s="272"/>
      <c r="TC125" s="272"/>
      <c r="TD125" s="272"/>
      <c r="TE125" s="272"/>
      <c r="TF125" s="272"/>
      <c r="TG125" s="272"/>
      <c r="TH125" s="272"/>
      <c r="TI125" s="272"/>
      <c r="TJ125" s="272"/>
      <c r="TK125" s="272"/>
      <c r="TL125" s="272"/>
      <c r="TM125" s="272"/>
      <c r="TN125" s="272"/>
      <c r="TO125" s="272"/>
      <c r="TP125" s="272"/>
      <c r="TQ125" s="272"/>
      <c r="TR125" s="272"/>
      <c r="TS125" s="272"/>
      <c r="TT125" s="272"/>
      <c r="TU125" s="272"/>
      <c r="TV125" s="272"/>
      <c r="TW125" s="272"/>
      <c r="TX125" s="272"/>
      <c r="TY125" s="272"/>
      <c r="TZ125" s="272"/>
      <c r="UA125" s="272"/>
      <c r="UB125" s="272"/>
      <c r="UC125" s="272"/>
      <c r="UD125" s="272"/>
      <c r="UE125" s="272"/>
      <c r="UF125" s="272"/>
      <c r="UG125" s="272"/>
      <c r="UH125" s="272"/>
      <c r="UI125" s="272"/>
      <c r="UJ125" s="272"/>
      <c r="UK125" s="272"/>
      <c r="UL125" s="272"/>
      <c r="UM125" s="272"/>
      <c r="UN125" s="272"/>
      <c r="UO125" s="272"/>
      <c r="UP125" s="272"/>
      <c r="UQ125" s="272"/>
      <c r="UR125" s="272"/>
      <c r="US125" s="272"/>
      <c r="UT125" s="272"/>
      <c r="UU125" s="272"/>
      <c r="UV125" s="272"/>
      <c r="UW125" s="272"/>
      <c r="UX125" s="272"/>
      <c r="UY125" s="272"/>
      <c r="UZ125" s="272"/>
      <c r="VA125" s="272"/>
      <c r="VB125" s="272"/>
      <c r="VC125" s="272"/>
      <c r="VD125" s="272"/>
      <c r="VE125" s="272"/>
      <c r="VF125" s="272"/>
      <c r="VG125" s="272"/>
      <c r="VH125" s="272"/>
      <c r="VI125" s="272"/>
      <c r="VJ125" s="272"/>
      <c r="VK125" s="272"/>
      <c r="VL125" s="272"/>
      <c r="VM125" s="272"/>
      <c r="VN125" s="272"/>
      <c r="VO125" s="272"/>
      <c r="VP125" s="272"/>
      <c r="VQ125" s="272"/>
      <c r="VR125" s="272"/>
      <c r="VS125" s="272"/>
      <c r="VT125" s="272"/>
      <c r="VU125" s="272"/>
      <c r="VV125" s="272"/>
      <c r="VW125" s="272"/>
      <c r="VX125" s="272"/>
      <c r="VY125" s="272"/>
      <c r="VZ125" s="272"/>
      <c r="WA125" s="272"/>
      <c r="WB125" s="272"/>
      <c r="WC125" s="272"/>
      <c r="WD125" s="272"/>
      <c r="WE125" s="272"/>
      <c r="WF125" s="272"/>
      <c r="WG125" s="272"/>
      <c r="WH125" s="272"/>
      <c r="WI125" s="272"/>
      <c r="WJ125" s="272"/>
      <c r="WK125" s="272"/>
      <c r="WL125" s="272"/>
      <c r="WM125" s="272"/>
      <c r="WN125" s="272"/>
      <c r="WO125" s="272"/>
      <c r="WP125" s="272"/>
      <c r="WQ125" s="272"/>
      <c r="WR125" s="272"/>
      <c r="WS125" s="272"/>
      <c r="WT125" s="272"/>
      <c r="WU125" s="272"/>
      <c r="WV125" s="272"/>
      <c r="WW125" s="272"/>
      <c r="WX125" s="272"/>
      <c r="WY125" s="272"/>
      <c r="WZ125" s="272"/>
      <c r="XA125" s="272"/>
      <c r="XB125" s="272"/>
      <c r="XC125" s="272"/>
      <c r="XD125" s="272"/>
      <c r="XE125" s="272"/>
      <c r="XF125" s="272"/>
      <c r="XG125" s="272"/>
      <c r="XH125" s="272"/>
      <c r="XI125" s="272"/>
      <c r="XJ125" s="272"/>
      <c r="XK125" s="272"/>
      <c r="XL125" s="272"/>
      <c r="XM125" s="272"/>
      <c r="XN125" s="272"/>
      <c r="XO125" s="272"/>
      <c r="XP125" s="272"/>
      <c r="XQ125" s="272"/>
      <c r="XR125" s="272"/>
      <c r="XS125" s="272"/>
      <c r="XT125" s="272"/>
      <c r="XU125" s="272"/>
      <c r="XV125" s="272"/>
      <c r="XW125" s="272"/>
      <c r="XX125" s="272"/>
      <c r="XY125" s="272"/>
      <c r="XZ125" s="272"/>
      <c r="YA125" s="272"/>
      <c r="YB125" s="272"/>
      <c r="YC125" s="272"/>
      <c r="YD125" s="272"/>
      <c r="YE125" s="272"/>
      <c r="YF125" s="272"/>
      <c r="YG125" s="272"/>
      <c r="YH125" s="272"/>
      <c r="YI125" s="272"/>
      <c r="YJ125" s="272"/>
      <c r="YK125" s="272"/>
      <c r="YL125" s="272"/>
      <c r="YM125" s="272"/>
      <c r="YN125" s="272"/>
      <c r="YO125" s="272"/>
      <c r="YP125" s="272"/>
      <c r="YQ125" s="272"/>
      <c r="YR125" s="272"/>
      <c r="YS125" s="272"/>
      <c r="YT125" s="272"/>
      <c r="YU125" s="272"/>
      <c r="YV125" s="272"/>
      <c r="YW125" s="272"/>
      <c r="YX125" s="272"/>
      <c r="YY125" s="272"/>
      <c r="YZ125" s="272"/>
      <c r="ZA125" s="272"/>
      <c r="ZB125" s="272"/>
      <c r="ZC125" s="272"/>
      <c r="ZD125" s="272"/>
      <c r="ZE125" s="272"/>
      <c r="ZF125" s="272"/>
      <c r="ZG125" s="272"/>
      <c r="ZH125" s="272"/>
      <c r="ZI125" s="272"/>
      <c r="ZJ125" s="272"/>
      <c r="ZK125" s="272"/>
      <c r="ZL125" s="272"/>
      <c r="ZM125" s="272"/>
      <c r="ZN125" s="272"/>
      <c r="ZO125" s="272"/>
      <c r="ZP125" s="272"/>
      <c r="ZQ125" s="272"/>
      <c r="ZR125" s="272"/>
      <c r="ZS125" s="272"/>
      <c r="ZT125" s="272"/>
      <c r="ZU125" s="272"/>
      <c r="ZV125" s="272"/>
      <c r="ZW125" s="272"/>
      <c r="ZX125" s="272"/>
      <c r="ZY125" s="272"/>
      <c r="ZZ125" s="272"/>
      <c r="AAA125" s="272"/>
      <c r="AAB125" s="272"/>
      <c r="AAC125" s="272"/>
      <c r="AAD125" s="272"/>
      <c r="AAE125" s="272"/>
      <c r="AAF125" s="272"/>
      <c r="AAG125" s="272"/>
      <c r="AAH125" s="272"/>
      <c r="AAI125" s="272"/>
      <c r="AAJ125" s="272"/>
      <c r="AAK125" s="272"/>
      <c r="AAL125" s="272"/>
      <c r="AAM125" s="272"/>
      <c r="AAN125" s="272"/>
      <c r="AAO125" s="272"/>
      <c r="AAP125" s="272"/>
      <c r="AAQ125" s="272"/>
      <c r="AAR125" s="272"/>
      <c r="AAS125" s="272"/>
      <c r="AAT125" s="272"/>
      <c r="AAU125" s="272"/>
      <c r="AAV125" s="272"/>
      <c r="AAW125" s="272"/>
      <c r="AAX125" s="272"/>
      <c r="AAY125" s="272"/>
      <c r="AAZ125" s="272"/>
      <c r="ABA125" s="272"/>
      <c r="ABB125" s="272"/>
      <c r="ABC125" s="272"/>
      <c r="ABD125" s="272"/>
      <c r="ABE125" s="272"/>
      <c r="ABF125" s="272"/>
      <c r="ABG125" s="272"/>
      <c r="ABH125" s="272"/>
      <c r="ABI125" s="272"/>
      <c r="ABJ125" s="272"/>
      <c r="ABK125" s="272"/>
      <c r="ABL125" s="272"/>
      <c r="ABM125" s="272"/>
      <c r="ABN125" s="272"/>
      <c r="ABO125" s="272"/>
      <c r="ABP125" s="272"/>
      <c r="ABQ125" s="272"/>
      <c r="ABR125" s="272"/>
      <c r="ABS125" s="272"/>
      <c r="ABT125" s="272"/>
      <c r="ABU125" s="272"/>
      <c r="ABV125" s="272"/>
      <c r="ABW125" s="272"/>
      <c r="ABX125" s="272"/>
      <c r="ABY125" s="272"/>
      <c r="ABZ125" s="272"/>
      <c r="ACA125" s="272"/>
      <c r="ACB125" s="272"/>
      <c r="ACC125" s="272"/>
      <c r="ACD125" s="272"/>
      <c r="ACE125" s="272"/>
      <c r="ACF125" s="272"/>
      <c r="ACG125" s="272"/>
      <c r="ACH125" s="272"/>
      <c r="ACI125" s="272"/>
      <c r="ACJ125" s="272"/>
      <c r="ACK125" s="272"/>
      <c r="ACL125" s="272"/>
      <c r="ACM125" s="272"/>
      <c r="ACN125" s="272"/>
      <c r="ACO125" s="272"/>
      <c r="ACP125" s="272"/>
      <c r="ACQ125" s="272"/>
      <c r="ACR125" s="272"/>
      <c r="ACS125" s="272"/>
      <c r="ACT125" s="272"/>
      <c r="ACU125" s="272"/>
      <c r="ACV125" s="272"/>
      <c r="ACW125" s="272"/>
      <c r="ACX125" s="272"/>
      <c r="ACY125" s="272"/>
      <c r="ACZ125" s="272"/>
      <c r="ADA125" s="272"/>
      <c r="ADB125" s="272"/>
      <c r="ADC125" s="272"/>
      <c r="ADD125" s="272"/>
      <c r="ADE125" s="272"/>
      <c r="ADF125" s="272"/>
      <c r="ADG125" s="272"/>
      <c r="ADH125" s="272"/>
      <c r="ADI125" s="272"/>
      <c r="ADJ125" s="272"/>
      <c r="ADK125" s="272"/>
      <c r="ADL125" s="272"/>
      <c r="ADM125" s="272"/>
      <c r="ADN125" s="272"/>
      <c r="ADO125" s="272"/>
      <c r="ADP125" s="272"/>
      <c r="ADQ125" s="272"/>
      <c r="ADR125" s="272"/>
      <c r="ADS125" s="272"/>
      <c r="ADT125" s="272"/>
      <c r="ADU125" s="272"/>
      <c r="ADV125" s="272"/>
      <c r="ADW125" s="272"/>
      <c r="ADX125" s="272"/>
      <c r="ADY125" s="272"/>
      <c r="ADZ125" s="272"/>
      <c r="AEA125" s="272"/>
      <c r="AEB125" s="272"/>
      <c r="AEC125" s="272"/>
      <c r="AED125" s="272"/>
      <c r="AEE125" s="272"/>
      <c r="AEF125" s="272"/>
      <c r="AEG125" s="272"/>
      <c r="AEH125" s="272"/>
      <c r="AEI125" s="272"/>
      <c r="AEJ125" s="272"/>
      <c r="AEK125" s="272"/>
      <c r="AEL125" s="272"/>
      <c r="AEM125" s="272"/>
      <c r="AEN125" s="272"/>
      <c r="AEO125" s="272"/>
      <c r="AEP125" s="272"/>
      <c r="AEQ125" s="272"/>
      <c r="AER125" s="272"/>
      <c r="AES125" s="272"/>
      <c r="AET125" s="272"/>
      <c r="AEU125" s="272"/>
      <c r="AEV125" s="272"/>
      <c r="AEW125" s="272"/>
      <c r="AEX125" s="272"/>
      <c r="AEY125" s="272"/>
      <c r="AEZ125" s="272"/>
      <c r="AFA125" s="272"/>
      <c r="AFB125" s="272"/>
      <c r="AFC125" s="272"/>
      <c r="AFD125" s="272"/>
      <c r="AFE125" s="272"/>
      <c r="AFF125" s="272"/>
      <c r="AFG125" s="272"/>
      <c r="AFH125" s="272"/>
      <c r="AFI125" s="272"/>
      <c r="AFJ125" s="272"/>
      <c r="AFK125" s="272"/>
      <c r="AFL125" s="272"/>
      <c r="AFM125" s="272"/>
      <c r="AFN125" s="272"/>
      <c r="AFO125" s="272"/>
      <c r="AFP125" s="272"/>
      <c r="AFQ125" s="272"/>
      <c r="AFR125" s="272"/>
      <c r="AFS125" s="272"/>
      <c r="AFT125" s="272"/>
      <c r="AFU125" s="272"/>
      <c r="AFV125" s="272"/>
      <c r="AFW125" s="272"/>
      <c r="AFX125" s="272"/>
      <c r="AFY125" s="272"/>
      <c r="AFZ125" s="272"/>
      <c r="AGA125" s="272"/>
      <c r="AGB125" s="272"/>
      <c r="AGC125" s="272"/>
      <c r="AGD125" s="272"/>
      <c r="AGE125" s="272"/>
      <c r="AGF125" s="272"/>
      <c r="AGG125" s="272"/>
      <c r="AGH125" s="272"/>
      <c r="AGI125" s="272"/>
      <c r="AGJ125" s="272"/>
      <c r="AGK125" s="272"/>
      <c r="AGL125" s="272"/>
      <c r="AGM125" s="272"/>
      <c r="AGN125" s="272"/>
      <c r="AGO125" s="272"/>
      <c r="AGP125" s="272"/>
      <c r="AGQ125" s="272"/>
      <c r="AGR125" s="272"/>
      <c r="AGS125" s="272"/>
      <c r="AGT125" s="272"/>
      <c r="AGU125" s="272"/>
      <c r="AGV125" s="272"/>
      <c r="AGW125" s="272"/>
      <c r="AGX125" s="272"/>
      <c r="AGY125" s="272"/>
      <c r="AGZ125" s="272"/>
      <c r="AHA125" s="272"/>
      <c r="AHB125" s="272"/>
      <c r="AHC125" s="272"/>
      <c r="AHD125" s="272"/>
      <c r="AHE125" s="272"/>
      <c r="AHF125" s="272"/>
      <c r="AHG125" s="272"/>
      <c r="AHH125" s="272"/>
      <c r="AHI125" s="272"/>
      <c r="AHJ125" s="272"/>
      <c r="AHK125" s="272"/>
      <c r="AHL125" s="272"/>
      <c r="AHM125" s="272"/>
      <c r="AHN125" s="272"/>
      <c r="AHO125" s="272"/>
      <c r="AHP125" s="272"/>
      <c r="AHQ125" s="272"/>
      <c r="AHR125" s="272"/>
      <c r="AHS125" s="272"/>
      <c r="AHT125" s="272"/>
      <c r="AHU125" s="272"/>
      <c r="AHV125" s="272"/>
      <c r="AHW125" s="272"/>
      <c r="AHX125" s="272"/>
      <c r="AHY125" s="272"/>
      <c r="AHZ125" s="272"/>
      <c r="AIA125" s="272"/>
      <c r="AIB125" s="272"/>
      <c r="AIC125" s="272"/>
      <c r="AID125" s="272"/>
      <c r="AIE125" s="272"/>
      <c r="AIF125" s="272"/>
      <c r="AIG125" s="272"/>
      <c r="AIH125" s="272"/>
      <c r="AII125" s="272"/>
      <c r="AIJ125" s="272"/>
      <c r="AIK125" s="272"/>
      <c r="AIL125" s="272"/>
      <c r="AIM125" s="272"/>
      <c r="AIN125" s="272"/>
      <c r="AIO125" s="272"/>
      <c r="AIP125" s="272"/>
      <c r="AIQ125" s="272"/>
      <c r="AIR125" s="272"/>
      <c r="AIS125" s="272"/>
      <c r="AIT125" s="272"/>
    </row>
    <row r="126" spans="1:930" s="258" customFormat="1" ht="13.15" customHeight="1" x14ac:dyDescent="0.25">
      <c r="A126" s="45"/>
      <c r="B126" s="45"/>
      <c r="C126" s="45"/>
      <c r="D126" s="45"/>
      <c r="E126" s="45"/>
      <c r="F126" s="45"/>
      <c r="G126" s="45"/>
      <c r="H126" s="45"/>
      <c r="I126" s="45"/>
      <c r="J126" s="45"/>
      <c r="K126" s="45"/>
      <c r="L126" s="45"/>
      <c r="M126" s="45"/>
      <c r="N126" s="45"/>
      <c r="O126" s="45"/>
      <c r="P126" s="45"/>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72"/>
      <c r="AV126" s="272"/>
      <c r="AW126" s="272"/>
      <c r="AX126" s="272"/>
      <c r="AY126" s="272"/>
      <c r="AZ126" s="272"/>
      <c r="BA126" s="272"/>
      <c r="BB126" s="272"/>
      <c r="BC126" s="272"/>
      <c r="BD126" s="272"/>
      <c r="BE126" s="272"/>
      <c r="BF126" s="272"/>
      <c r="BG126" s="272"/>
      <c r="BH126" s="272"/>
      <c r="BI126" s="272"/>
      <c r="BJ126" s="272"/>
      <c r="BK126" s="272"/>
      <c r="BL126" s="272"/>
      <c r="BM126" s="272"/>
      <c r="BN126" s="272"/>
      <c r="BO126" s="272"/>
      <c r="BP126" s="272"/>
      <c r="BQ126" s="272"/>
      <c r="BR126" s="272"/>
      <c r="BS126" s="272"/>
      <c r="BT126" s="272"/>
      <c r="BU126" s="272"/>
      <c r="BV126" s="272"/>
      <c r="BW126" s="272"/>
      <c r="BX126" s="272"/>
      <c r="BY126" s="272"/>
      <c r="BZ126" s="272"/>
      <c r="CA126" s="272"/>
      <c r="CB126" s="272"/>
      <c r="CC126" s="272"/>
      <c r="CD126" s="272"/>
      <c r="CE126" s="272"/>
      <c r="CF126" s="272"/>
      <c r="CG126" s="272"/>
      <c r="CH126" s="272"/>
      <c r="CI126" s="272"/>
      <c r="CJ126" s="272"/>
      <c r="CK126" s="272"/>
      <c r="CL126" s="272"/>
      <c r="CM126" s="272"/>
      <c r="CN126" s="272"/>
      <c r="CO126" s="272"/>
      <c r="CP126" s="272"/>
      <c r="CQ126" s="272"/>
      <c r="CR126" s="272"/>
      <c r="CS126" s="272"/>
      <c r="CT126" s="272"/>
      <c r="CU126" s="272"/>
      <c r="CV126" s="272"/>
      <c r="CW126" s="272"/>
      <c r="CX126" s="272"/>
      <c r="CY126" s="272"/>
      <c r="CZ126" s="272"/>
      <c r="DA126" s="272"/>
      <c r="DB126" s="272"/>
      <c r="DC126" s="272"/>
      <c r="DD126" s="272"/>
      <c r="DE126" s="272"/>
      <c r="DF126" s="272"/>
      <c r="DG126" s="272"/>
      <c r="DH126" s="272"/>
      <c r="DI126" s="272"/>
      <c r="DJ126" s="272"/>
      <c r="DK126" s="272"/>
      <c r="DL126" s="272"/>
      <c r="DM126" s="272"/>
      <c r="DN126" s="272"/>
      <c r="DO126" s="272"/>
      <c r="DP126" s="272"/>
      <c r="DQ126" s="272"/>
      <c r="DR126" s="272"/>
      <c r="DS126" s="272"/>
      <c r="DT126" s="272"/>
      <c r="DU126" s="272"/>
      <c r="DV126" s="272"/>
      <c r="DW126" s="272"/>
      <c r="DX126" s="272"/>
      <c r="DY126" s="272"/>
      <c r="DZ126" s="272"/>
      <c r="EA126" s="272"/>
      <c r="EB126" s="272"/>
      <c r="EC126" s="272"/>
      <c r="ED126" s="272"/>
      <c r="EE126" s="272"/>
      <c r="EF126" s="272"/>
      <c r="EG126" s="272"/>
      <c r="EH126" s="272"/>
      <c r="EI126" s="272"/>
      <c r="EJ126" s="272"/>
      <c r="EK126" s="272"/>
      <c r="EL126" s="272"/>
      <c r="EM126" s="272"/>
      <c r="EN126" s="272"/>
      <c r="EO126" s="272"/>
      <c r="EP126" s="272"/>
      <c r="EQ126" s="272"/>
      <c r="ER126" s="272"/>
      <c r="ES126" s="272"/>
      <c r="ET126" s="272"/>
      <c r="EU126" s="272"/>
      <c r="EV126" s="272"/>
      <c r="EW126" s="272"/>
      <c r="EX126" s="272"/>
      <c r="EY126" s="272"/>
      <c r="EZ126" s="272"/>
      <c r="FA126" s="272"/>
      <c r="FB126" s="272"/>
      <c r="FC126" s="272"/>
      <c r="FD126" s="272"/>
      <c r="FE126" s="272"/>
      <c r="FF126" s="272"/>
      <c r="FG126" s="272"/>
      <c r="FH126" s="272"/>
      <c r="FI126" s="272"/>
      <c r="FJ126" s="272"/>
      <c r="FK126" s="272"/>
      <c r="FL126" s="272"/>
      <c r="FM126" s="272"/>
      <c r="FN126" s="272"/>
      <c r="FO126" s="272"/>
      <c r="FP126" s="272"/>
      <c r="FQ126" s="272"/>
      <c r="FR126" s="272"/>
      <c r="FS126" s="272"/>
      <c r="FT126" s="272"/>
      <c r="FU126" s="272"/>
      <c r="FV126" s="272"/>
      <c r="FW126" s="272"/>
      <c r="FX126" s="272"/>
      <c r="FY126" s="272"/>
      <c r="FZ126" s="272"/>
      <c r="GA126" s="272"/>
      <c r="GB126" s="272"/>
      <c r="GC126" s="272"/>
      <c r="GD126" s="272"/>
      <c r="GE126" s="272"/>
      <c r="GF126" s="272"/>
      <c r="GG126" s="272"/>
      <c r="GH126" s="272"/>
      <c r="GI126" s="272"/>
      <c r="GJ126" s="272"/>
      <c r="GK126" s="272"/>
      <c r="GL126" s="272"/>
      <c r="GM126" s="272"/>
      <c r="GN126" s="272"/>
      <c r="GO126" s="272"/>
      <c r="GP126" s="272"/>
      <c r="GQ126" s="272"/>
      <c r="GR126" s="272"/>
      <c r="GS126" s="272"/>
      <c r="GT126" s="272"/>
      <c r="GU126" s="272"/>
      <c r="GV126" s="272"/>
      <c r="GW126" s="272"/>
      <c r="GX126" s="272"/>
      <c r="GY126" s="272"/>
      <c r="GZ126" s="272"/>
      <c r="HA126" s="272"/>
      <c r="HB126" s="272"/>
      <c r="HC126" s="272"/>
      <c r="HD126" s="272"/>
      <c r="HE126" s="272"/>
      <c r="HF126" s="272"/>
      <c r="HG126" s="272"/>
      <c r="HH126" s="272"/>
      <c r="HI126" s="272"/>
      <c r="HJ126" s="272"/>
      <c r="HK126" s="272"/>
      <c r="HL126" s="272"/>
      <c r="HM126" s="272"/>
      <c r="HN126" s="272"/>
      <c r="HO126" s="272"/>
      <c r="HP126" s="272"/>
      <c r="HQ126" s="272"/>
      <c r="HR126" s="272"/>
      <c r="HS126" s="272"/>
      <c r="HT126" s="272"/>
      <c r="HU126" s="272"/>
      <c r="HV126" s="272"/>
      <c r="HW126" s="272"/>
      <c r="HX126" s="272"/>
      <c r="HY126" s="272"/>
      <c r="HZ126" s="272"/>
      <c r="IA126" s="272"/>
      <c r="IB126" s="272"/>
      <c r="IC126" s="272"/>
      <c r="ID126" s="272"/>
      <c r="IE126" s="272"/>
      <c r="IF126" s="272"/>
      <c r="IG126" s="272"/>
      <c r="IH126" s="272"/>
      <c r="II126" s="272"/>
      <c r="IJ126" s="272"/>
      <c r="IK126" s="272"/>
      <c r="IL126" s="272"/>
      <c r="IM126" s="272"/>
      <c r="IN126" s="272"/>
      <c r="IO126" s="272"/>
      <c r="IP126" s="272"/>
      <c r="IQ126" s="272"/>
      <c r="IR126" s="272"/>
      <c r="IS126" s="272"/>
      <c r="IT126" s="272"/>
      <c r="IU126" s="272"/>
      <c r="IV126" s="272"/>
      <c r="IW126" s="272"/>
      <c r="IX126" s="272"/>
      <c r="IY126" s="272"/>
      <c r="IZ126" s="272"/>
      <c r="JA126" s="272"/>
      <c r="JB126" s="272"/>
      <c r="JC126" s="272"/>
      <c r="JD126" s="272"/>
      <c r="JE126" s="272"/>
      <c r="JF126" s="272"/>
      <c r="JG126" s="272"/>
      <c r="JH126" s="272"/>
      <c r="JI126" s="272"/>
      <c r="JJ126" s="272"/>
      <c r="JK126" s="272"/>
      <c r="JL126" s="272"/>
      <c r="JM126" s="272"/>
      <c r="JN126" s="272"/>
      <c r="JO126" s="272"/>
      <c r="JP126" s="272"/>
      <c r="JQ126" s="272"/>
      <c r="JR126" s="272"/>
      <c r="JS126" s="272"/>
      <c r="JT126" s="272"/>
      <c r="JU126" s="272"/>
      <c r="JV126" s="272"/>
      <c r="JW126" s="272"/>
      <c r="JX126" s="272"/>
      <c r="JY126" s="272"/>
      <c r="JZ126" s="272"/>
      <c r="KA126" s="272"/>
      <c r="KB126" s="272"/>
      <c r="KC126" s="272"/>
      <c r="KD126" s="272"/>
      <c r="KE126" s="272"/>
      <c r="KF126" s="272"/>
      <c r="KG126" s="272"/>
      <c r="KH126" s="272"/>
      <c r="KI126" s="272"/>
      <c r="KJ126" s="272"/>
      <c r="KK126" s="272"/>
      <c r="KL126" s="272"/>
      <c r="KM126" s="272"/>
      <c r="KN126" s="272"/>
      <c r="KO126" s="272"/>
      <c r="KP126" s="272"/>
      <c r="KQ126" s="272"/>
      <c r="KR126" s="272"/>
      <c r="KS126" s="272"/>
      <c r="KT126" s="272"/>
      <c r="KU126" s="272"/>
      <c r="KV126" s="272"/>
      <c r="KW126" s="272"/>
      <c r="KX126" s="272"/>
      <c r="KY126" s="272"/>
      <c r="KZ126" s="272"/>
      <c r="LA126" s="272"/>
      <c r="LB126" s="272"/>
      <c r="LC126" s="272"/>
      <c r="LD126" s="272"/>
      <c r="LE126" s="272"/>
      <c r="LF126" s="272"/>
      <c r="LG126" s="272"/>
      <c r="LH126" s="272"/>
      <c r="LI126" s="272"/>
      <c r="LJ126" s="272"/>
      <c r="LK126" s="272"/>
      <c r="LL126" s="272"/>
      <c r="LM126" s="272"/>
      <c r="LN126" s="272"/>
      <c r="LO126" s="272"/>
      <c r="LP126" s="272"/>
      <c r="LQ126" s="272"/>
      <c r="LR126" s="272"/>
      <c r="LS126" s="272"/>
      <c r="LT126" s="272"/>
      <c r="LU126" s="272"/>
      <c r="LV126" s="272"/>
      <c r="LW126" s="272"/>
      <c r="LX126" s="272"/>
      <c r="LY126" s="272"/>
      <c r="LZ126" s="272"/>
      <c r="MA126" s="272"/>
      <c r="MB126" s="272"/>
      <c r="MC126" s="272"/>
      <c r="MD126" s="272"/>
      <c r="ME126" s="272"/>
      <c r="MF126" s="272"/>
      <c r="MG126" s="272"/>
      <c r="MH126" s="272"/>
      <c r="MI126" s="272"/>
      <c r="MJ126" s="272"/>
      <c r="MK126" s="272"/>
      <c r="ML126" s="272"/>
      <c r="MM126" s="272"/>
      <c r="MN126" s="272"/>
      <c r="MO126" s="272"/>
      <c r="MP126" s="272"/>
      <c r="MQ126" s="272"/>
      <c r="MR126" s="272"/>
      <c r="MS126" s="272"/>
      <c r="MT126" s="272"/>
      <c r="MU126" s="272"/>
      <c r="MV126" s="272"/>
      <c r="MW126" s="272"/>
      <c r="MX126" s="272"/>
      <c r="MY126" s="272"/>
      <c r="MZ126" s="272"/>
      <c r="NA126" s="272"/>
      <c r="NB126" s="272"/>
      <c r="NC126" s="272"/>
      <c r="ND126" s="272"/>
      <c r="NE126" s="272"/>
      <c r="NF126" s="272"/>
      <c r="NG126" s="272"/>
      <c r="NH126" s="272"/>
      <c r="NI126" s="272"/>
      <c r="NJ126" s="272"/>
      <c r="NK126" s="272"/>
      <c r="NL126" s="272"/>
      <c r="NM126" s="272"/>
      <c r="NN126" s="272"/>
      <c r="NO126" s="272"/>
      <c r="NP126" s="272"/>
      <c r="NQ126" s="272"/>
      <c r="NR126" s="272"/>
      <c r="NS126" s="272"/>
      <c r="NT126" s="272"/>
      <c r="NU126" s="272"/>
      <c r="NV126" s="272"/>
      <c r="NW126" s="272"/>
      <c r="NX126" s="272"/>
      <c r="NY126" s="272"/>
      <c r="NZ126" s="272"/>
      <c r="OA126" s="272"/>
      <c r="OB126" s="272"/>
      <c r="OC126" s="272"/>
      <c r="OD126" s="272"/>
      <c r="OE126" s="272"/>
      <c r="OF126" s="272"/>
      <c r="OG126" s="272"/>
      <c r="OH126" s="272"/>
      <c r="OI126" s="272"/>
      <c r="OJ126" s="272"/>
      <c r="OK126" s="272"/>
      <c r="OL126" s="272"/>
      <c r="OM126" s="272"/>
      <c r="ON126" s="272"/>
      <c r="OO126" s="272"/>
      <c r="OP126" s="272"/>
      <c r="OQ126" s="272"/>
      <c r="OR126" s="272"/>
      <c r="OS126" s="272"/>
      <c r="OT126" s="272"/>
      <c r="OU126" s="272"/>
      <c r="OV126" s="272"/>
      <c r="OW126" s="272"/>
      <c r="OX126" s="272"/>
      <c r="OY126" s="272"/>
      <c r="OZ126" s="272"/>
      <c r="PA126" s="272"/>
      <c r="PB126" s="272"/>
      <c r="PC126" s="272"/>
      <c r="PD126" s="272"/>
      <c r="PE126" s="272"/>
      <c r="PF126" s="272"/>
      <c r="PG126" s="272"/>
      <c r="PH126" s="272"/>
      <c r="PI126" s="272"/>
      <c r="PJ126" s="272"/>
      <c r="PK126" s="272"/>
      <c r="PL126" s="272"/>
      <c r="PM126" s="272"/>
      <c r="PN126" s="272"/>
      <c r="PO126" s="272"/>
      <c r="PP126" s="272"/>
      <c r="PQ126" s="272"/>
      <c r="PR126" s="272"/>
      <c r="PS126" s="272"/>
      <c r="PT126" s="272"/>
      <c r="PU126" s="272"/>
      <c r="PV126" s="272"/>
      <c r="PW126" s="272"/>
      <c r="PX126" s="272"/>
      <c r="PY126" s="272"/>
      <c r="PZ126" s="272"/>
      <c r="QA126" s="272"/>
      <c r="QB126" s="272"/>
      <c r="QC126" s="272"/>
      <c r="QD126" s="272"/>
      <c r="QE126" s="272"/>
      <c r="QF126" s="272"/>
      <c r="QG126" s="272"/>
      <c r="QH126" s="272"/>
      <c r="QI126" s="272"/>
      <c r="QJ126" s="272"/>
      <c r="QK126" s="272"/>
      <c r="QL126" s="272"/>
      <c r="QM126" s="272"/>
      <c r="QN126" s="272"/>
      <c r="QO126" s="272"/>
      <c r="QP126" s="272"/>
      <c r="QQ126" s="272"/>
      <c r="QR126" s="272"/>
      <c r="QS126" s="272"/>
      <c r="QT126" s="272"/>
      <c r="QU126" s="272"/>
      <c r="QV126" s="272"/>
      <c r="QW126" s="272"/>
      <c r="QX126" s="272"/>
      <c r="QY126" s="272"/>
      <c r="QZ126" s="272"/>
      <c r="RA126" s="272"/>
      <c r="RB126" s="272"/>
      <c r="RC126" s="272"/>
      <c r="RD126" s="272"/>
      <c r="RE126" s="272"/>
      <c r="RF126" s="272"/>
      <c r="RG126" s="272"/>
      <c r="RH126" s="272"/>
      <c r="RI126" s="272"/>
      <c r="RJ126" s="272"/>
      <c r="RK126" s="272"/>
      <c r="RL126" s="272"/>
      <c r="RM126" s="272"/>
      <c r="RN126" s="272"/>
      <c r="RO126" s="272"/>
      <c r="RP126" s="272"/>
      <c r="RQ126" s="272"/>
      <c r="RR126" s="272"/>
      <c r="RS126" s="272"/>
      <c r="RT126" s="272"/>
      <c r="RU126" s="272"/>
      <c r="RV126" s="272"/>
      <c r="RW126" s="272"/>
      <c r="RX126" s="272"/>
      <c r="RY126" s="272"/>
      <c r="RZ126" s="272"/>
      <c r="SA126" s="272"/>
      <c r="SB126" s="272"/>
      <c r="SC126" s="272"/>
      <c r="SD126" s="272"/>
      <c r="SE126" s="272"/>
      <c r="SF126" s="272"/>
      <c r="SG126" s="272"/>
      <c r="SH126" s="272"/>
      <c r="SI126" s="272"/>
      <c r="SJ126" s="272"/>
      <c r="SK126" s="272"/>
      <c r="SL126" s="272"/>
      <c r="SM126" s="272"/>
      <c r="SN126" s="272"/>
      <c r="SO126" s="272"/>
      <c r="SP126" s="272"/>
      <c r="SQ126" s="272"/>
      <c r="SR126" s="272"/>
      <c r="SS126" s="272"/>
      <c r="ST126" s="272"/>
      <c r="SU126" s="272"/>
      <c r="SV126" s="272"/>
      <c r="SW126" s="272"/>
      <c r="SX126" s="272"/>
      <c r="SY126" s="272"/>
      <c r="SZ126" s="272"/>
      <c r="TA126" s="272"/>
      <c r="TB126" s="272"/>
      <c r="TC126" s="272"/>
      <c r="TD126" s="272"/>
      <c r="TE126" s="272"/>
      <c r="TF126" s="272"/>
      <c r="TG126" s="272"/>
      <c r="TH126" s="272"/>
      <c r="TI126" s="272"/>
      <c r="TJ126" s="272"/>
      <c r="TK126" s="272"/>
      <c r="TL126" s="272"/>
      <c r="TM126" s="272"/>
      <c r="TN126" s="272"/>
      <c r="TO126" s="272"/>
      <c r="TP126" s="272"/>
      <c r="TQ126" s="272"/>
      <c r="TR126" s="272"/>
      <c r="TS126" s="272"/>
      <c r="TT126" s="272"/>
      <c r="TU126" s="272"/>
      <c r="TV126" s="272"/>
      <c r="TW126" s="272"/>
      <c r="TX126" s="272"/>
      <c r="TY126" s="272"/>
      <c r="TZ126" s="272"/>
      <c r="UA126" s="272"/>
      <c r="UB126" s="272"/>
      <c r="UC126" s="272"/>
      <c r="UD126" s="272"/>
      <c r="UE126" s="272"/>
      <c r="UF126" s="272"/>
      <c r="UG126" s="272"/>
      <c r="UH126" s="272"/>
      <c r="UI126" s="272"/>
      <c r="UJ126" s="272"/>
      <c r="UK126" s="272"/>
      <c r="UL126" s="272"/>
      <c r="UM126" s="272"/>
      <c r="UN126" s="272"/>
      <c r="UO126" s="272"/>
      <c r="UP126" s="272"/>
      <c r="UQ126" s="272"/>
      <c r="UR126" s="272"/>
      <c r="US126" s="272"/>
      <c r="UT126" s="272"/>
      <c r="UU126" s="272"/>
      <c r="UV126" s="272"/>
      <c r="UW126" s="272"/>
      <c r="UX126" s="272"/>
      <c r="UY126" s="272"/>
      <c r="UZ126" s="272"/>
      <c r="VA126" s="272"/>
      <c r="VB126" s="272"/>
      <c r="VC126" s="272"/>
      <c r="VD126" s="272"/>
      <c r="VE126" s="272"/>
      <c r="VF126" s="272"/>
      <c r="VG126" s="272"/>
      <c r="VH126" s="272"/>
      <c r="VI126" s="272"/>
      <c r="VJ126" s="272"/>
      <c r="VK126" s="272"/>
      <c r="VL126" s="272"/>
      <c r="VM126" s="272"/>
      <c r="VN126" s="272"/>
      <c r="VO126" s="272"/>
      <c r="VP126" s="272"/>
      <c r="VQ126" s="272"/>
      <c r="VR126" s="272"/>
      <c r="VS126" s="272"/>
      <c r="VT126" s="272"/>
      <c r="VU126" s="272"/>
      <c r="VV126" s="272"/>
      <c r="VW126" s="272"/>
      <c r="VX126" s="272"/>
      <c r="VY126" s="272"/>
      <c r="VZ126" s="272"/>
      <c r="WA126" s="272"/>
      <c r="WB126" s="272"/>
      <c r="WC126" s="272"/>
      <c r="WD126" s="272"/>
      <c r="WE126" s="272"/>
      <c r="WF126" s="272"/>
      <c r="WG126" s="272"/>
      <c r="WH126" s="272"/>
      <c r="WI126" s="272"/>
      <c r="WJ126" s="272"/>
      <c r="WK126" s="272"/>
      <c r="WL126" s="272"/>
      <c r="WM126" s="272"/>
      <c r="WN126" s="272"/>
      <c r="WO126" s="272"/>
      <c r="WP126" s="272"/>
      <c r="WQ126" s="272"/>
      <c r="WR126" s="272"/>
      <c r="WS126" s="272"/>
      <c r="WT126" s="272"/>
      <c r="WU126" s="272"/>
      <c r="WV126" s="272"/>
      <c r="WW126" s="272"/>
      <c r="WX126" s="272"/>
      <c r="WY126" s="272"/>
      <c r="WZ126" s="272"/>
      <c r="XA126" s="272"/>
      <c r="XB126" s="272"/>
      <c r="XC126" s="272"/>
      <c r="XD126" s="272"/>
      <c r="XE126" s="272"/>
      <c r="XF126" s="272"/>
      <c r="XG126" s="272"/>
      <c r="XH126" s="272"/>
      <c r="XI126" s="272"/>
      <c r="XJ126" s="272"/>
      <c r="XK126" s="272"/>
      <c r="XL126" s="272"/>
      <c r="XM126" s="272"/>
      <c r="XN126" s="272"/>
      <c r="XO126" s="272"/>
      <c r="XP126" s="272"/>
      <c r="XQ126" s="272"/>
      <c r="XR126" s="272"/>
      <c r="XS126" s="272"/>
      <c r="XT126" s="272"/>
      <c r="XU126" s="272"/>
      <c r="XV126" s="272"/>
      <c r="XW126" s="272"/>
      <c r="XX126" s="272"/>
      <c r="XY126" s="272"/>
      <c r="XZ126" s="272"/>
      <c r="YA126" s="272"/>
      <c r="YB126" s="272"/>
      <c r="YC126" s="272"/>
      <c r="YD126" s="272"/>
      <c r="YE126" s="272"/>
      <c r="YF126" s="272"/>
      <c r="YG126" s="272"/>
      <c r="YH126" s="272"/>
      <c r="YI126" s="272"/>
      <c r="YJ126" s="272"/>
      <c r="YK126" s="272"/>
      <c r="YL126" s="272"/>
      <c r="YM126" s="272"/>
      <c r="YN126" s="272"/>
      <c r="YO126" s="272"/>
      <c r="YP126" s="272"/>
      <c r="YQ126" s="272"/>
      <c r="YR126" s="272"/>
      <c r="YS126" s="272"/>
      <c r="YT126" s="272"/>
      <c r="YU126" s="272"/>
      <c r="YV126" s="272"/>
      <c r="YW126" s="272"/>
      <c r="YX126" s="272"/>
      <c r="YY126" s="272"/>
      <c r="YZ126" s="272"/>
      <c r="ZA126" s="272"/>
      <c r="ZB126" s="272"/>
      <c r="ZC126" s="272"/>
      <c r="ZD126" s="272"/>
      <c r="ZE126" s="272"/>
      <c r="ZF126" s="272"/>
      <c r="ZG126" s="272"/>
      <c r="ZH126" s="272"/>
      <c r="ZI126" s="272"/>
      <c r="ZJ126" s="272"/>
      <c r="ZK126" s="272"/>
      <c r="ZL126" s="272"/>
      <c r="ZM126" s="272"/>
      <c r="ZN126" s="272"/>
      <c r="ZO126" s="272"/>
      <c r="ZP126" s="272"/>
      <c r="ZQ126" s="272"/>
      <c r="ZR126" s="272"/>
      <c r="ZS126" s="272"/>
      <c r="ZT126" s="272"/>
      <c r="ZU126" s="272"/>
      <c r="ZV126" s="272"/>
      <c r="ZW126" s="272"/>
      <c r="ZX126" s="272"/>
      <c r="ZY126" s="272"/>
      <c r="ZZ126" s="272"/>
      <c r="AAA126" s="272"/>
      <c r="AAB126" s="272"/>
      <c r="AAC126" s="272"/>
      <c r="AAD126" s="272"/>
      <c r="AAE126" s="272"/>
      <c r="AAF126" s="272"/>
      <c r="AAG126" s="272"/>
      <c r="AAH126" s="272"/>
      <c r="AAI126" s="272"/>
      <c r="AAJ126" s="272"/>
      <c r="AAK126" s="272"/>
      <c r="AAL126" s="272"/>
      <c r="AAM126" s="272"/>
      <c r="AAN126" s="272"/>
      <c r="AAO126" s="272"/>
      <c r="AAP126" s="272"/>
      <c r="AAQ126" s="272"/>
      <c r="AAR126" s="272"/>
      <c r="AAS126" s="272"/>
      <c r="AAT126" s="272"/>
      <c r="AAU126" s="272"/>
      <c r="AAV126" s="272"/>
      <c r="AAW126" s="272"/>
      <c r="AAX126" s="272"/>
      <c r="AAY126" s="272"/>
      <c r="AAZ126" s="272"/>
      <c r="ABA126" s="272"/>
      <c r="ABB126" s="272"/>
      <c r="ABC126" s="272"/>
      <c r="ABD126" s="272"/>
      <c r="ABE126" s="272"/>
      <c r="ABF126" s="272"/>
      <c r="ABG126" s="272"/>
      <c r="ABH126" s="272"/>
      <c r="ABI126" s="272"/>
      <c r="ABJ126" s="272"/>
      <c r="ABK126" s="272"/>
      <c r="ABL126" s="272"/>
      <c r="ABM126" s="272"/>
      <c r="ABN126" s="272"/>
      <c r="ABO126" s="272"/>
      <c r="ABP126" s="272"/>
      <c r="ABQ126" s="272"/>
      <c r="ABR126" s="272"/>
      <c r="ABS126" s="272"/>
      <c r="ABT126" s="272"/>
      <c r="ABU126" s="272"/>
      <c r="ABV126" s="272"/>
      <c r="ABW126" s="272"/>
      <c r="ABX126" s="272"/>
      <c r="ABY126" s="272"/>
      <c r="ABZ126" s="272"/>
      <c r="ACA126" s="272"/>
      <c r="ACB126" s="272"/>
      <c r="ACC126" s="272"/>
      <c r="ACD126" s="272"/>
      <c r="ACE126" s="272"/>
      <c r="ACF126" s="272"/>
      <c r="ACG126" s="272"/>
      <c r="ACH126" s="272"/>
      <c r="ACI126" s="272"/>
      <c r="ACJ126" s="272"/>
      <c r="ACK126" s="272"/>
      <c r="ACL126" s="272"/>
      <c r="ACM126" s="272"/>
      <c r="ACN126" s="272"/>
      <c r="ACO126" s="272"/>
      <c r="ACP126" s="272"/>
      <c r="ACQ126" s="272"/>
      <c r="ACR126" s="272"/>
      <c r="ACS126" s="272"/>
      <c r="ACT126" s="272"/>
      <c r="ACU126" s="272"/>
      <c r="ACV126" s="272"/>
      <c r="ACW126" s="272"/>
      <c r="ACX126" s="272"/>
      <c r="ACY126" s="272"/>
      <c r="ACZ126" s="272"/>
      <c r="ADA126" s="272"/>
      <c r="ADB126" s="272"/>
      <c r="ADC126" s="272"/>
      <c r="ADD126" s="272"/>
      <c r="ADE126" s="272"/>
      <c r="ADF126" s="272"/>
      <c r="ADG126" s="272"/>
      <c r="ADH126" s="272"/>
      <c r="ADI126" s="272"/>
      <c r="ADJ126" s="272"/>
      <c r="ADK126" s="272"/>
      <c r="ADL126" s="272"/>
      <c r="ADM126" s="272"/>
      <c r="ADN126" s="272"/>
      <c r="ADO126" s="272"/>
      <c r="ADP126" s="272"/>
      <c r="ADQ126" s="272"/>
      <c r="ADR126" s="272"/>
      <c r="ADS126" s="272"/>
      <c r="ADT126" s="272"/>
      <c r="ADU126" s="272"/>
      <c r="ADV126" s="272"/>
      <c r="ADW126" s="272"/>
      <c r="ADX126" s="272"/>
      <c r="ADY126" s="272"/>
      <c r="ADZ126" s="272"/>
      <c r="AEA126" s="272"/>
      <c r="AEB126" s="272"/>
      <c r="AEC126" s="272"/>
      <c r="AED126" s="272"/>
      <c r="AEE126" s="272"/>
      <c r="AEF126" s="272"/>
      <c r="AEG126" s="272"/>
      <c r="AEH126" s="272"/>
      <c r="AEI126" s="272"/>
      <c r="AEJ126" s="272"/>
      <c r="AEK126" s="272"/>
      <c r="AEL126" s="272"/>
      <c r="AEM126" s="272"/>
      <c r="AEN126" s="272"/>
      <c r="AEO126" s="272"/>
      <c r="AEP126" s="272"/>
      <c r="AEQ126" s="272"/>
      <c r="AER126" s="272"/>
      <c r="AES126" s="272"/>
      <c r="AET126" s="272"/>
      <c r="AEU126" s="272"/>
      <c r="AEV126" s="272"/>
      <c r="AEW126" s="272"/>
      <c r="AEX126" s="272"/>
      <c r="AEY126" s="272"/>
      <c r="AEZ126" s="272"/>
      <c r="AFA126" s="272"/>
      <c r="AFB126" s="272"/>
      <c r="AFC126" s="272"/>
      <c r="AFD126" s="272"/>
      <c r="AFE126" s="272"/>
      <c r="AFF126" s="272"/>
      <c r="AFG126" s="272"/>
      <c r="AFH126" s="272"/>
      <c r="AFI126" s="272"/>
      <c r="AFJ126" s="272"/>
      <c r="AFK126" s="272"/>
      <c r="AFL126" s="272"/>
      <c r="AFM126" s="272"/>
      <c r="AFN126" s="272"/>
      <c r="AFO126" s="272"/>
      <c r="AFP126" s="272"/>
      <c r="AFQ126" s="272"/>
      <c r="AFR126" s="272"/>
      <c r="AFS126" s="272"/>
      <c r="AFT126" s="272"/>
      <c r="AFU126" s="272"/>
      <c r="AFV126" s="272"/>
      <c r="AFW126" s="272"/>
      <c r="AFX126" s="272"/>
      <c r="AFY126" s="272"/>
      <c r="AFZ126" s="272"/>
      <c r="AGA126" s="272"/>
      <c r="AGB126" s="272"/>
      <c r="AGC126" s="272"/>
      <c r="AGD126" s="272"/>
      <c r="AGE126" s="272"/>
      <c r="AGF126" s="272"/>
      <c r="AGG126" s="272"/>
      <c r="AGH126" s="272"/>
      <c r="AGI126" s="272"/>
      <c r="AGJ126" s="272"/>
      <c r="AGK126" s="272"/>
      <c r="AGL126" s="272"/>
      <c r="AGM126" s="272"/>
      <c r="AGN126" s="272"/>
      <c r="AGO126" s="272"/>
      <c r="AGP126" s="272"/>
      <c r="AGQ126" s="272"/>
      <c r="AGR126" s="272"/>
      <c r="AGS126" s="272"/>
      <c r="AGT126" s="272"/>
      <c r="AGU126" s="272"/>
      <c r="AGV126" s="272"/>
      <c r="AGW126" s="272"/>
      <c r="AGX126" s="272"/>
      <c r="AGY126" s="272"/>
      <c r="AGZ126" s="272"/>
      <c r="AHA126" s="272"/>
      <c r="AHB126" s="272"/>
      <c r="AHC126" s="272"/>
      <c r="AHD126" s="272"/>
      <c r="AHE126" s="272"/>
      <c r="AHF126" s="272"/>
      <c r="AHG126" s="272"/>
      <c r="AHH126" s="272"/>
      <c r="AHI126" s="272"/>
      <c r="AHJ126" s="272"/>
      <c r="AHK126" s="272"/>
      <c r="AHL126" s="272"/>
      <c r="AHM126" s="272"/>
      <c r="AHN126" s="272"/>
      <c r="AHO126" s="272"/>
      <c r="AHP126" s="272"/>
      <c r="AHQ126" s="272"/>
      <c r="AHR126" s="272"/>
      <c r="AHS126" s="272"/>
      <c r="AHT126" s="272"/>
      <c r="AHU126" s="272"/>
      <c r="AHV126" s="272"/>
      <c r="AHW126" s="272"/>
      <c r="AHX126" s="272"/>
      <c r="AHY126" s="272"/>
      <c r="AHZ126" s="272"/>
      <c r="AIA126" s="272"/>
      <c r="AIB126" s="272"/>
      <c r="AIC126" s="272"/>
      <c r="AID126" s="272"/>
      <c r="AIE126" s="272"/>
      <c r="AIF126" s="272"/>
      <c r="AIG126" s="272"/>
      <c r="AIH126" s="272"/>
      <c r="AII126" s="272"/>
      <c r="AIJ126" s="272"/>
      <c r="AIK126" s="272"/>
      <c r="AIL126" s="272"/>
      <c r="AIM126" s="272"/>
      <c r="AIN126" s="272"/>
      <c r="AIO126" s="272"/>
      <c r="AIP126" s="272"/>
      <c r="AIQ126" s="272"/>
      <c r="AIR126" s="272"/>
      <c r="AIS126" s="272"/>
      <c r="AIT126" s="272"/>
    </row>
    <row r="127" spans="1:930" s="258" customFormat="1" ht="13.15" customHeight="1" x14ac:dyDescent="0.25">
      <c r="A127" s="45"/>
      <c r="B127" s="45"/>
      <c r="C127" s="45"/>
      <c r="D127" s="45"/>
      <c r="E127" s="45"/>
      <c r="F127" s="45"/>
      <c r="G127" s="45"/>
      <c r="H127" s="45"/>
      <c r="I127" s="45"/>
      <c r="J127" s="45"/>
      <c r="K127" s="45"/>
      <c r="L127" s="45"/>
      <c r="M127" s="45"/>
      <c r="N127" s="45"/>
      <c r="O127" s="45"/>
      <c r="P127" s="45"/>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72"/>
      <c r="AV127" s="272"/>
      <c r="AW127" s="272"/>
      <c r="AX127" s="272"/>
      <c r="AY127" s="272"/>
      <c r="AZ127" s="272"/>
      <c r="BA127" s="272"/>
      <c r="BB127" s="272"/>
      <c r="BC127" s="272"/>
      <c r="BD127" s="272"/>
      <c r="BE127" s="272"/>
      <c r="BF127" s="272"/>
      <c r="BG127" s="272"/>
      <c r="BH127" s="272"/>
      <c r="BI127" s="272"/>
      <c r="BJ127" s="272"/>
      <c r="BK127" s="272"/>
      <c r="BL127" s="272"/>
      <c r="BM127" s="272"/>
      <c r="BN127" s="272"/>
      <c r="BO127" s="272"/>
      <c r="BP127" s="272"/>
      <c r="BQ127" s="272"/>
      <c r="BR127" s="272"/>
      <c r="BS127" s="272"/>
      <c r="BT127" s="272"/>
      <c r="BU127" s="272"/>
      <c r="BV127" s="272"/>
      <c r="BW127" s="272"/>
      <c r="BX127" s="272"/>
      <c r="BY127" s="272"/>
      <c r="BZ127" s="272"/>
      <c r="CA127" s="272"/>
      <c r="CB127" s="272"/>
      <c r="CC127" s="272"/>
      <c r="CD127" s="272"/>
      <c r="CE127" s="272"/>
      <c r="CF127" s="272"/>
      <c r="CG127" s="272"/>
      <c r="CH127" s="272"/>
      <c r="CI127" s="272"/>
      <c r="CJ127" s="272"/>
      <c r="CK127" s="272"/>
      <c r="CL127" s="272"/>
      <c r="CM127" s="272"/>
      <c r="CN127" s="272"/>
      <c r="CO127" s="272"/>
      <c r="CP127" s="272"/>
      <c r="CQ127" s="272"/>
      <c r="CR127" s="272"/>
      <c r="CS127" s="272"/>
      <c r="CT127" s="272"/>
      <c r="CU127" s="272"/>
      <c r="CV127" s="272"/>
      <c r="CW127" s="272"/>
      <c r="CX127" s="272"/>
      <c r="CY127" s="272"/>
      <c r="CZ127" s="272"/>
      <c r="DA127" s="272"/>
      <c r="DB127" s="272"/>
      <c r="DC127" s="272"/>
      <c r="DD127" s="272"/>
      <c r="DE127" s="272"/>
      <c r="DF127" s="272"/>
      <c r="DG127" s="272"/>
      <c r="DH127" s="272"/>
      <c r="DI127" s="272"/>
      <c r="DJ127" s="272"/>
      <c r="DK127" s="272"/>
      <c r="DL127" s="272"/>
      <c r="DM127" s="272"/>
      <c r="DN127" s="272"/>
      <c r="DO127" s="272"/>
      <c r="DP127" s="272"/>
      <c r="DQ127" s="272"/>
      <c r="DR127" s="272"/>
      <c r="DS127" s="272"/>
      <c r="DT127" s="272"/>
      <c r="DU127" s="272"/>
      <c r="DV127" s="272"/>
      <c r="DW127" s="272"/>
      <c r="DX127" s="272"/>
      <c r="DY127" s="272"/>
      <c r="DZ127" s="272"/>
      <c r="EA127" s="272"/>
      <c r="EB127" s="272"/>
      <c r="EC127" s="272"/>
      <c r="ED127" s="272"/>
      <c r="EE127" s="272"/>
      <c r="EF127" s="272"/>
      <c r="EG127" s="272"/>
      <c r="EH127" s="272"/>
      <c r="EI127" s="272"/>
      <c r="EJ127" s="272"/>
      <c r="EK127" s="272"/>
      <c r="EL127" s="272"/>
      <c r="EM127" s="272"/>
      <c r="EN127" s="272"/>
      <c r="EO127" s="272"/>
      <c r="EP127" s="272"/>
      <c r="EQ127" s="272"/>
      <c r="ER127" s="272"/>
      <c r="ES127" s="272"/>
      <c r="ET127" s="272"/>
      <c r="EU127" s="272"/>
      <c r="EV127" s="272"/>
      <c r="EW127" s="272"/>
      <c r="EX127" s="272"/>
      <c r="EY127" s="272"/>
      <c r="EZ127" s="272"/>
      <c r="FA127" s="272"/>
      <c r="FB127" s="272"/>
      <c r="FC127" s="272"/>
      <c r="FD127" s="272"/>
      <c r="FE127" s="272"/>
      <c r="FF127" s="272"/>
      <c r="FG127" s="272"/>
      <c r="FH127" s="272"/>
      <c r="FI127" s="272"/>
      <c r="FJ127" s="272"/>
      <c r="FK127" s="272"/>
      <c r="FL127" s="272"/>
      <c r="FM127" s="272"/>
      <c r="FN127" s="272"/>
      <c r="FO127" s="272"/>
      <c r="FP127" s="272"/>
      <c r="FQ127" s="272"/>
      <c r="FR127" s="272"/>
      <c r="FS127" s="272"/>
      <c r="FT127" s="272"/>
      <c r="FU127" s="272"/>
      <c r="FV127" s="272"/>
      <c r="FW127" s="272"/>
      <c r="FX127" s="272"/>
      <c r="FY127" s="272"/>
      <c r="FZ127" s="272"/>
      <c r="GA127" s="272"/>
      <c r="GB127" s="272"/>
      <c r="GC127" s="272"/>
      <c r="GD127" s="272"/>
      <c r="GE127" s="272"/>
      <c r="GF127" s="272"/>
      <c r="GG127" s="272"/>
      <c r="GH127" s="272"/>
      <c r="GI127" s="272"/>
      <c r="GJ127" s="272"/>
      <c r="GK127" s="272"/>
      <c r="GL127" s="272"/>
      <c r="GM127" s="272"/>
      <c r="GN127" s="272"/>
      <c r="GO127" s="272"/>
      <c r="GP127" s="272"/>
      <c r="GQ127" s="272"/>
      <c r="GR127" s="272"/>
      <c r="GS127" s="272"/>
      <c r="GT127" s="272"/>
      <c r="GU127" s="272"/>
      <c r="GV127" s="272"/>
      <c r="GW127" s="272"/>
      <c r="GX127" s="272"/>
      <c r="GY127" s="272"/>
      <c r="GZ127" s="272"/>
      <c r="HA127" s="272"/>
      <c r="HB127" s="272"/>
      <c r="HC127" s="272"/>
      <c r="HD127" s="272"/>
      <c r="HE127" s="272"/>
      <c r="HF127" s="272"/>
      <c r="HG127" s="272"/>
      <c r="HH127" s="272"/>
      <c r="HI127" s="272"/>
      <c r="HJ127" s="272"/>
      <c r="HK127" s="272"/>
      <c r="HL127" s="272"/>
      <c r="HM127" s="272"/>
      <c r="HN127" s="272"/>
      <c r="HO127" s="272"/>
      <c r="HP127" s="272"/>
      <c r="HQ127" s="272"/>
      <c r="HR127" s="272"/>
      <c r="HS127" s="272"/>
      <c r="HT127" s="272"/>
      <c r="HU127" s="272"/>
      <c r="HV127" s="272"/>
      <c r="HW127" s="272"/>
      <c r="HX127" s="272"/>
      <c r="HY127" s="272"/>
      <c r="HZ127" s="272"/>
      <c r="IA127" s="272"/>
      <c r="IB127" s="272"/>
      <c r="IC127" s="272"/>
      <c r="ID127" s="272"/>
      <c r="IE127" s="272"/>
      <c r="IF127" s="272"/>
      <c r="IG127" s="272"/>
      <c r="IH127" s="272"/>
      <c r="II127" s="272"/>
      <c r="IJ127" s="272"/>
      <c r="IK127" s="272"/>
      <c r="IL127" s="272"/>
      <c r="IM127" s="272"/>
      <c r="IN127" s="272"/>
      <c r="IO127" s="272"/>
      <c r="IP127" s="272"/>
      <c r="IQ127" s="272"/>
      <c r="IR127" s="272"/>
      <c r="IS127" s="272"/>
      <c r="IT127" s="272"/>
      <c r="IU127" s="272"/>
      <c r="IV127" s="272"/>
      <c r="IW127" s="272"/>
      <c r="IX127" s="272"/>
      <c r="IY127" s="272"/>
      <c r="IZ127" s="272"/>
      <c r="JA127" s="272"/>
      <c r="JB127" s="272"/>
      <c r="JC127" s="272"/>
      <c r="JD127" s="272"/>
      <c r="JE127" s="272"/>
      <c r="JF127" s="272"/>
      <c r="JG127" s="272"/>
      <c r="JH127" s="272"/>
      <c r="JI127" s="272"/>
      <c r="JJ127" s="272"/>
      <c r="JK127" s="272"/>
      <c r="JL127" s="272"/>
      <c r="JM127" s="272"/>
      <c r="JN127" s="272"/>
      <c r="JO127" s="272"/>
      <c r="JP127" s="272"/>
      <c r="JQ127" s="272"/>
      <c r="JR127" s="272"/>
      <c r="JS127" s="272"/>
      <c r="JT127" s="272"/>
      <c r="JU127" s="272"/>
      <c r="JV127" s="272"/>
      <c r="JW127" s="272"/>
      <c r="JX127" s="272"/>
      <c r="JY127" s="272"/>
      <c r="JZ127" s="272"/>
      <c r="KA127" s="272"/>
      <c r="KB127" s="272"/>
      <c r="KC127" s="272"/>
      <c r="KD127" s="272"/>
      <c r="KE127" s="272"/>
      <c r="KF127" s="272"/>
      <c r="KG127" s="272"/>
      <c r="KH127" s="272"/>
      <c r="KI127" s="272"/>
      <c r="KJ127" s="272"/>
      <c r="KK127" s="272"/>
      <c r="KL127" s="272"/>
      <c r="KM127" s="272"/>
      <c r="KN127" s="272"/>
      <c r="KO127" s="272"/>
      <c r="KP127" s="272"/>
      <c r="KQ127" s="272"/>
      <c r="KR127" s="272"/>
      <c r="KS127" s="272"/>
      <c r="KT127" s="272"/>
      <c r="KU127" s="272"/>
      <c r="KV127" s="272"/>
      <c r="KW127" s="272"/>
      <c r="KX127" s="272"/>
      <c r="KY127" s="272"/>
      <c r="KZ127" s="272"/>
      <c r="LA127" s="272"/>
      <c r="LB127" s="272"/>
      <c r="LC127" s="272"/>
      <c r="LD127" s="272"/>
      <c r="LE127" s="272"/>
      <c r="LF127" s="272"/>
      <c r="LG127" s="272"/>
      <c r="LH127" s="272"/>
      <c r="LI127" s="272"/>
      <c r="LJ127" s="272"/>
      <c r="LK127" s="272"/>
      <c r="LL127" s="272"/>
      <c r="LM127" s="272"/>
      <c r="LN127" s="272"/>
      <c r="LO127" s="272"/>
      <c r="LP127" s="272"/>
      <c r="LQ127" s="272"/>
      <c r="LR127" s="272"/>
      <c r="LS127" s="272"/>
      <c r="LT127" s="272"/>
      <c r="LU127" s="272"/>
      <c r="LV127" s="272"/>
      <c r="LW127" s="272"/>
      <c r="LX127" s="272"/>
      <c r="LY127" s="272"/>
      <c r="LZ127" s="272"/>
      <c r="MA127" s="272"/>
      <c r="MB127" s="272"/>
      <c r="MC127" s="272"/>
      <c r="MD127" s="272"/>
      <c r="ME127" s="272"/>
      <c r="MF127" s="272"/>
      <c r="MG127" s="272"/>
      <c r="MH127" s="272"/>
      <c r="MI127" s="272"/>
      <c r="MJ127" s="272"/>
      <c r="MK127" s="272"/>
      <c r="ML127" s="272"/>
      <c r="MM127" s="272"/>
      <c r="MN127" s="272"/>
      <c r="MO127" s="272"/>
      <c r="MP127" s="272"/>
      <c r="MQ127" s="272"/>
      <c r="MR127" s="272"/>
      <c r="MS127" s="272"/>
      <c r="MT127" s="272"/>
      <c r="MU127" s="272"/>
      <c r="MV127" s="272"/>
      <c r="MW127" s="272"/>
      <c r="MX127" s="272"/>
      <c r="MY127" s="272"/>
      <c r="MZ127" s="272"/>
      <c r="NA127" s="272"/>
      <c r="NB127" s="272"/>
      <c r="NC127" s="272"/>
      <c r="ND127" s="272"/>
      <c r="NE127" s="272"/>
      <c r="NF127" s="272"/>
      <c r="NG127" s="272"/>
      <c r="NH127" s="272"/>
      <c r="NI127" s="272"/>
      <c r="NJ127" s="272"/>
      <c r="NK127" s="272"/>
      <c r="NL127" s="272"/>
      <c r="NM127" s="272"/>
      <c r="NN127" s="272"/>
      <c r="NO127" s="272"/>
      <c r="NP127" s="272"/>
      <c r="NQ127" s="272"/>
      <c r="NR127" s="272"/>
      <c r="NS127" s="272"/>
      <c r="NT127" s="272"/>
      <c r="NU127" s="272"/>
      <c r="NV127" s="272"/>
      <c r="NW127" s="272"/>
      <c r="NX127" s="272"/>
      <c r="NY127" s="272"/>
      <c r="NZ127" s="272"/>
      <c r="OA127" s="272"/>
      <c r="OB127" s="272"/>
      <c r="OC127" s="272"/>
      <c r="OD127" s="272"/>
      <c r="OE127" s="272"/>
      <c r="OF127" s="272"/>
      <c r="OG127" s="272"/>
      <c r="OH127" s="272"/>
      <c r="OI127" s="272"/>
      <c r="OJ127" s="272"/>
      <c r="OK127" s="272"/>
      <c r="OL127" s="272"/>
      <c r="OM127" s="272"/>
      <c r="ON127" s="272"/>
      <c r="OO127" s="272"/>
      <c r="OP127" s="272"/>
      <c r="OQ127" s="272"/>
      <c r="OR127" s="272"/>
      <c r="OS127" s="272"/>
      <c r="OT127" s="272"/>
      <c r="OU127" s="272"/>
      <c r="OV127" s="272"/>
      <c r="OW127" s="272"/>
      <c r="OX127" s="272"/>
      <c r="OY127" s="272"/>
      <c r="OZ127" s="272"/>
      <c r="PA127" s="272"/>
      <c r="PB127" s="272"/>
      <c r="PC127" s="272"/>
      <c r="PD127" s="272"/>
      <c r="PE127" s="272"/>
      <c r="PF127" s="272"/>
      <c r="PG127" s="272"/>
      <c r="PH127" s="272"/>
      <c r="PI127" s="272"/>
      <c r="PJ127" s="272"/>
      <c r="PK127" s="272"/>
      <c r="PL127" s="272"/>
      <c r="PM127" s="272"/>
      <c r="PN127" s="272"/>
      <c r="PO127" s="272"/>
      <c r="PP127" s="272"/>
      <c r="PQ127" s="272"/>
      <c r="PR127" s="272"/>
      <c r="PS127" s="272"/>
      <c r="PT127" s="272"/>
      <c r="PU127" s="272"/>
      <c r="PV127" s="272"/>
      <c r="PW127" s="272"/>
      <c r="PX127" s="272"/>
      <c r="PY127" s="272"/>
      <c r="PZ127" s="272"/>
      <c r="QA127" s="272"/>
      <c r="QB127" s="272"/>
      <c r="QC127" s="272"/>
      <c r="QD127" s="272"/>
      <c r="QE127" s="272"/>
      <c r="QF127" s="272"/>
      <c r="QG127" s="272"/>
      <c r="QH127" s="272"/>
      <c r="QI127" s="272"/>
      <c r="QJ127" s="272"/>
      <c r="QK127" s="272"/>
      <c r="QL127" s="272"/>
      <c r="QM127" s="272"/>
      <c r="QN127" s="272"/>
      <c r="QO127" s="272"/>
      <c r="QP127" s="272"/>
      <c r="QQ127" s="272"/>
      <c r="QR127" s="272"/>
      <c r="QS127" s="272"/>
      <c r="QT127" s="272"/>
      <c r="QU127" s="272"/>
      <c r="QV127" s="272"/>
      <c r="QW127" s="272"/>
      <c r="QX127" s="272"/>
      <c r="QY127" s="272"/>
      <c r="QZ127" s="272"/>
      <c r="RA127" s="272"/>
      <c r="RB127" s="272"/>
      <c r="RC127" s="272"/>
      <c r="RD127" s="272"/>
      <c r="RE127" s="272"/>
      <c r="RF127" s="272"/>
      <c r="RG127" s="272"/>
      <c r="RH127" s="272"/>
      <c r="RI127" s="272"/>
      <c r="RJ127" s="272"/>
      <c r="RK127" s="272"/>
      <c r="RL127" s="272"/>
      <c r="RM127" s="272"/>
      <c r="RN127" s="272"/>
      <c r="RO127" s="272"/>
      <c r="RP127" s="272"/>
      <c r="RQ127" s="272"/>
      <c r="RR127" s="272"/>
      <c r="RS127" s="272"/>
      <c r="RT127" s="272"/>
      <c r="RU127" s="272"/>
      <c r="RV127" s="272"/>
      <c r="RW127" s="272"/>
      <c r="RX127" s="272"/>
      <c r="RY127" s="272"/>
      <c r="RZ127" s="272"/>
      <c r="SA127" s="272"/>
      <c r="SB127" s="272"/>
      <c r="SC127" s="272"/>
      <c r="SD127" s="272"/>
      <c r="SE127" s="272"/>
      <c r="SF127" s="272"/>
      <c r="SG127" s="272"/>
      <c r="SH127" s="272"/>
      <c r="SI127" s="272"/>
      <c r="SJ127" s="272"/>
      <c r="SK127" s="272"/>
      <c r="SL127" s="272"/>
      <c r="SM127" s="272"/>
      <c r="SN127" s="272"/>
      <c r="SO127" s="272"/>
      <c r="SP127" s="272"/>
      <c r="SQ127" s="272"/>
      <c r="SR127" s="272"/>
      <c r="SS127" s="272"/>
      <c r="ST127" s="272"/>
      <c r="SU127" s="272"/>
      <c r="SV127" s="272"/>
      <c r="SW127" s="272"/>
      <c r="SX127" s="272"/>
      <c r="SY127" s="272"/>
      <c r="SZ127" s="272"/>
      <c r="TA127" s="272"/>
      <c r="TB127" s="272"/>
      <c r="TC127" s="272"/>
      <c r="TD127" s="272"/>
      <c r="TE127" s="272"/>
      <c r="TF127" s="272"/>
      <c r="TG127" s="272"/>
      <c r="TH127" s="272"/>
      <c r="TI127" s="272"/>
      <c r="TJ127" s="272"/>
      <c r="TK127" s="272"/>
      <c r="TL127" s="272"/>
      <c r="TM127" s="272"/>
      <c r="TN127" s="272"/>
      <c r="TO127" s="272"/>
      <c r="TP127" s="272"/>
      <c r="TQ127" s="272"/>
      <c r="TR127" s="272"/>
      <c r="TS127" s="272"/>
      <c r="TT127" s="272"/>
      <c r="TU127" s="272"/>
      <c r="TV127" s="272"/>
      <c r="TW127" s="272"/>
      <c r="TX127" s="272"/>
      <c r="TY127" s="272"/>
      <c r="TZ127" s="272"/>
      <c r="UA127" s="272"/>
      <c r="UB127" s="272"/>
      <c r="UC127" s="272"/>
      <c r="UD127" s="272"/>
      <c r="UE127" s="272"/>
      <c r="UF127" s="272"/>
      <c r="UG127" s="272"/>
      <c r="UH127" s="272"/>
      <c r="UI127" s="272"/>
      <c r="UJ127" s="272"/>
      <c r="UK127" s="272"/>
      <c r="UL127" s="272"/>
      <c r="UM127" s="272"/>
      <c r="UN127" s="272"/>
      <c r="UO127" s="272"/>
      <c r="UP127" s="272"/>
      <c r="UQ127" s="272"/>
      <c r="UR127" s="272"/>
      <c r="US127" s="272"/>
      <c r="UT127" s="272"/>
      <c r="UU127" s="272"/>
      <c r="UV127" s="272"/>
      <c r="UW127" s="272"/>
      <c r="UX127" s="272"/>
      <c r="UY127" s="272"/>
      <c r="UZ127" s="272"/>
      <c r="VA127" s="272"/>
      <c r="VB127" s="272"/>
      <c r="VC127" s="272"/>
      <c r="VD127" s="272"/>
      <c r="VE127" s="272"/>
      <c r="VF127" s="272"/>
      <c r="VG127" s="272"/>
      <c r="VH127" s="272"/>
      <c r="VI127" s="272"/>
      <c r="VJ127" s="272"/>
      <c r="VK127" s="272"/>
      <c r="VL127" s="272"/>
      <c r="VM127" s="272"/>
      <c r="VN127" s="272"/>
      <c r="VO127" s="272"/>
      <c r="VP127" s="272"/>
      <c r="VQ127" s="272"/>
      <c r="VR127" s="272"/>
      <c r="VS127" s="272"/>
      <c r="VT127" s="272"/>
      <c r="VU127" s="272"/>
      <c r="VV127" s="272"/>
      <c r="VW127" s="272"/>
      <c r="VX127" s="272"/>
      <c r="VY127" s="272"/>
      <c r="VZ127" s="272"/>
      <c r="WA127" s="272"/>
      <c r="WB127" s="272"/>
      <c r="WC127" s="272"/>
      <c r="WD127" s="272"/>
      <c r="WE127" s="272"/>
      <c r="WF127" s="272"/>
      <c r="WG127" s="272"/>
      <c r="WH127" s="272"/>
      <c r="WI127" s="272"/>
      <c r="WJ127" s="272"/>
      <c r="WK127" s="272"/>
      <c r="WL127" s="272"/>
      <c r="WM127" s="272"/>
      <c r="WN127" s="272"/>
      <c r="WO127" s="272"/>
      <c r="WP127" s="272"/>
      <c r="WQ127" s="272"/>
      <c r="WR127" s="272"/>
      <c r="WS127" s="272"/>
      <c r="WT127" s="272"/>
      <c r="WU127" s="272"/>
      <c r="WV127" s="272"/>
      <c r="WW127" s="272"/>
      <c r="WX127" s="272"/>
      <c r="WY127" s="272"/>
      <c r="WZ127" s="272"/>
      <c r="XA127" s="272"/>
      <c r="XB127" s="272"/>
      <c r="XC127" s="272"/>
      <c r="XD127" s="272"/>
      <c r="XE127" s="272"/>
      <c r="XF127" s="272"/>
      <c r="XG127" s="272"/>
      <c r="XH127" s="272"/>
      <c r="XI127" s="272"/>
      <c r="XJ127" s="272"/>
      <c r="XK127" s="272"/>
      <c r="XL127" s="272"/>
      <c r="XM127" s="272"/>
      <c r="XN127" s="272"/>
      <c r="XO127" s="272"/>
      <c r="XP127" s="272"/>
      <c r="XQ127" s="272"/>
      <c r="XR127" s="272"/>
      <c r="XS127" s="272"/>
      <c r="XT127" s="272"/>
      <c r="XU127" s="272"/>
      <c r="XV127" s="272"/>
      <c r="XW127" s="272"/>
      <c r="XX127" s="272"/>
      <c r="XY127" s="272"/>
      <c r="XZ127" s="272"/>
      <c r="YA127" s="272"/>
      <c r="YB127" s="272"/>
      <c r="YC127" s="272"/>
      <c r="YD127" s="272"/>
      <c r="YE127" s="272"/>
      <c r="YF127" s="272"/>
      <c r="YG127" s="272"/>
      <c r="YH127" s="272"/>
      <c r="YI127" s="272"/>
      <c r="YJ127" s="272"/>
      <c r="YK127" s="272"/>
      <c r="YL127" s="272"/>
      <c r="YM127" s="272"/>
      <c r="YN127" s="272"/>
      <c r="YO127" s="272"/>
      <c r="YP127" s="272"/>
      <c r="YQ127" s="272"/>
      <c r="YR127" s="272"/>
      <c r="YS127" s="272"/>
      <c r="YT127" s="272"/>
      <c r="YU127" s="272"/>
      <c r="YV127" s="272"/>
      <c r="YW127" s="272"/>
      <c r="YX127" s="272"/>
      <c r="YY127" s="272"/>
      <c r="YZ127" s="272"/>
      <c r="ZA127" s="272"/>
      <c r="ZB127" s="272"/>
      <c r="ZC127" s="272"/>
      <c r="ZD127" s="272"/>
      <c r="ZE127" s="272"/>
      <c r="ZF127" s="272"/>
      <c r="ZG127" s="272"/>
      <c r="ZH127" s="272"/>
      <c r="ZI127" s="272"/>
      <c r="ZJ127" s="272"/>
      <c r="ZK127" s="272"/>
      <c r="ZL127" s="272"/>
      <c r="ZM127" s="272"/>
      <c r="ZN127" s="272"/>
      <c r="ZO127" s="272"/>
      <c r="ZP127" s="272"/>
      <c r="ZQ127" s="272"/>
      <c r="ZR127" s="272"/>
      <c r="ZS127" s="272"/>
      <c r="ZT127" s="272"/>
      <c r="ZU127" s="272"/>
      <c r="ZV127" s="272"/>
      <c r="ZW127" s="272"/>
      <c r="ZX127" s="272"/>
      <c r="ZY127" s="272"/>
      <c r="ZZ127" s="272"/>
      <c r="AAA127" s="272"/>
      <c r="AAB127" s="272"/>
      <c r="AAC127" s="272"/>
      <c r="AAD127" s="272"/>
      <c r="AAE127" s="272"/>
      <c r="AAF127" s="272"/>
      <c r="AAG127" s="272"/>
      <c r="AAH127" s="272"/>
      <c r="AAI127" s="272"/>
      <c r="AAJ127" s="272"/>
      <c r="AAK127" s="272"/>
      <c r="AAL127" s="272"/>
      <c r="AAM127" s="272"/>
      <c r="AAN127" s="272"/>
      <c r="AAO127" s="272"/>
      <c r="AAP127" s="272"/>
      <c r="AAQ127" s="272"/>
      <c r="AAR127" s="272"/>
      <c r="AAS127" s="272"/>
      <c r="AAT127" s="272"/>
      <c r="AAU127" s="272"/>
      <c r="AAV127" s="272"/>
      <c r="AAW127" s="272"/>
      <c r="AAX127" s="272"/>
      <c r="AAY127" s="272"/>
      <c r="AAZ127" s="272"/>
      <c r="ABA127" s="272"/>
      <c r="ABB127" s="272"/>
      <c r="ABC127" s="272"/>
      <c r="ABD127" s="272"/>
      <c r="ABE127" s="272"/>
      <c r="ABF127" s="272"/>
      <c r="ABG127" s="272"/>
      <c r="ABH127" s="272"/>
      <c r="ABI127" s="272"/>
      <c r="ABJ127" s="272"/>
      <c r="ABK127" s="272"/>
      <c r="ABL127" s="272"/>
      <c r="ABM127" s="272"/>
      <c r="ABN127" s="272"/>
      <c r="ABO127" s="272"/>
      <c r="ABP127" s="272"/>
      <c r="ABQ127" s="272"/>
      <c r="ABR127" s="272"/>
      <c r="ABS127" s="272"/>
      <c r="ABT127" s="272"/>
      <c r="ABU127" s="272"/>
      <c r="ABV127" s="272"/>
      <c r="ABW127" s="272"/>
      <c r="ABX127" s="272"/>
      <c r="ABY127" s="272"/>
      <c r="ABZ127" s="272"/>
      <c r="ACA127" s="272"/>
      <c r="ACB127" s="272"/>
      <c r="ACC127" s="272"/>
      <c r="ACD127" s="272"/>
      <c r="ACE127" s="272"/>
      <c r="ACF127" s="272"/>
      <c r="ACG127" s="272"/>
      <c r="ACH127" s="272"/>
      <c r="ACI127" s="272"/>
      <c r="ACJ127" s="272"/>
      <c r="ACK127" s="272"/>
      <c r="ACL127" s="272"/>
      <c r="ACM127" s="272"/>
      <c r="ACN127" s="272"/>
      <c r="ACO127" s="272"/>
      <c r="ACP127" s="272"/>
      <c r="ACQ127" s="272"/>
      <c r="ACR127" s="272"/>
      <c r="ACS127" s="272"/>
      <c r="ACT127" s="272"/>
      <c r="ACU127" s="272"/>
      <c r="ACV127" s="272"/>
      <c r="ACW127" s="272"/>
      <c r="ACX127" s="272"/>
      <c r="ACY127" s="272"/>
      <c r="ACZ127" s="272"/>
      <c r="ADA127" s="272"/>
      <c r="ADB127" s="272"/>
      <c r="ADC127" s="272"/>
      <c r="ADD127" s="272"/>
      <c r="ADE127" s="272"/>
      <c r="ADF127" s="272"/>
      <c r="ADG127" s="272"/>
      <c r="ADH127" s="272"/>
      <c r="ADI127" s="272"/>
      <c r="ADJ127" s="272"/>
      <c r="ADK127" s="272"/>
      <c r="ADL127" s="272"/>
      <c r="ADM127" s="272"/>
      <c r="ADN127" s="272"/>
      <c r="ADO127" s="272"/>
      <c r="ADP127" s="272"/>
      <c r="ADQ127" s="272"/>
      <c r="ADR127" s="272"/>
      <c r="ADS127" s="272"/>
      <c r="ADT127" s="272"/>
      <c r="ADU127" s="272"/>
      <c r="ADV127" s="272"/>
      <c r="ADW127" s="272"/>
      <c r="ADX127" s="272"/>
      <c r="ADY127" s="272"/>
      <c r="ADZ127" s="272"/>
      <c r="AEA127" s="272"/>
      <c r="AEB127" s="272"/>
      <c r="AEC127" s="272"/>
      <c r="AED127" s="272"/>
      <c r="AEE127" s="272"/>
      <c r="AEF127" s="272"/>
      <c r="AEG127" s="272"/>
      <c r="AEH127" s="272"/>
      <c r="AEI127" s="272"/>
      <c r="AEJ127" s="272"/>
      <c r="AEK127" s="272"/>
      <c r="AEL127" s="272"/>
      <c r="AEM127" s="272"/>
      <c r="AEN127" s="272"/>
      <c r="AEO127" s="272"/>
      <c r="AEP127" s="272"/>
      <c r="AEQ127" s="272"/>
      <c r="AER127" s="272"/>
      <c r="AES127" s="272"/>
      <c r="AET127" s="272"/>
      <c r="AEU127" s="272"/>
      <c r="AEV127" s="272"/>
      <c r="AEW127" s="272"/>
      <c r="AEX127" s="272"/>
      <c r="AEY127" s="272"/>
      <c r="AEZ127" s="272"/>
      <c r="AFA127" s="272"/>
      <c r="AFB127" s="272"/>
      <c r="AFC127" s="272"/>
      <c r="AFD127" s="272"/>
      <c r="AFE127" s="272"/>
      <c r="AFF127" s="272"/>
      <c r="AFG127" s="272"/>
      <c r="AFH127" s="272"/>
      <c r="AFI127" s="272"/>
      <c r="AFJ127" s="272"/>
      <c r="AFK127" s="272"/>
      <c r="AFL127" s="272"/>
      <c r="AFM127" s="272"/>
      <c r="AFN127" s="272"/>
      <c r="AFO127" s="272"/>
      <c r="AFP127" s="272"/>
      <c r="AFQ127" s="272"/>
      <c r="AFR127" s="272"/>
      <c r="AFS127" s="272"/>
      <c r="AFT127" s="272"/>
      <c r="AFU127" s="272"/>
      <c r="AFV127" s="272"/>
      <c r="AFW127" s="272"/>
      <c r="AFX127" s="272"/>
      <c r="AFY127" s="272"/>
      <c r="AFZ127" s="272"/>
      <c r="AGA127" s="272"/>
      <c r="AGB127" s="272"/>
      <c r="AGC127" s="272"/>
      <c r="AGD127" s="272"/>
      <c r="AGE127" s="272"/>
      <c r="AGF127" s="272"/>
      <c r="AGG127" s="272"/>
      <c r="AGH127" s="272"/>
      <c r="AGI127" s="272"/>
      <c r="AGJ127" s="272"/>
      <c r="AGK127" s="272"/>
      <c r="AGL127" s="272"/>
      <c r="AGM127" s="272"/>
      <c r="AGN127" s="272"/>
      <c r="AGO127" s="272"/>
      <c r="AGP127" s="272"/>
      <c r="AGQ127" s="272"/>
      <c r="AGR127" s="272"/>
      <c r="AGS127" s="272"/>
      <c r="AGT127" s="272"/>
      <c r="AGU127" s="272"/>
      <c r="AGV127" s="272"/>
      <c r="AGW127" s="272"/>
      <c r="AGX127" s="272"/>
      <c r="AGY127" s="272"/>
      <c r="AGZ127" s="272"/>
      <c r="AHA127" s="272"/>
      <c r="AHB127" s="272"/>
      <c r="AHC127" s="272"/>
      <c r="AHD127" s="272"/>
      <c r="AHE127" s="272"/>
      <c r="AHF127" s="272"/>
      <c r="AHG127" s="272"/>
      <c r="AHH127" s="272"/>
      <c r="AHI127" s="272"/>
      <c r="AHJ127" s="272"/>
      <c r="AHK127" s="272"/>
      <c r="AHL127" s="272"/>
      <c r="AHM127" s="272"/>
      <c r="AHN127" s="272"/>
      <c r="AHO127" s="272"/>
      <c r="AHP127" s="272"/>
      <c r="AHQ127" s="272"/>
      <c r="AHR127" s="272"/>
      <c r="AHS127" s="272"/>
      <c r="AHT127" s="272"/>
      <c r="AHU127" s="272"/>
      <c r="AHV127" s="272"/>
      <c r="AHW127" s="272"/>
      <c r="AHX127" s="272"/>
      <c r="AHY127" s="272"/>
      <c r="AHZ127" s="272"/>
      <c r="AIA127" s="272"/>
      <c r="AIB127" s="272"/>
      <c r="AIC127" s="272"/>
      <c r="AID127" s="272"/>
      <c r="AIE127" s="272"/>
      <c r="AIF127" s="272"/>
      <c r="AIG127" s="272"/>
      <c r="AIH127" s="272"/>
      <c r="AII127" s="272"/>
      <c r="AIJ127" s="272"/>
      <c r="AIK127" s="272"/>
      <c r="AIL127" s="272"/>
      <c r="AIM127" s="272"/>
      <c r="AIN127" s="272"/>
      <c r="AIO127" s="272"/>
      <c r="AIP127" s="272"/>
      <c r="AIQ127" s="272"/>
      <c r="AIR127" s="272"/>
      <c r="AIS127" s="272"/>
      <c r="AIT127" s="272"/>
    </row>
    <row r="128" spans="1:930" s="258" customFormat="1" ht="13.15" customHeight="1" x14ac:dyDescent="0.25">
      <c r="A128" s="45"/>
      <c r="B128" s="45"/>
      <c r="C128" s="45"/>
      <c r="D128" s="45"/>
      <c r="E128" s="45"/>
      <c r="F128" s="45"/>
      <c r="G128" s="45"/>
      <c r="H128" s="45"/>
      <c r="I128" s="45"/>
      <c r="J128" s="45"/>
      <c r="K128" s="45"/>
      <c r="L128" s="45"/>
      <c r="M128" s="45"/>
      <c r="N128" s="45"/>
      <c r="O128" s="45"/>
      <c r="P128" s="45"/>
      <c r="R128" s="301"/>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2"/>
      <c r="AW128" s="272"/>
      <c r="AX128" s="272"/>
      <c r="AY128" s="272"/>
      <c r="AZ128" s="272"/>
      <c r="BA128" s="272"/>
      <c r="BB128" s="272"/>
      <c r="BC128" s="272"/>
      <c r="BD128" s="272"/>
      <c r="BE128" s="272"/>
      <c r="BF128" s="272"/>
      <c r="BG128" s="272"/>
      <c r="BH128" s="272"/>
      <c r="BI128" s="272"/>
      <c r="BJ128" s="272"/>
      <c r="BK128" s="272"/>
      <c r="BL128" s="272"/>
      <c r="BM128" s="272"/>
      <c r="BN128" s="272"/>
      <c r="BO128" s="272"/>
      <c r="BP128" s="272"/>
      <c r="BQ128" s="272"/>
      <c r="BR128" s="272"/>
      <c r="BS128" s="272"/>
      <c r="BT128" s="272"/>
      <c r="BU128" s="272"/>
      <c r="BV128" s="272"/>
      <c r="BW128" s="272"/>
      <c r="BX128" s="272"/>
      <c r="BY128" s="272"/>
      <c r="BZ128" s="272"/>
      <c r="CA128" s="272"/>
      <c r="CB128" s="272"/>
      <c r="CC128" s="272"/>
      <c r="CD128" s="272"/>
      <c r="CE128" s="272"/>
      <c r="CF128" s="272"/>
      <c r="CG128" s="272"/>
      <c r="CH128" s="272"/>
      <c r="CI128" s="272"/>
      <c r="CJ128" s="272"/>
      <c r="CK128" s="272"/>
      <c r="CL128" s="272"/>
      <c r="CM128" s="272"/>
      <c r="CN128" s="272"/>
      <c r="CO128" s="272"/>
      <c r="CP128" s="272"/>
      <c r="CQ128" s="272"/>
      <c r="CR128" s="272"/>
      <c r="CS128" s="272"/>
      <c r="CT128" s="272"/>
      <c r="CU128" s="272"/>
      <c r="CV128" s="272"/>
      <c r="CW128" s="272"/>
      <c r="CX128" s="272"/>
      <c r="CY128" s="272"/>
      <c r="CZ128" s="272"/>
      <c r="DA128" s="272"/>
      <c r="DB128" s="272"/>
      <c r="DC128" s="272"/>
      <c r="DD128" s="272"/>
      <c r="DE128" s="272"/>
      <c r="DF128" s="272"/>
      <c r="DG128" s="272"/>
      <c r="DH128" s="272"/>
      <c r="DI128" s="272"/>
      <c r="DJ128" s="272"/>
      <c r="DK128" s="272"/>
      <c r="DL128" s="272"/>
      <c r="DM128" s="272"/>
      <c r="DN128" s="272"/>
      <c r="DO128" s="272"/>
      <c r="DP128" s="272"/>
      <c r="DQ128" s="272"/>
      <c r="DR128" s="272"/>
      <c r="DS128" s="272"/>
      <c r="DT128" s="272"/>
      <c r="DU128" s="272"/>
      <c r="DV128" s="272"/>
      <c r="DW128" s="272"/>
      <c r="DX128" s="272"/>
      <c r="DY128" s="272"/>
      <c r="DZ128" s="272"/>
      <c r="EA128" s="272"/>
      <c r="EB128" s="272"/>
      <c r="EC128" s="272"/>
      <c r="ED128" s="272"/>
      <c r="EE128" s="272"/>
      <c r="EF128" s="272"/>
      <c r="EG128" s="272"/>
      <c r="EH128" s="272"/>
      <c r="EI128" s="272"/>
      <c r="EJ128" s="272"/>
      <c r="EK128" s="272"/>
      <c r="EL128" s="272"/>
      <c r="EM128" s="272"/>
      <c r="EN128" s="272"/>
      <c r="EO128" s="272"/>
      <c r="EP128" s="272"/>
      <c r="EQ128" s="272"/>
      <c r="ER128" s="272"/>
      <c r="ES128" s="272"/>
      <c r="ET128" s="272"/>
      <c r="EU128" s="272"/>
      <c r="EV128" s="272"/>
      <c r="EW128" s="272"/>
      <c r="EX128" s="272"/>
      <c r="EY128" s="272"/>
      <c r="EZ128" s="272"/>
      <c r="FA128" s="272"/>
      <c r="FB128" s="272"/>
      <c r="FC128" s="272"/>
      <c r="FD128" s="272"/>
      <c r="FE128" s="272"/>
      <c r="FF128" s="272"/>
      <c r="FG128" s="272"/>
      <c r="FH128" s="272"/>
      <c r="FI128" s="272"/>
      <c r="FJ128" s="272"/>
      <c r="FK128" s="272"/>
      <c r="FL128" s="272"/>
      <c r="FM128" s="272"/>
      <c r="FN128" s="272"/>
      <c r="FO128" s="272"/>
      <c r="FP128" s="272"/>
      <c r="FQ128" s="272"/>
      <c r="FR128" s="272"/>
      <c r="FS128" s="272"/>
      <c r="FT128" s="272"/>
      <c r="FU128" s="272"/>
      <c r="FV128" s="272"/>
      <c r="FW128" s="272"/>
      <c r="FX128" s="272"/>
      <c r="FY128" s="272"/>
      <c r="FZ128" s="272"/>
      <c r="GA128" s="272"/>
      <c r="GB128" s="272"/>
      <c r="GC128" s="272"/>
      <c r="GD128" s="272"/>
      <c r="GE128" s="272"/>
      <c r="GF128" s="272"/>
      <c r="GG128" s="272"/>
      <c r="GH128" s="272"/>
      <c r="GI128" s="272"/>
      <c r="GJ128" s="272"/>
      <c r="GK128" s="272"/>
      <c r="GL128" s="272"/>
      <c r="GM128" s="272"/>
      <c r="GN128" s="272"/>
      <c r="GO128" s="272"/>
      <c r="GP128" s="272"/>
      <c r="GQ128" s="272"/>
      <c r="GR128" s="272"/>
      <c r="GS128" s="272"/>
      <c r="GT128" s="272"/>
      <c r="GU128" s="272"/>
      <c r="GV128" s="272"/>
      <c r="GW128" s="272"/>
      <c r="GX128" s="272"/>
      <c r="GY128" s="272"/>
      <c r="GZ128" s="272"/>
      <c r="HA128" s="272"/>
      <c r="HB128" s="272"/>
      <c r="HC128" s="272"/>
      <c r="HD128" s="272"/>
      <c r="HE128" s="272"/>
      <c r="HF128" s="272"/>
      <c r="HG128" s="272"/>
      <c r="HH128" s="272"/>
      <c r="HI128" s="272"/>
      <c r="HJ128" s="272"/>
      <c r="HK128" s="272"/>
      <c r="HL128" s="272"/>
      <c r="HM128" s="272"/>
      <c r="HN128" s="272"/>
      <c r="HO128" s="272"/>
      <c r="HP128" s="272"/>
      <c r="HQ128" s="272"/>
      <c r="HR128" s="272"/>
      <c r="HS128" s="272"/>
      <c r="HT128" s="272"/>
      <c r="HU128" s="272"/>
      <c r="HV128" s="272"/>
      <c r="HW128" s="272"/>
      <c r="HX128" s="272"/>
      <c r="HY128" s="272"/>
      <c r="HZ128" s="272"/>
      <c r="IA128" s="272"/>
      <c r="IB128" s="272"/>
      <c r="IC128" s="272"/>
      <c r="ID128" s="272"/>
      <c r="IE128" s="272"/>
      <c r="IF128" s="272"/>
      <c r="IG128" s="272"/>
      <c r="IH128" s="272"/>
      <c r="II128" s="272"/>
      <c r="IJ128" s="272"/>
      <c r="IK128" s="272"/>
      <c r="IL128" s="272"/>
      <c r="IM128" s="272"/>
      <c r="IN128" s="272"/>
      <c r="IO128" s="272"/>
      <c r="IP128" s="272"/>
      <c r="IQ128" s="272"/>
      <c r="IR128" s="272"/>
      <c r="IS128" s="272"/>
      <c r="IT128" s="272"/>
      <c r="IU128" s="272"/>
      <c r="IV128" s="272"/>
      <c r="IW128" s="272"/>
      <c r="IX128" s="272"/>
      <c r="IY128" s="272"/>
      <c r="IZ128" s="272"/>
      <c r="JA128" s="272"/>
      <c r="JB128" s="272"/>
      <c r="JC128" s="272"/>
      <c r="JD128" s="272"/>
      <c r="JE128" s="272"/>
      <c r="JF128" s="272"/>
      <c r="JG128" s="272"/>
      <c r="JH128" s="272"/>
      <c r="JI128" s="272"/>
      <c r="JJ128" s="272"/>
      <c r="JK128" s="272"/>
      <c r="JL128" s="272"/>
      <c r="JM128" s="272"/>
      <c r="JN128" s="272"/>
      <c r="JO128" s="272"/>
      <c r="JP128" s="272"/>
      <c r="JQ128" s="272"/>
      <c r="JR128" s="272"/>
      <c r="JS128" s="272"/>
      <c r="JT128" s="272"/>
      <c r="JU128" s="272"/>
      <c r="JV128" s="272"/>
      <c r="JW128" s="272"/>
      <c r="JX128" s="272"/>
      <c r="JY128" s="272"/>
      <c r="JZ128" s="272"/>
      <c r="KA128" s="272"/>
      <c r="KB128" s="272"/>
      <c r="KC128" s="272"/>
      <c r="KD128" s="272"/>
      <c r="KE128" s="272"/>
      <c r="KF128" s="272"/>
      <c r="KG128" s="272"/>
      <c r="KH128" s="272"/>
      <c r="KI128" s="272"/>
      <c r="KJ128" s="272"/>
      <c r="KK128" s="272"/>
      <c r="KL128" s="272"/>
      <c r="KM128" s="272"/>
      <c r="KN128" s="272"/>
      <c r="KO128" s="272"/>
      <c r="KP128" s="272"/>
      <c r="KQ128" s="272"/>
      <c r="KR128" s="272"/>
      <c r="KS128" s="272"/>
      <c r="KT128" s="272"/>
      <c r="KU128" s="272"/>
      <c r="KV128" s="272"/>
      <c r="KW128" s="272"/>
      <c r="KX128" s="272"/>
      <c r="KY128" s="272"/>
      <c r="KZ128" s="272"/>
      <c r="LA128" s="272"/>
      <c r="LB128" s="272"/>
      <c r="LC128" s="272"/>
      <c r="LD128" s="272"/>
      <c r="LE128" s="272"/>
      <c r="LF128" s="272"/>
      <c r="LG128" s="272"/>
      <c r="LH128" s="272"/>
      <c r="LI128" s="272"/>
      <c r="LJ128" s="272"/>
      <c r="LK128" s="272"/>
      <c r="LL128" s="272"/>
      <c r="LM128" s="272"/>
      <c r="LN128" s="272"/>
      <c r="LO128" s="272"/>
      <c r="LP128" s="272"/>
      <c r="LQ128" s="272"/>
      <c r="LR128" s="272"/>
      <c r="LS128" s="272"/>
      <c r="LT128" s="272"/>
      <c r="LU128" s="272"/>
      <c r="LV128" s="272"/>
      <c r="LW128" s="272"/>
      <c r="LX128" s="272"/>
      <c r="LY128" s="272"/>
      <c r="LZ128" s="272"/>
      <c r="MA128" s="272"/>
      <c r="MB128" s="272"/>
      <c r="MC128" s="272"/>
      <c r="MD128" s="272"/>
      <c r="ME128" s="272"/>
      <c r="MF128" s="272"/>
      <c r="MG128" s="272"/>
      <c r="MH128" s="272"/>
      <c r="MI128" s="272"/>
      <c r="MJ128" s="272"/>
      <c r="MK128" s="272"/>
      <c r="ML128" s="272"/>
      <c r="MM128" s="272"/>
      <c r="MN128" s="272"/>
      <c r="MO128" s="272"/>
      <c r="MP128" s="272"/>
      <c r="MQ128" s="272"/>
      <c r="MR128" s="272"/>
      <c r="MS128" s="272"/>
      <c r="MT128" s="272"/>
      <c r="MU128" s="272"/>
      <c r="MV128" s="272"/>
      <c r="MW128" s="272"/>
      <c r="MX128" s="272"/>
      <c r="MY128" s="272"/>
      <c r="MZ128" s="272"/>
      <c r="NA128" s="272"/>
      <c r="NB128" s="272"/>
      <c r="NC128" s="272"/>
      <c r="ND128" s="272"/>
      <c r="NE128" s="272"/>
      <c r="NF128" s="272"/>
      <c r="NG128" s="272"/>
      <c r="NH128" s="272"/>
      <c r="NI128" s="272"/>
      <c r="NJ128" s="272"/>
      <c r="NK128" s="272"/>
      <c r="NL128" s="272"/>
      <c r="NM128" s="272"/>
      <c r="NN128" s="272"/>
      <c r="NO128" s="272"/>
      <c r="NP128" s="272"/>
      <c r="NQ128" s="272"/>
      <c r="NR128" s="272"/>
      <c r="NS128" s="272"/>
      <c r="NT128" s="272"/>
      <c r="NU128" s="272"/>
      <c r="NV128" s="272"/>
      <c r="NW128" s="272"/>
      <c r="NX128" s="272"/>
      <c r="NY128" s="272"/>
      <c r="NZ128" s="272"/>
      <c r="OA128" s="272"/>
      <c r="OB128" s="272"/>
      <c r="OC128" s="272"/>
      <c r="OD128" s="272"/>
      <c r="OE128" s="272"/>
      <c r="OF128" s="272"/>
      <c r="OG128" s="272"/>
      <c r="OH128" s="272"/>
      <c r="OI128" s="272"/>
      <c r="OJ128" s="272"/>
      <c r="OK128" s="272"/>
      <c r="OL128" s="272"/>
      <c r="OM128" s="272"/>
      <c r="ON128" s="272"/>
      <c r="OO128" s="272"/>
      <c r="OP128" s="272"/>
      <c r="OQ128" s="272"/>
      <c r="OR128" s="272"/>
      <c r="OS128" s="272"/>
      <c r="OT128" s="272"/>
      <c r="OU128" s="272"/>
      <c r="OV128" s="272"/>
      <c r="OW128" s="272"/>
      <c r="OX128" s="272"/>
      <c r="OY128" s="272"/>
      <c r="OZ128" s="272"/>
      <c r="PA128" s="272"/>
      <c r="PB128" s="272"/>
      <c r="PC128" s="272"/>
      <c r="PD128" s="272"/>
      <c r="PE128" s="272"/>
      <c r="PF128" s="272"/>
      <c r="PG128" s="272"/>
      <c r="PH128" s="272"/>
      <c r="PI128" s="272"/>
      <c r="PJ128" s="272"/>
      <c r="PK128" s="272"/>
      <c r="PL128" s="272"/>
      <c r="PM128" s="272"/>
      <c r="PN128" s="272"/>
      <c r="PO128" s="272"/>
      <c r="PP128" s="272"/>
      <c r="PQ128" s="272"/>
      <c r="PR128" s="272"/>
      <c r="PS128" s="272"/>
      <c r="PT128" s="272"/>
      <c r="PU128" s="272"/>
      <c r="PV128" s="272"/>
      <c r="PW128" s="272"/>
      <c r="PX128" s="272"/>
      <c r="PY128" s="272"/>
      <c r="PZ128" s="272"/>
      <c r="QA128" s="272"/>
      <c r="QB128" s="272"/>
      <c r="QC128" s="272"/>
      <c r="QD128" s="272"/>
      <c r="QE128" s="272"/>
      <c r="QF128" s="272"/>
      <c r="QG128" s="272"/>
      <c r="QH128" s="272"/>
      <c r="QI128" s="272"/>
      <c r="QJ128" s="272"/>
      <c r="QK128" s="272"/>
      <c r="QL128" s="272"/>
      <c r="QM128" s="272"/>
      <c r="QN128" s="272"/>
      <c r="QO128" s="272"/>
      <c r="QP128" s="272"/>
      <c r="QQ128" s="272"/>
      <c r="QR128" s="272"/>
      <c r="QS128" s="272"/>
      <c r="QT128" s="272"/>
      <c r="QU128" s="272"/>
      <c r="QV128" s="272"/>
      <c r="QW128" s="272"/>
      <c r="QX128" s="272"/>
      <c r="QY128" s="272"/>
      <c r="QZ128" s="272"/>
      <c r="RA128" s="272"/>
      <c r="RB128" s="272"/>
      <c r="RC128" s="272"/>
      <c r="RD128" s="272"/>
      <c r="RE128" s="272"/>
      <c r="RF128" s="272"/>
      <c r="RG128" s="272"/>
      <c r="RH128" s="272"/>
      <c r="RI128" s="272"/>
      <c r="RJ128" s="272"/>
      <c r="RK128" s="272"/>
      <c r="RL128" s="272"/>
      <c r="RM128" s="272"/>
      <c r="RN128" s="272"/>
      <c r="RO128" s="272"/>
      <c r="RP128" s="272"/>
      <c r="RQ128" s="272"/>
      <c r="RR128" s="272"/>
      <c r="RS128" s="272"/>
      <c r="RT128" s="272"/>
      <c r="RU128" s="272"/>
      <c r="RV128" s="272"/>
      <c r="RW128" s="272"/>
      <c r="RX128" s="272"/>
      <c r="RY128" s="272"/>
      <c r="RZ128" s="272"/>
      <c r="SA128" s="272"/>
      <c r="SB128" s="272"/>
      <c r="SC128" s="272"/>
      <c r="SD128" s="272"/>
      <c r="SE128" s="272"/>
      <c r="SF128" s="272"/>
      <c r="SG128" s="272"/>
      <c r="SH128" s="272"/>
      <c r="SI128" s="272"/>
      <c r="SJ128" s="272"/>
      <c r="SK128" s="272"/>
      <c r="SL128" s="272"/>
      <c r="SM128" s="272"/>
      <c r="SN128" s="272"/>
      <c r="SO128" s="272"/>
      <c r="SP128" s="272"/>
      <c r="SQ128" s="272"/>
      <c r="SR128" s="272"/>
      <c r="SS128" s="272"/>
      <c r="ST128" s="272"/>
      <c r="SU128" s="272"/>
      <c r="SV128" s="272"/>
      <c r="SW128" s="272"/>
      <c r="SX128" s="272"/>
      <c r="SY128" s="272"/>
      <c r="SZ128" s="272"/>
      <c r="TA128" s="272"/>
      <c r="TB128" s="272"/>
      <c r="TC128" s="272"/>
      <c r="TD128" s="272"/>
      <c r="TE128" s="272"/>
      <c r="TF128" s="272"/>
      <c r="TG128" s="272"/>
      <c r="TH128" s="272"/>
      <c r="TI128" s="272"/>
      <c r="TJ128" s="272"/>
      <c r="TK128" s="272"/>
      <c r="TL128" s="272"/>
      <c r="TM128" s="272"/>
      <c r="TN128" s="272"/>
      <c r="TO128" s="272"/>
      <c r="TP128" s="272"/>
      <c r="TQ128" s="272"/>
      <c r="TR128" s="272"/>
      <c r="TS128" s="272"/>
      <c r="TT128" s="272"/>
      <c r="TU128" s="272"/>
      <c r="TV128" s="272"/>
      <c r="TW128" s="272"/>
      <c r="TX128" s="272"/>
      <c r="TY128" s="272"/>
      <c r="TZ128" s="272"/>
      <c r="UA128" s="272"/>
      <c r="UB128" s="272"/>
      <c r="UC128" s="272"/>
      <c r="UD128" s="272"/>
      <c r="UE128" s="272"/>
      <c r="UF128" s="272"/>
      <c r="UG128" s="272"/>
      <c r="UH128" s="272"/>
      <c r="UI128" s="272"/>
      <c r="UJ128" s="272"/>
      <c r="UK128" s="272"/>
      <c r="UL128" s="272"/>
      <c r="UM128" s="272"/>
      <c r="UN128" s="272"/>
      <c r="UO128" s="272"/>
      <c r="UP128" s="272"/>
      <c r="UQ128" s="272"/>
      <c r="UR128" s="272"/>
      <c r="US128" s="272"/>
      <c r="UT128" s="272"/>
      <c r="UU128" s="272"/>
      <c r="UV128" s="272"/>
      <c r="UW128" s="272"/>
      <c r="UX128" s="272"/>
      <c r="UY128" s="272"/>
      <c r="UZ128" s="272"/>
      <c r="VA128" s="272"/>
      <c r="VB128" s="272"/>
      <c r="VC128" s="272"/>
      <c r="VD128" s="272"/>
      <c r="VE128" s="272"/>
      <c r="VF128" s="272"/>
      <c r="VG128" s="272"/>
      <c r="VH128" s="272"/>
      <c r="VI128" s="272"/>
      <c r="VJ128" s="272"/>
      <c r="VK128" s="272"/>
      <c r="VL128" s="272"/>
      <c r="VM128" s="272"/>
      <c r="VN128" s="272"/>
      <c r="VO128" s="272"/>
      <c r="VP128" s="272"/>
      <c r="VQ128" s="272"/>
      <c r="VR128" s="272"/>
      <c r="VS128" s="272"/>
      <c r="VT128" s="272"/>
      <c r="VU128" s="272"/>
      <c r="VV128" s="272"/>
      <c r="VW128" s="272"/>
      <c r="VX128" s="272"/>
      <c r="VY128" s="272"/>
      <c r="VZ128" s="272"/>
      <c r="WA128" s="272"/>
      <c r="WB128" s="272"/>
      <c r="WC128" s="272"/>
      <c r="WD128" s="272"/>
      <c r="WE128" s="272"/>
      <c r="WF128" s="272"/>
      <c r="WG128" s="272"/>
      <c r="WH128" s="272"/>
      <c r="WI128" s="272"/>
      <c r="WJ128" s="272"/>
      <c r="WK128" s="272"/>
      <c r="WL128" s="272"/>
      <c r="WM128" s="272"/>
      <c r="WN128" s="272"/>
      <c r="WO128" s="272"/>
      <c r="WP128" s="272"/>
      <c r="WQ128" s="272"/>
      <c r="WR128" s="272"/>
      <c r="WS128" s="272"/>
      <c r="WT128" s="272"/>
      <c r="WU128" s="272"/>
      <c r="WV128" s="272"/>
      <c r="WW128" s="272"/>
      <c r="WX128" s="272"/>
      <c r="WY128" s="272"/>
      <c r="WZ128" s="272"/>
      <c r="XA128" s="272"/>
      <c r="XB128" s="272"/>
      <c r="XC128" s="272"/>
      <c r="XD128" s="272"/>
      <c r="XE128" s="272"/>
      <c r="XF128" s="272"/>
      <c r="XG128" s="272"/>
      <c r="XH128" s="272"/>
      <c r="XI128" s="272"/>
      <c r="XJ128" s="272"/>
      <c r="XK128" s="272"/>
      <c r="XL128" s="272"/>
      <c r="XM128" s="272"/>
      <c r="XN128" s="272"/>
      <c r="XO128" s="272"/>
      <c r="XP128" s="272"/>
      <c r="XQ128" s="272"/>
      <c r="XR128" s="272"/>
      <c r="XS128" s="272"/>
      <c r="XT128" s="272"/>
      <c r="XU128" s="272"/>
      <c r="XV128" s="272"/>
      <c r="XW128" s="272"/>
      <c r="XX128" s="272"/>
      <c r="XY128" s="272"/>
      <c r="XZ128" s="272"/>
      <c r="YA128" s="272"/>
      <c r="YB128" s="272"/>
      <c r="YC128" s="272"/>
      <c r="YD128" s="272"/>
      <c r="YE128" s="272"/>
      <c r="YF128" s="272"/>
      <c r="YG128" s="272"/>
      <c r="YH128" s="272"/>
      <c r="YI128" s="272"/>
      <c r="YJ128" s="272"/>
      <c r="YK128" s="272"/>
      <c r="YL128" s="272"/>
      <c r="YM128" s="272"/>
      <c r="YN128" s="272"/>
      <c r="YO128" s="272"/>
      <c r="YP128" s="272"/>
      <c r="YQ128" s="272"/>
      <c r="YR128" s="272"/>
      <c r="YS128" s="272"/>
      <c r="YT128" s="272"/>
      <c r="YU128" s="272"/>
      <c r="YV128" s="272"/>
      <c r="YW128" s="272"/>
      <c r="YX128" s="272"/>
      <c r="YY128" s="272"/>
      <c r="YZ128" s="272"/>
      <c r="ZA128" s="272"/>
      <c r="ZB128" s="272"/>
      <c r="ZC128" s="272"/>
      <c r="ZD128" s="272"/>
      <c r="ZE128" s="272"/>
      <c r="ZF128" s="272"/>
      <c r="ZG128" s="272"/>
      <c r="ZH128" s="272"/>
      <c r="ZI128" s="272"/>
      <c r="ZJ128" s="272"/>
      <c r="ZK128" s="272"/>
      <c r="ZL128" s="272"/>
      <c r="ZM128" s="272"/>
      <c r="ZN128" s="272"/>
      <c r="ZO128" s="272"/>
      <c r="ZP128" s="272"/>
      <c r="ZQ128" s="272"/>
      <c r="ZR128" s="272"/>
      <c r="ZS128" s="272"/>
      <c r="ZT128" s="272"/>
      <c r="ZU128" s="272"/>
      <c r="ZV128" s="272"/>
      <c r="ZW128" s="272"/>
      <c r="ZX128" s="272"/>
      <c r="ZY128" s="272"/>
      <c r="ZZ128" s="272"/>
      <c r="AAA128" s="272"/>
      <c r="AAB128" s="272"/>
      <c r="AAC128" s="272"/>
      <c r="AAD128" s="272"/>
      <c r="AAE128" s="272"/>
      <c r="AAF128" s="272"/>
      <c r="AAG128" s="272"/>
      <c r="AAH128" s="272"/>
      <c r="AAI128" s="272"/>
      <c r="AAJ128" s="272"/>
      <c r="AAK128" s="272"/>
      <c r="AAL128" s="272"/>
      <c r="AAM128" s="272"/>
      <c r="AAN128" s="272"/>
      <c r="AAO128" s="272"/>
      <c r="AAP128" s="272"/>
      <c r="AAQ128" s="272"/>
      <c r="AAR128" s="272"/>
      <c r="AAS128" s="272"/>
      <c r="AAT128" s="272"/>
      <c r="AAU128" s="272"/>
      <c r="AAV128" s="272"/>
      <c r="AAW128" s="272"/>
      <c r="AAX128" s="272"/>
      <c r="AAY128" s="272"/>
      <c r="AAZ128" s="272"/>
      <c r="ABA128" s="272"/>
      <c r="ABB128" s="272"/>
      <c r="ABC128" s="272"/>
      <c r="ABD128" s="272"/>
      <c r="ABE128" s="272"/>
      <c r="ABF128" s="272"/>
      <c r="ABG128" s="272"/>
      <c r="ABH128" s="272"/>
      <c r="ABI128" s="272"/>
      <c r="ABJ128" s="272"/>
      <c r="ABK128" s="272"/>
      <c r="ABL128" s="272"/>
      <c r="ABM128" s="272"/>
      <c r="ABN128" s="272"/>
      <c r="ABO128" s="272"/>
      <c r="ABP128" s="272"/>
      <c r="ABQ128" s="272"/>
      <c r="ABR128" s="272"/>
      <c r="ABS128" s="272"/>
      <c r="ABT128" s="272"/>
      <c r="ABU128" s="272"/>
      <c r="ABV128" s="272"/>
      <c r="ABW128" s="272"/>
      <c r="ABX128" s="272"/>
      <c r="ABY128" s="272"/>
      <c r="ABZ128" s="272"/>
      <c r="ACA128" s="272"/>
      <c r="ACB128" s="272"/>
      <c r="ACC128" s="272"/>
      <c r="ACD128" s="272"/>
      <c r="ACE128" s="272"/>
      <c r="ACF128" s="272"/>
      <c r="ACG128" s="272"/>
      <c r="ACH128" s="272"/>
      <c r="ACI128" s="272"/>
      <c r="ACJ128" s="272"/>
      <c r="ACK128" s="272"/>
      <c r="ACL128" s="272"/>
      <c r="ACM128" s="272"/>
      <c r="ACN128" s="272"/>
      <c r="ACO128" s="272"/>
      <c r="ACP128" s="272"/>
      <c r="ACQ128" s="272"/>
      <c r="ACR128" s="272"/>
      <c r="ACS128" s="272"/>
      <c r="ACT128" s="272"/>
      <c r="ACU128" s="272"/>
      <c r="ACV128" s="272"/>
      <c r="ACW128" s="272"/>
      <c r="ACX128" s="272"/>
      <c r="ACY128" s="272"/>
      <c r="ACZ128" s="272"/>
      <c r="ADA128" s="272"/>
      <c r="ADB128" s="272"/>
      <c r="ADC128" s="272"/>
      <c r="ADD128" s="272"/>
      <c r="ADE128" s="272"/>
      <c r="ADF128" s="272"/>
      <c r="ADG128" s="272"/>
      <c r="ADH128" s="272"/>
      <c r="ADI128" s="272"/>
      <c r="ADJ128" s="272"/>
      <c r="ADK128" s="272"/>
      <c r="ADL128" s="272"/>
      <c r="ADM128" s="272"/>
      <c r="ADN128" s="272"/>
      <c r="ADO128" s="272"/>
      <c r="ADP128" s="272"/>
      <c r="ADQ128" s="272"/>
      <c r="ADR128" s="272"/>
      <c r="ADS128" s="272"/>
      <c r="ADT128" s="272"/>
      <c r="ADU128" s="272"/>
      <c r="ADV128" s="272"/>
      <c r="ADW128" s="272"/>
      <c r="ADX128" s="272"/>
      <c r="ADY128" s="272"/>
      <c r="ADZ128" s="272"/>
      <c r="AEA128" s="272"/>
      <c r="AEB128" s="272"/>
      <c r="AEC128" s="272"/>
      <c r="AED128" s="272"/>
      <c r="AEE128" s="272"/>
      <c r="AEF128" s="272"/>
      <c r="AEG128" s="272"/>
      <c r="AEH128" s="272"/>
      <c r="AEI128" s="272"/>
      <c r="AEJ128" s="272"/>
      <c r="AEK128" s="272"/>
      <c r="AEL128" s="272"/>
      <c r="AEM128" s="272"/>
      <c r="AEN128" s="272"/>
      <c r="AEO128" s="272"/>
      <c r="AEP128" s="272"/>
      <c r="AEQ128" s="272"/>
      <c r="AER128" s="272"/>
      <c r="AES128" s="272"/>
      <c r="AET128" s="272"/>
      <c r="AEU128" s="272"/>
      <c r="AEV128" s="272"/>
      <c r="AEW128" s="272"/>
      <c r="AEX128" s="272"/>
      <c r="AEY128" s="272"/>
      <c r="AEZ128" s="272"/>
      <c r="AFA128" s="272"/>
      <c r="AFB128" s="272"/>
      <c r="AFC128" s="272"/>
      <c r="AFD128" s="272"/>
      <c r="AFE128" s="272"/>
      <c r="AFF128" s="272"/>
      <c r="AFG128" s="272"/>
      <c r="AFH128" s="272"/>
      <c r="AFI128" s="272"/>
      <c r="AFJ128" s="272"/>
      <c r="AFK128" s="272"/>
      <c r="AFL128" s="272"/>
      <c r="AFM128" s="272"/>
      <c r="AFN128" s="272"/>
      <c r="AFO128" s="272"/>
      <c r="AFP128" s="272"/>
      <c r="AFQ128" s="272"/>
      <c r="AFR128" s="272"/>
      <c r="AFS128" s="272"/>
      <c r="AFT128" s="272"/>
      <c r="AFU128" s="272"/>
      <c r="AFV128" s="272"/>
      <c r="AFW128" s="272"/>
      <c r="AFX128" s="272"/>
      <c r="AFY128" s="272"/>
      <c r="AFZ128" s="272"/>
      <c r="AGA128" s="272"/>
      <c r="AGB128" s="272"/>
      <c r="AGC128" s="272"/>
      <c r="AGD128" s="272"/>
      <c r="AGE128" s="272"/>
      <c r="AGF128" s="272"/>
      <c r="AGG128" s="272"/>
      <c r="AGH128" s="272"/>
      <c r="AGI128" s="272"/>
      <c r="AGJ128" s="272"/>
      <c r="AGK128" s="272"/>
      <c r="AGL128" s="272"/>
      <c r="AGM128" s="272"/>
      <c r="AGN128" s="272"/>
      <c r="AGO128" s="272"/>
      <c r="AGP128" s="272"/>
      <c r="AGQ128" s="272"/>
      <c r="AGR128" s="272"/>
      <c r="AGS128" s="272"/>
      <c r="AGT128" s="272"/>
      <c r="AGU128" s="272"/>
      <c r="AGV128" s="272"/>
      <c r="AGW128" s="272"/>
      <c r="AGX128" s="272"/>
      <c r="AGY128" s="272"/>
      <c r="AGZ128" s="272"/>
      <c r="AHA128" s="272"/>
      <c r="AHB128" s="272"/>
      <c r="AHC128" s="272"/>
      <c r="AHD128" s="272"/>
      <c r="AHE128" s="272"/>
      <c r="AHF128" s="272"/>
      <c r="AHG128" s="272"/>
      <c r="AHH128" s="272"/>
      <c r="AHI128" s="272"/>
      <c r="AHJ128" s="272"/>
      <c r="AHK128" s="272"/>
      <c r="AHL128" s="272"/>
      <c r="AHM128" s="272"/>
      <c r="AHN128" s="272"/>
      <c r="AHO128" s="272"/>
      <c r="AHP128" s="272"/>
      <c r="AHQ128" s="272"/>
      <c r="AHR128" s="272"/>
      <c r="AHS128" s="272"/>
      <c r="AHT128" s="272"/>
      <c r="AHU128" s="272"/>
      <c r="AHV128" s="272"/>
      <c r="AHW128" s="272"/>
      <c r="AHX128" s="272"/>
      <c r="AHY128" s="272"/>
      <c r="AHZ128" s="272"/>
      <c r="AIA128" s="272"/>
      <c r="AIB128" s="272"/>
      <c r="AIC128" s="272"/>
      <c r="AID128" s="272"/>
      <c r="AIE128" s="272"/>
      <c r="AIF128" s="272"/>
      <c r="AIG128" s="272"/>
      <c r="AIH128" s="272"/>
      <c r="AII128" s="272"/>
      <c r="AIJ128" s="272"/>
      <c r="AIK128" s="272"/>
      <c r="AIL128" s="272"/>
      <c r="AIM128" s="272"/>
      <c r="AIN128" s="272"/>
      <c r="AIO128" s="272"/>
      <c r="AIP128" s="272"/>
      <c r="AIQ128" s="272"/>
      <c r="AIR128" s="272"/>
      <c r="AIS128" s="272"/>
      <c r="AIT128" s="272"/>
    </row>
    <row r="129" spans="1:930" s="258" customFormat="1" ht="9" customHeight="1" x14ac:dyDescent="0.25">
      <c r="A129" s="45"/>
      <c r="B129" s="45"/>
      <c r="C129" s="45"/>
      <c r="D129" s="45"/>
      <c r="E129" s="45"/>
      <c r="F129" s="45"/>
      <c r="G129" s="45"/>
      <c r="H129" s="45"/>
      <c r="I129" s="45"/>
      <c r="J129" s="45"/>
      <c r="K129" s="45"/>
      <c r="L129" s="45"/>
      <c r="M129" s="45"/>
      <c r="N129" s="45"/>
      <c r="O129" s="45"/>
      <c r="P129" s="45"/>
      <c r="R129" s="301"/>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c r="BH129" s="272"/>
      <c r="BI129" s="272"/>
      <c r="BJ129" s="272"/>
      <c r="BK129" s="272"/>
      <c r="BL129" s="272"/>
      <c r="BM129" s="272"/>
      <c r="BN129" s="272"/>
      <c r="BO129" s="272"/>
      <c r="BP129" s="272"/>
      <c r="BQ129" s="272"/>
      <c r="BR129" s="272"/>
      <c r="BS129" s="272"/>
      <c r="BT129" s="272"/>
      <c r="BU129" s="272"/>
      <c r="BV129" s="272"/>
      <c r="BW129" s="272"/>
      <c r="BX129" s="272"/>
      <c r="BY129" s="272"/>
      <c r="BZ129" s="272"/>
      <c r="CA129" s="272"/>
      <c r="CB129" s="272"/>
      <c r="CC129" s="272"/>
      <c r="CD129" s="272"/>
      <c r="CE129" s="272"/>
      <c r="CF129" s="272"/>
      <c r="CG129" s="272"/>
      <c r="CH129" s="272"/>
      <c r="CI129" s="272"/>
      <c r="CJ129" s="272"/>
      <c r="CK129" s="272"/>
      <c r="CL129" s="272"/>
      <c r="CM129" s="272"/>
      <c r="CN129" s="272"/>
      <c r="CO129" s="272"/>
      <c r="CP129" s="272"/>
      <c r="CQ129" s="272"/>
      <c r="CR129" s="272"/>
      <c r="CS129" s="272"/>
      <c r="CT129" s="272"/>
      <c r="CU129" s="272"/>
      <c r="CV129" s="272"/>
      <c r="CW129" s="272"/>
      <c r="CX129" s="272"/>
      <c r="CY129" s="272"/>
      <c r="CZ129" s="272"/>
      <c r="DA129" s="272"/>
      <c r="DB129" s="272"/>
      <c r="DC129" s="272"/>
      <c r="DD129" s="272"/>
      <c r="DE129" s="272"/>
      <c r="DF129" s="272"/>
      <c r="DG129" s="272"/>
      <c r="DH129" s="272"/>
      <c r="DI129" s="272"/>
      <c r="DJ129" s="272"/>
      <c r="DK129" s="272"/>
      <c r="DL129" s="272"/>
      <c r="DM129" s="272"/>
      <c r="DN129" s="272"/>
      <c r="DO129" s="272"/>
      <c r="DP129" s="272"/>
      <c r="DQ129" s="272"/>
      <c r="DR129" s="272"/>
      <c r="DS129" s="272"/>
      <c r="DT129" s="272"/>
      <c r="DU129" s="272"/>
      <c r="DV129" s="272"/>
      <c r="DW129" s="272"/>
      <c r="DX129" s="272"/>
      <c r="DY129" s="272"/>
      <c r="DZ129" s="272"/>
      <c r="EA129" s="272"/>
      <c r="EB129" s="272"/>
      <c r="EC129" s="272"/>
      <c r="ED129" s="272"/>
      <c r="EE129" s="272"/>
      <c r="EF129" s="272"/>
      <c r="EG129" s="272"/>
      <c r="EH129" s="272"/>
      <c r="EI129" s="272"/>
      <c r="EJ129" s="272"/>
      <c r="EK129" s="272"/>
      <c r="EL129" s="272"/>
      <c r="EM129" s="272"/>
      <c r="EN129" s="272"/>
      <c r="EO129" s="272"/>
      <c r="EP129" s="272"/>
      <c r="EQ129" s="272"/>
      <c r="ER129" s="272"/>
      <c r="ES129" s="272"/>
      <c r="ET129" s="272"/>
      <c r="EU129" s="272"/>
      <c r="EV129" s="272"/>
      <c r="EW129" s="272"/>
      <c r="EX129" s="272"/>
      <c r="EY129" s="272"/>
      <c r="EZ129" s="272"/>
      <c r="FA129" s="272"/>
      <c r="FB129" s="272"/>
      <c r="FC129" s="272"/>
      <c r="FD129" s="272"/>
      <c r="FE129" s="272"/>
      <c r="FF129" s="272"/>
      <c r="FG129" s="272"/>
      <c r="FH129" s="272"/>
      <c r="FI129" s="272"/>
      <c r="FJ129" s="272"/>
      <c r="FK129" s="272"/>
      <c r="FL129" s="272"/>
      <c r="FM129" s="272"/>
      <c r="FN129" s="272"/>
      <c r="FO129" s="272"/>
      <c r="FP129" s="272"/>
      <c r="FQ129" s="272"/>
      <c r="FR129" s="272"/>
      <c r="FS129" s="272"/>
      <c r="FT129" s="272"/>
      <c r="FU129" s="272"/>
      <c r="FV129" s="272"/>
      <c r="FW129" s="272"/>
      <c r="FX129" s="272"/>
      <c r="FY129" s="272"/>
      <c r="FZ129" s="272"/>
      <c r="GA129" s="272"/>
      <c r="GB129" s="272"/>
      <c r="GC129" s="272"/>
      <c r="GD129" s="272"/>
      <c r="GE129" s="272"/>
      <c r="GF129" s="272"/>
      <c r="GG129" s="272"/>
      <c r="GH129" s="272"/>
      <c r="GI129" s="272"/>
      <c r="GJ129" s="272"/>
      <c r="GK129" s="272"/>
      <c r="GL129" s="272"/>
      <c r="GM129" s="272"/>
      <c r="GN129" s="272"/>
      <c r="GO129" s="272"/>
      <c r="GP129" s="272"/>
      <c r="GQ129" s="272"/>
      <c r="GR129" s="272"/>
      <c r="GS129" s="272"/>
      <c r="GT129" s="272"/>
      <c r="GU129" s="272"/>
      <c r="GV129" s="272"/>
      <c r="GW129" s="272"/>
      <c r="GX129" s="272"/>
      <c r="GY129" s="272"/>
      <c r="GZ129" s="272"/>
      <c r="HA129" s="272"/>
      <c r="HB129" s="272"/>
      <c r="HC129" s="272"/>
      <c r="HD129" s="272"/>
      <c r="HE129" s="272"/>
      <c r="HF129" s="272"/>
      <c r="HG129" s="272"/>
      <c r="HH129" s="272"/>
      <c r="HI129" s="272"/>
      <c r="HJ129" s="272"/>
      <c r="HK129" s="272"/>
      <c r="HL129" s="272"/>
      <c r="HM129" s="272"/>
      <c r="HN129" s="272"/>
      <c r="HO129" s="272"/>
      <c r="HP129" s="272"/>
      <c r="HQ129" s="272"/>
      <c r="HR129" s="272"/>
      <c r="HS129" s="272"/>
      <c r="HT129" s="272"/>
      <c r="HU129" s="272"/>
      <c r="HV129" s="272"/>
      <c r="HW129" s="272"/>
      <c r="HX129" s="272"/>
      <c r="HY129" s="272"/>
      <c r="HZ129" s="272"/>
      <c r="IA129" s="272"/>
      <c r="IB129" s="272"/>
      <c r="IC129" s="272"/>
      <c r="ID129" s="272"/>
      <c r="IE129" s="272"/>
      <c r="IF129" s="272"/>
      <c r="IG129" s="272"/>
      <c r="IH129" s="272"/>
      <c r="II129" s="272"/>
      <c r="IJ129" s="272"/>
      <c r="IK129" s="272"/>
      <c r="IL129" s="272"/>
      <c r="IM129" s="272"/>
      <c r="IN129" s="272"/>
      <c r="IO129" s="272"/>
      <c r="IP129" s="272"/>
      <c r="IQ129" s="272"/>
      <c r="IR129" s="272"/>
      <c r="IS129" s="272"/>
      <c r="IT129" s="272"/>
      <c r="IU129" s="272"/>
      <c r="IV129" s="272"/>
      <c r="IW129" s="272"/>
      <c r="IX129" s="272"/>
      <c r="IY129" s="272"/>
      <c r="IZ129" s="272"/>
      <c r="JA129" s="272"/>
      <c r="JB129" s="272"/>
      <c r="JC129" s="272"/>
      <c r="JD129" s="272"/>
      <c r="JE129" s="272"/>
      <c r="JF129" s="272"/>
      <c r="JG129" s="272"/>
      <c r="JH129" s="272"/>
      <c r="JI129" s="272"/>
      <c r="JJ129" s="272"/>
      <c r="JK129" s="272"/>
      <c r="JL129" s="272"/>
      <c r="JM129" s="272"/>
      <c r="JN129" s="272"/>
      <c r="JO129" s="272"/>
      <c r="JP129" s="272"/>
      <c r="JQ129" s="272"/>
      <c r="JR129" s="272"/>
      <c r="JS129" s="272"/>
      <c r="JT129" s="272"/>
      <c r="JU129" s="272"/>
      <c r="JV129" s="272"/>
      <c r="JW129" s="272"/>
      <c r="JX129" s="272"/>
      <c r="JY129" s="272"/>
      <c r="JZ129" s="272"/>
      <c r="KA129" s="272"/>
      <c r="KB129" s="272"/>
      <c r="KC129" s="272"/>
      <c r="KD129" s="272"/>
      <c r="KE129" s="272"/>
      <c r="KF129" s="272"/>
      <c r="KG129" s="272"/>
      <c r="KH129" s="272"/>
      <c r="KI129" s="272"/>
      <c r="KJ129" s="272"/>
      <c r="KK129" s="272"/>
      <c r="KL129" s="272"/>
      <c r="KM129" s="272"/>
      <c r="KN129" s="272"/>
      <c r="KO129" s="272"/>
      <c r="KP129" s="272"/>
      <c r="KQ129" s="272"/>
      <c r="KR129" s="272"/>
      <c r="KS129" s="272"/>
      <c r="KT129" s="272"/>
      <c r="KU129" s="272"/>
      <c r="KV129" s="272"/>
      <c r="KW129" s="272"/>
      <c r="KX129" s="272"/>
      <c r="KY129" s="272"/>
      <c r="KZ129" s="272"/>
      <c r="LA129" s="272"/>
      <c r="LB129" s="272"/>
      <c r="LC129" s="272"/>
      <c r="LD129" s="272"/>
      <c r="LE129" s="272"/>
      <c r="LF129" s="272"/>
      <c r="LG129" s="272"/>
      <c r="LH129" s="272"/>
      <c r="LI129" s="272"/>
      <c r="LJ129" s="272"/>
      <c r="LK129" s="272"/>
      <c r="LL129" s="272"/>
      <c r="LM129" s="272"/>
      <c r="LN129" s="272"/>
      <c r="LO129" s="272"/>
      <c r="LP129" s="272"/>
      <c r="LQ129" s="272"/>
      <c r="LR129" s="272"/>
      <c r="LS129" s="272"/>
      <c r="LT129" s="272"/>
      <c r="LU129" s="272"/>
      <c r="LV129" s="272"/>
      <c r="LW129" s="272"/>
      <c r="LX129" s="272"/>
      <c r="LY129" s="272"/>
      <c r="LZ129" s="272"/>
      <c r="MA129" s="272"/>
      <c r="MB129" s="272"/>
      <c r="MC129" s="272"/>
      <c r="MD129" s="272"/>
      <c r="ME129" s="272"/>
      <c r="MF129" s="272"/>
      <c r="MG129" s="272"/>
      <c r="MH129" s="272"/>
      <c r="MI129" s="272"/>
      <c r="MJ129" s="272"/>
      <c r="MK129" s="272"/>
      <c r="ML129" s="272"/>
      <c r="MM129" s="272"/>
      <c r="MN129" s="272"/>
      <c r="MO129" s="272"/>
      <c r="MP129" s="272"/>
      <c r="MQ129" s="272"/>
      <c r="MR129" s="272"/>
      <c r="MS129" s="272"/>
      <c r="MT129" s="272"/>
      <c r="MU129" s="272"/>
      <c r="MV129" s="272"/>
      <c r="MW129" s="272"/>
      <c r="MX129" s="272"/>
      <c r="MY129" s="272"/>
      <c r="MZ129" s="272"/>
      <c r="NA129" s="272"/>
      <c r="NB129" s="272"/>
      <c r="NC129" s="272"/>
      <c r="ND129" s="272"/>
      <c r="NE129" s="272"/>
      <c r="NF129" s="272"/>
      <c r="NG129" s="272"/>
      <c r="NH129" s="272"/>
      <c r="NI129" s="272"/>
      <c r="NJ129" s="272"/>
      <c r="NK129" s="272"/>
      <c r="NL129" s="272"/>
      <c r="NM129" s="272"/>
      <c r="NN129" s="272"/>
      <c r="NO129" s="272"/>
      <c r="NP129" s="272"/>
      <c r="NQ129" s="272"/>
      <c r="NR129" s="272"/>
      <c r="NS129" s="272"/>
      <c r="NT129" s="272"/>
      <c r="NU129" s="272"/>
      <c r="NV129" s="272"/>
      <c r="NW129" s="272"/>
      <c r="NX129" s="272"/>
      <c r="NY129" s="272"/>
      <c r="NZ129" s="272"/>
      <c r="OA129" s="272"/>
      <c r="OB129" s="272"/>
      <c r="OC129" s="272"/>
      <c r="OD129" s="272"/>
      <c r="OE129" s="272"/>
      <c r="OF129" s="272"/>
      <c r="OG129" s="272"/>
      <c r="OH129" s="272"/>
      <c r="OI129" s="272"/>
      <c r="OJ129" s="272"/>
      <c r="OK129" s="272"/>
      <c r="OL129" s="272"/>
      <c r="OM129" s="272"/>
      <c r="ON129" s="272"/>
      <c r="OO129" s="272"/>
      <c r="OP129" s="272"/>
      <c r="OQ129" s="272"/>
      <c r="OR129" s="272"/>
      <c r="OS129" s="272"/>
      <c r="OT129" s="272"/>
      <c r="OU129" s="272"/>
      <c r="OV129" s="272"/>
      <c r="OW129" s="272"/>
      <c r="OX129" s="272"/>
      <c r="OY129" s="272"/>
      <c r="OZ129" s="272"/>
      <c r="PA129" s="272"/>
      <c r="PB129" s="272"/>
      <c r="PC129" s="272"/>
      <c r="PD129" s="272"/>
      <c r="PE129" s="272"/>
      <c r="PF129" s="272"/>
      <c r="PG129" s="272"/>
      <c r="PH129" s="272"/>
      <c r="PI129" s="272"/>
      <c r="PJ129" s="272"/>
      <c r="PK129" s="272"/>
      <c r="PL129" s="272"/>
      <c r="PM129" s="272"/>
      <c r="PN129" s="272"/>
      <c r="PO129" s="272"/>
      <c r="PP129" s="272"/>
      <c r="PQ129" s="272"/>
      <c r="PR129" s="272"/>
      <c r="PS129" s="272"/>
      <c r="PT129" s="272"/>
      <c r="PU129" s="272"/>
      <c r="PV129" s="272"/>
      <c r="PW129" s="272"/>
      <c r="PX129" s="272"/>
      <c r="PY129" s="272"/>
      <c r="PZ129" s="272"/>
      <c r="QA129" s="272"/>
      <c r="QB129" s="272"/>
      <c r="QC129" s="272"/>
      <c r="QD129" s="272"/>
      <c r="QE129" s="272"/>
      <c r="QF129" s="272"/>
      <c r="QG129" s="272"/>
      <c r="QH129" s="272"/>
      <c r="QI129" s="272"/>
      <c r="QJ129" s="272"/>
      <c r="QK129" s="272"/>
      <c r="QL129" s="272"/>
      <c r="QM129" s="272"/>
      <c r="QN129" s="272"/>
      <c r="QO129" s="272"/>
      <c r="QP129" s="272"/>
      <c r="QQ129" s="272"/>
      <c r="QR129" s="272"/>
      <c r="QS129" s="272"/>
      <c r="QT129" s="272"/>
      <c r="QU129" s="272"/>
      <c r="QV129" s="272"/>
      <c r="QW129" s="272"/>
      <c r="QX129" s="272"/>
      <c r="QY129" s="272"/>
      <c r="QZ129" s="272"/>
      <c r="RA129" s="272"/>
      <c r="RB129" s="272"/>
      <c r="RC129" s="272"/>
      <c r="RD129" s="272"/>
      <c r="RE129" s="272"/>
      <c r="RF129" s="272"/>
      <c r="RG129" s="272"/>
      <c r="RH129" s="272"/>
      <c r="RI129" s="272"/>
      <c r="RJ129" s="272"/>
      <c r="RK129" s="272"/>
      <c r="RL129" s="272"/>
      <c r="RM129" s="272"/>
      <c r="RN129" s="272"/>
      <c r="RO129" s="272"/>
      <c r="RP129" s="272"/>
      <c r="RQ129" s="272"/>
      <c r="RR129" s="272"/>
      <c r="RS129" s="272"/>
      <c r="RT129" s="272"/>
      <c r="RU129" s="272"/>
      <c r="RV129" s="272"/>
      <c r="RW129" s="272"/>
      <c r="RX129" s="272"/>
      <c r="RY129" s="272"/>
      <c r="RZ129" s="272"/>
      <c r="SA129" s="272"/>
      <c r="SB129" s="272"/>
      <c r="SC129" s="272"/>
      <c r="SD129" s="272"/>
      <c r="SE129" s="272"/>
      <c r="SF129" s="272"/>
      <c r="SG129" s="272"/>
      <c r="SH129" s="272"/>
      <c r="SI129" s="272"/>
      <c r="SJ129" s="272"/>
      <c r="SK129" s="272"/>
      <c r="SL129" s="272"/>
      <c r="SM129" s="272"/>
      <c r="SN129" s="272"/>
      <c r="SO129" s="272"/>
      <c r="SP129" s="272"/>
      <c r="SQ129" s="272"/>
      <c r="SR129" s="272"/>
      <c r="SS129" s="272"/>
      <c r="ST129" s="272"/>
      <c r="SU129" s="272"/>
      <c r="SV129" s="272"/>
      <c r="SW129" s="272"/>
      <c r="SX129" s="272"/>
      <c r="SY129" s="272"/>
      <c r="SZ129" s="272"/>
      <c r="TA129" s="272"/>
      <c r="TB129" s="272"/>
      <c r="TC129" s="272"/>
      <c r="TD129" s="272"/>
      <c r="TE129" s="272"/>
      <c r="TF129" s="272"/>
      <c r="TG129" s="272"/>
      <c r="TH129" s="272"/>
      <c r="TI129" s="272"/>
      <c r="TJ129" s="272"/>
      <c r="TK129" s="272"/>
      <c r="TL129" s="272"/>
      <c r="TM129" s="272"/>
      <c r="TN129" s="272"/>
      <c r="TO129" s="272"/>
      <c r="TP129" s="272"/>
      <c r="TQ129" s="272"/>
      <c r="TR129" s="272"/>
      <c r="TS129" s="272"/>
      <c r="TT129" s="272"/>
      <c r="TU129" s="272"/>
      <c r="TV129" s="272"/>
      <c r="TW129" s="272"/>
      <c r="TX129" s="272"/>
      <c r="TY129" s="272"/>
      <c r="TZ129" s="272"/>
      <c r="UA129" s="272"/>
      <c r="UB129" s="272"/>
      <c r="UC129" s="272"/>
      <c r="UD129" s="272"/>
      <c r="UE129" s="272"/>
      <c r="UF129" s="272"/>
      <c r="UG129" s="272"/>
      <c r="UH129" s="272"/>
      <c r="UI129" s="272"/>
      <c r="UJ129" s="272"/>
      <c r="UK129" s="272"/>
      <c r="UL129" s="272"/>
      <c r="UM129" s="272"/>
      <c r="UN129" s="272"/>
      <c r="UO129" s="272"/>
      <c r="UP129" s="272"/>
      <c r="UQ129" s="272"/>
      <c r="UR129" s="272"/>
      <c r="US129" s="272"/>
      <c r="UT129" s="272"/>
      <c r="UU129" s="272"/>
      <c r="UV129" s="272"/>
      <c r="UW129" s="272"/>
      <c r="UX129" s="272"/>
      <c r="UY129" s="272"/>
      <c r="UZ129" s="272"/>
      <c r="VA129" s="272"/>
      <c r="VB129" s="272"/>
      <c r="VC129" s="272"/>
      <c r="VD129" s="272"/>
      <c r="VE129" s="272"/>
      <c r="VF129" s="272"/>
      <c r="VG129" s="272"/>
      <c r="VH129" s="272"/>
      <c r="VI129" s="272"/>
      <c r="VJ129" s="272"/>
      <c r="VK129" s="272"/>
      <c r="VL129" s="272"/>
      <c r="VM129" s="272"/>
      <c r="VN129" s="272"/>
      <c r="VO129" s="272"/>
      <c r="VP129" s="272"/>
      <c r="VQ129" s="272"/>
      <c r="VR129" s="272"/>
      <c r="VS129" s="272"/>
      <c r="VT129" s="272"/>
      <c r="VU129" s="272"/>
      <c r="VV129" s="272"/>
      <c r="VW129" s="272"/>
      <c r="VX129" s="272"/>
      <c r="VY129" s="272"/>
      <c r="VZ129" s="272"/>
      <c r="WA129" s="272"/>
      <c r="WB129" s="272"/>
      <c r="WC129" s="272"/>
      <c r="WD129" s="272"/>
      <c r="WE129" s="272"/>
      <c r="WF129" s="272"/>
      <c r="WG129" s="272"/>
      <c r="WH129" s="272"/>
      <c r="WI129" s="272"/>
      <c r="WJ129" s="272"/>
      <c r="WK129" s="272"/>
      <c r="WL129" s="272"/>
      <c r="WM129" s="272"/>
      <c r="WN129" s="272"/>
      <c r="WO129" s="272"/>
      <c r="WP129" s="272"/>
      <c r="WQ129" s="272"/>
      <c r="WR129" s="272"/>
      <c r="WS129" s="272"/>
      <c r="WT129" s="272"/>
      <c r="WU129" s="272"/>
      <c r="WV129" s="272"/>
      <c r="WW129" s="272"/>
      <c r="WX129" s="272"/>
      <c r="WY129" s="272"/>
      <c r="WZ129" s="272"/>
      <c r="XA129" s="272"/>
      <c r="XB129" s="272"/>
      <c r="XC129" s="272"/>
      <c r="XD129" s="272"/>
      <c r="XE129" s="272"/>
      <c r="XF129" s="272"/>
      <c r="XG129" s="272"/>
      <c r="XH129" s="272"/>
      <c r="XI129" s="272"/>
      <c r="XJ129" s="272"/>
      <c r="XK129" s="272"/>
      <c r="XL129" s="272"/>
      <c r="XM129" s="272"/>
      <c r="XN129" s="272"/>
      <c r="XO129" s="272"/>
      <c r="XP129" s="272"/>
      <c r="XQ129" s="272"/>
      <c r="XR129" s="272"/>
      <c r="XS129" s="272"/>
      <c r="XT129" s="272"/>
      <c r="XU129" s="272"/>
      <c r="XV129" s="272"/>
      <c r="XW129" s="272"/>
      <c r="XX129" s="272"/>
      <c r="XY129" s="272"/>
      <c r="XZ129" s="272"/>
      <c r="YA129" s="272"/>
      <c r="YB129" s="272"/>
      <c r="YC129" s="272"/>
      <c r="YD129" s="272"/>
      <c r="YE129" s="272"/>
      <c r="YF129" s="272"/>
      <c r="YG129" s="272"/>
      <c r="YH129" s="272"/>
      <c r="YI129" s="272"/>
      <c r="YJ129" s="272"/>
      <c r="YK129" s="272"/>
      <c r="YL129" s="272"/>
      <c r="YM129" s="272"/>
      <c r="YN129" s="272"/>
      <c r="YO129" s="272"/>
      <c r="YP129" s="272"/>
      <c r="YQ129" s="272"/>
      <c r="YR129" s="272"/>
      <c r="YS129" s="272"/>
      <c r="YT129" s="272"/>
      <c r="YU129" s="272"/>
      <c r="YV129" s="272"/>
      <c r="YW129" s="272"/>
      <c r="YX129" s="272"/>
      <c r="YY129" s="272"/>
      <c r="YZ129" s="272"/>
      <c r="ZA129" s="272"/>
      <c r="ZB129" s="272"/>
      <c r="ZC129" s="272"/>
      <c r="ZD129" s="272"/>
      <c r="ZE129" s="272"/>
      <c r="ZF129" s="272"/>
      <c r="ZG129" s="272"/>
      <c r="ZH129" s="272"/>
      <c r="ZI129" s="272"/>
      <c r="ZJ129" s="272"/>
      <c r="ZK129" s="272"/>
      <c r="ZL129" s="272"/>
      <c r="ZM129" s="272"/>
      <c r="ZN129" s="272"/>
      <c r="ZO129" s="272"/>
      <c r="ZP129" s="272"/>
      <c r="ZQ129" s="272"/>
      <c r="ZR129" s="272"/>
      <c r="ZS129" s="272"/>
      <c r="ZT129" s="272"/>
      <c r="ZU129" s="272"/>
      <c r="ZV129" s="272"/>
      <c r="ZW129" s="272"/>
      <c r="ZX129" s="272"/>
      <c r="ZY129" s="272"/>
      <c r="ZZ129" s="272"/>
      <c r="AAA129" s="272"/>
      <c r="AAB129" s="272"/>
      <c r="AAC129" s="272"/>
      <c r="AAD129" s="272"/>
      <c r="AAE129" s="272"/>
      <c r="AAF129" s="272"/>
      <c r="AAG129" s="272"/>
      <c r="AAH129" s="272"/>
      <c r="AAI129" s="272"/>
      <c r="AAJ129" s="272"/>
      <c r="AAK129" s="272"/>
      <c r="AAL129" s="272"/>
      <c r="AAM129" s="272"/>
      <c r="AAN129" s="272"/>
      <c r="AAO129" s="272"/>
      <c r="AAP129" s="272"/>
      <c r="AAQ129" s="272"/>
      <c r="AAR129" s="272"/>
      <c r="AAS129" s="272"/>
      <c r="AAT129" s="272"/>
      <c r="AAU129" s="272"/>
      <c r="AAV129" s="272"/>
      <c r="AAW129" s="272"/>
      <c r="AAX129" s="272"/>
      <c r="AAY129" s="272"/>
      <c r="AAZ129" s="272"/>
      <c r="ABA129" s="272"/>
      <c r="ABB129" s="272"/>
      <c r="ABC129" s="272"/>
      <c r="ABD129" s="272"/>
      <c r="ABE129" s="272"/>
      <c r="ABF129" s="272"/>
      <c r="ABG129" s="272"/>
      <c r="ABH129" s="272"/>
      <c r="ABI129" s="272"/>
      <c r="ABJ129" s="272"/>
      <c r="ABK129" s="272"/>
      <c r="ABL129" s="272"/>
      <c r="ABM129" s="272"/>
      <c r="ABN129" s="272"/>
      <c r="ABO129" s="272"/>
      <c r="ABP129" s="272"/>
      <c r="ABQ129" s="272"/>
      <c r="ABR129" s="272"/>
      <c r="ABS129" s="272"/>
      <c r="ABT129" s="272"/>
      <c r="ABU129" s="272"/>
      <c r="ABV129" s="272"/>
      <c r="ABW129" s="272"/>
      <c r="ABX129" s="272"/>
      <c r="ABY129" s="272"/>
      <c r="ABZ129" s="272"/>
      <c r="ACA129" s="272"/>
      <c r="ACB129" s="272"/>
      <c r="ACC129" s="272"/>
      <c r="ACD129" s="272"/>
      <c r="ACE129" s="272"/>
      <c r="ACF129" s="272"/>
      <c r="ACG129" s="272"/>
      <c r="ACH129" s="272"/>
      <c r="ACI129" s="272"/>
      <c r="ACJ129" s="272"/>
      <c r="ACK129" s="272"/>
      <c r="ACL129" s="272"/>
      <c r="ACM129" s="272"/>
      <c r="ACN129" s="272"/>
      <c r="ACO129" s="272"/>
      <c r="ACP129" s="272"/>
      <c r="ACQ129" s="272"/>
      <c r="ACR129" s="272"/>
      <c r="ACS129" s="272"/>
      <c r="ACT129" s="272"/>
      <c r="ACU129" s="272"/>
      <c r="ACV129" s="272"/>
      <c r="ACW129" s="272"/>
      <c r="ACX129" s="272"/>
      <c r="ACY129" s="272"/>
      <c r="ACZ129" s="272"/>
      <c r="ADA129" s="272"/>
      <c r="ADB129" s="272"/>
      <c r="ADC129" s="272"/>
      <c r="ADD129" s="272"/>
      <c r="ADE129" s="272"/>
      <c r="ADF129" s="272"/>
      <c r="ADG129" s="272"/>
      <c r="ADH129" s="272"/>
      <c r="ADI129" s="272"/>
      <c r="ADJ129" s="272"/>
      <c r="ADK129" s="272"/>
      <c r="ADL129" s="272"/>
      <c r="ADM129" s="272"/>
      <c r="ADN129" s="272"/>
      <c r="ADO129" s="272"/>
      <c r="ADP129" s="272"/>
      <c r="ADQ129" s="272"/>
      <c r="ADR129" s="272"/>
      <c r="ADS129" s="272"/>
      <c r="ADT129" s="272"/>
      <c r="ADU129" s="272"/>
      <c r="ADV129" s="272"/>
      <c r="ADW129" s="272"/>
      <c r="ADX129" s="272"/>
      <c r="ADY129" s="272"/>
      <c r="ADZ129" s="272"/>
      <c r="AEA129" s="272"/>
      <c r="AEB129" s="272"/>
      <c r="AEC129" s="272"/>
      <c r="AED129" s="272"/>
      <c r="AEE129" s="272"/>
      <c r="AEF129" s="272"/>
      <c r="AEG129" s="272"/>
      <c r="AEH129" s="272"/>
      <c r="AEI129" s="272"/>
      <c r="AEJ129" s="272"/>
      <c r="AEK129" s="272"/>
      <c r="AEL129" s="272"/>
      <c r="AEM129" s="272"/>
      <c r="AEN129" s="272"/>
      <c r="AEO129" s="272"/>
      <c r="AEP129" s="272"/>
      <c r="AEQ129" s="272"/>
      <c r="AER129" s="272"/>
      <c r="AES129" s="272"/>
      <c r="AET129" s="272"/>
      <c r="AEU129" s="272"/>
      <c r="AEV129" s="272"/>
      <c r="AEW129" s="272"/>
      <c r="AEX129" s="272"/>
      <c r="AEY129" s="272"/>
      <c r="AEZ129" s="272"/>
      <c r="AFA129" s="272"/>
      <c r="AFB129" s="272"/>
      <c r="AFC129" s="272"/>
      <c r="AFD129" s="272"/>
      <c r="AFE129" s="272"/>
      <c r="AFF129" s="272"/>
      <c r="AFG129" s="272"/>
      <c r="AFH129" s="272"/>
      <c r="AFI129" s="272"/>
      <c r="AFJ129" s="272"/>
      <c r="AFK129" s="272"/>
      <c r="AFL129" s="272"/>
      <c r="AFM129" s="272"/>
      <c r="AFN129" s="272"/>
      <c r="AFO129" s="272"/>
      <c r="AFP129" s="272"/>
      <c r="AFQ129" s="272"/>
      <c r="AFR129" s="272"/>
      <c r="AFS129" s="272"/>
      <c r="AFT129" s="272"/>
      <c r="AFU129" s="272"/>
      <c r="AFV129" s="272"/>
      <c r="AFW129" s="272"/>
      <c r="AFX129" s="272"/>
      <c r="AFY129" s="272"/>
      <c r="AFZ129" s="272"/>
      <c r="AGA129" s="272"/>
      <c r="AGB129" s="272"/>
      <c r="AGC129" s="272"/>
      <c r="AGD129" s="272"/>
      <c r="AGE129" s="272"/>
      <c r="AGF129" s="272"/>
      <c r="AGG129" s="272"/>
      <c r="AGH129" s="272"/>
      <c r="AGI129" s="272"/>
      <c r="AGJ129" s="272"/>
      <c r="AGK129" s="272"/>
      <c r="AGL129" s="272"/>
      <c r="AGM129" s="272"/>
      <c r="AGN129" s="272"/>
      <c r="AGO129" s="272"/>
      <c r="AGP129" s="272"/>
      <c r="AGQ129" s="272"/>
      <c r="AGR129" s="272"/>
      <c r="AGS129" s="272"/>
      <c r="AGT129" s="272"/>
      <c r="AGU129" s="272"/>
      <c r="AGV129" s="272"/>
      <c r="AGW129" s="272"/>
      <c r="AGX129" s="272"/>
      <c r="AGY129" s="272"/>
      <c r="AGZ129" s="272"/>
      <c r="AHA129" s="272"/>
      <c r="AHB129" s="272"/>
      <c r="AHC129" s="272"/>
      <c r="AHD129" s="272"/>
      <c r="AHE129" s="272"/>
      <c r="AHF129" s="272"/>
      <c r="AHG129" s="272"/>
      <c r="AHH129" s="272"/>
      <c r="AHI129" s="272"/>
      <c r="AHJ129" s="272"/>
      <c r="AHK129" s="272"/>
      <c r="AHL129" s="272"/>
      <c r="AHM129" s="272"/>
      <c r="AHN129" s="272"/>
      <c r="AHO129" s="272"/>
      <c r="AHP129" s="272"/>
      <c r="AHQ129" s="272"/>
      <c r="AHR129" s="272"/>
      <c r="AHS129" s="272"/>
      <c r="AHT129" s="272"/>
      <c r="AHU129" s="272"/>
      <c r="AHV129" s="272"/>
      <c r="AHW129" s="272"/>
      <c r="AHX129" s="272"/>
      <c r="AHY129" s="272"/>
      <c r="AHZ129" s="272"/>
      <c r="AIA129" s="272"/>
      <c r="AIB129" s="272"/>
      <c r="AIC129" s="272"/>
      <c r="AID129" s="272"/>
      <c r="AIE129" s="272"/>
      <c r="AIF129" s="272"/>
      <c r="AIG129" s="272"/>
      <c r="AIH129" s="272"/>
      <c r="AII129" s="272"/>
      <c r="AIJ129" s="272"/>
      <c r="AIK129" s="272"/>
      <c r="AIL129" s="272"/>
      <c r="AIM129" s="272"/>
      <c r="AIN129" s="272"/>
      <c r="AIO129" s="272"/>
      <c r="AIP129" s="272"/>
      <c r="AIQ129" s="272"/>
      <c r="AIR129" s="272"/>
      <c r="AIS129" s="272"/>
      <c r="AIT129" s="272"/>
    </row>
    <row r="130" spans="1:930" s="258" customFormat="1" ht="13.15" customHeight="1" x14ac:dyDescent="0.25">
      <c r="A130" s="45"/>
      <c r="B130" s="45"/>
      <c r="C130" s="45"/>
      <c r="D130" s="45"/>
      <c r="E130" s="45"/>
      <c r="F130" s="45"/>
      <c r="G130" s="45"/>
      <c r="H130" s="45"/>
      <c r="I130" s="45"/>
      <c r="J130" s="45"/>
      <c r="K130" s="45"/>
      <c r="L130" s="45"/>
      <c r="M130" s="45"/>
      <c r="N130" s="45"/>
      <c r="O130" s="45"/>
      <c r="P130" s="45"/>
      <c r="R130" s="301"/>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AW130" s="272"/>
      <c r="AX130" s="272"/>
      <c r="AY130" s="272"/>
      <c r="AZ130" s="272"/>
      <c r="BA130" s="272"/>
      <c r="BB130" s="272"/>
      <c r="BC130" s="272"/>
      <c r="BD130" s="272"/>
      <c r="BE130" s="272"/>
      <c r="BF130" s="272"/>
      <c r="BG130" s="272"/>
      <c r="BH130" s="272"/>
      <c r="BI130" s="272"/>
      <c r="BJ130" s="272"/>
      <c r="BK130" s="272"/>
      <c r="BL130" s="272"/>
      <c r="BM130" s="272"/>
      <c r="BN130" s="272"/>
      <c r="BO130" s="272"/>
      <c r="BP130" s="272"/>
      <c r="BQ130" s="272"/>
      <c r="BR130" s="272"/>
      <c r="BS130" s="272"/>
      <c r="BT130" s="272"/>
      <c r="BU130" s="272"/>
      <c r="BV130" s="272"/>
      <c r="BW130" s="272"/>
      <c r="BX130" s="272"/>
      <c r="BY130" s="272"/>
      <c r="BZ130" s="272"/>
      <c r="CA130" s="272"/>
      <c r="CB130" s="272"/>
      <c r="CC130" s="272"/>
      <c r="CD130" s="272"/>
      <c r="CE130" s="272"/>
      <c r="CF130" s="272"/>
      <c r="CG130" s="272"/>
      <c r="CH130" s="272"/>
      <c r="CI130" s="272"/>
      <c r="CJ130" s="272"/>
      <c r="CK130" s="272"/>
      <c r="CL130" s="272"/>
      <c r="CM130" s="272"/>
      <c r="CN130" s="272"/>
      <c r="CO130" s="272"/>
      <c r="CP130" s="272"/>
      <c r="CQ130" s="272"/>
      <c r="CR130" s="272"/>
      <c r="CS130" s="272"/>
      <c r="CT130" s="272"/>
      <c r="CU130" s="272"/>
      <c r="CV130" s="272"/>
      <c r="CW130" s="272"/>
      <c r="CX130" s="272"/>
      <c r="CY130" s="272"/>
      <c r="CZ130" s="272"/>
      <c r="DA130" s="272"/>
      <c r="DB130" s="272"/>
      <c r="DC130" s="272"/>
      <c r="DD130" s="272"/>
      <c r="DE130" s="272"/>
      <c r="DF130" s="272"/>
      <c r="DG130" s="272"/>
      <c r="DH130" s="272"/>
      <c r="DI130" s="272"/>
      <c r="DJ130" s="272"/>
      <c r="DK130" s="272"/>
      <c r="DL130" s="272"/>
      <c r="DM130" s="272"/>
      <c r="DN130" s="272"/>
      <c r="DO130" s="272"/>
      <c r="DP130" s="272"/>
      <c r="DQ130" s="272"/>
      <c r="DR130" s="272"/>
      <c r="DS130" s="272"/>
      <c r="DT130" s="272"/>
      <c r="DU130" s="272"/>
      <c r="DV130" s="272"/>
      <c r="DW130" s="272"/>
      <c r="DX130" s="272"/>
      <c r="DY130" s="272"/>
      <c r="DZ130" s="272"/>
      <c r="EA130" s="272"/>
      <c r="EB130" s="272"/>
      <c r="EC130" s="272"/>
      <c r="ED130" s="272"/>
      <c r="EE130" s="272"/>
      <c r="EF130" s="272"/>
      <c r="EG130" s="272"/>
      <c r="EH130" s="272"/>
      <c r="EI130" s="272"/>
      <c r="EJ130" s="272"/>
      <c r="EK130" s="272"/>
      <c r="EL130" s="272"/>
      <c r="EM130" s="272"/>
      <c r="EN130" s="272"/>
      <c r="EO130" s="272"/>
      <c r="EP130" s="272"/>
      <c r="EQ130" s="272"/>
      <c r="ER130" s="272"/>
      <c r="ES130" s="272"/>
      <c r="ET130" s="272"/>
      <c r="EU130" s="272"/>
      <c r="EV130" s="272"/>
      <c r="EW130" s="272"/>
      <c r="EX130" s="272"/>
      <c r="EY130" s="272"/>
      <c r="EZ130" s="272"/>
      <c r="FA130" s="272"/>
      <c r="FB130" s="272"/>
      <c r="FC130" s="272"/>
      <c r="FD130" s="272"/>
      <c r="FE130" s="272"/>
      <c r="FF130" s="272"/>
      <c r="FG130" s="272"/>
      <c r="FH130" s="272"/>
      <c r="FI130" s="272"/>
      <c r="FJ130" s="272"/>
      <c r="FK130" s="272"/>
      <c r="FL130" s="272"/>
      <c r="FM130" s="272"/>
      <c r="FN130" s="272"/>
      <c r="FO130" s="272"/>
      <c r="FP130" s="272"/>
      <c r="FQ130" s="272"/>
      <c r="FR130" s="272"/>
      <c r="FS130" s="272"/>
      <c r="FT130" s="272"/>
      <c r="FU130" s="272"/>
      <c r="FV130" s="272"/>
      <c r="FW130" s="272"/>
      <c r="FX130" s="272"/>
      <c r="FY130" s="272"/>
      <c r="FZ130" s="272"/>
      <c r="GA130" s="272"/>
      <c r="GB130" s="272"/>
      <c r="GC130" s="272"/>
      <c r="GD130" s="272"/>
      <c r="GE130" s="272"/>
      <c r="GF130" s="272"/>
      <c r="GG130" s="272"/>
      <c r="GH130" s="272"/>
      <c r="GI130" s="272"/>
      <c r="GJ130" s="272"/>
      <c r="GK130" s="272"/>
      <c r="GL130" s="272"/>
      <c r="GM130" s="272"/>
      <c r="GN130" s="272"/>
      <c r="GO130" s="272"/>
      <c r="GP130" s="272"/>
      <c r="GQ130" s="272"/>
      <c r="GR130" s="272"/>
      <c r="GS130" s="272"/>
      <c r="GT130" s="272"/>
      <c r="GU130" s="272"/>
      <c r="GV130" s="272"/>
      <c r="GW130" s="272"/>
      <c r="GX130" s="272"/>
      <c r="GY130" s="272"/>
      <c r="GZ130" s="272"/>
      <c r="HA130" s="272"/>
      <c r="HB130" s="272"/>
      <c r="HC130" s="272"/>
      <c r="HD130" s="272"/>
      <c r="HE130" s="272"/>
      <c r="HF130" s="272"/>
      <c r="HG130" s="272"/>
      <c r="HH130" s="272"/>
      <c r="HI130" s="272"/>
      <c r="HJ130" s="272"/>
      <c r="HK130" s="272"/>
      <c r="HL130" s="272"/>
      <c r="HM130" s="272"/>
      <c r="HN130" s="272"/>
      <c r="HO130" s="272"/>
      <c r="HP130" s="272"/>
      <c r="HQ130" s="272"/>
      <c r="HR130" s="272"/>
      <c r="HS130" s="272"/>
      <c r="HT130" s="272"/>
      <c r="HU130" s="272"/>
      <c r="HV130" s="272"/>
      <c r="HW130" s="272"/>
      <c r="HX130" s="272"/>
      <c r="HY130" s="272"/>
      <c r="HZ130" s="272"/>
      <c r="IA130" s="272"/>
      <c r="IB130" s="272"/>
      <c r="IC130" s="272"/>
      <c r="ID130" s="272"/>
      <c r="IE130" s="272"/>
      <c r="IF130" s="272"/>
      <c r="IG130" s="272"/>
      <c r="IH130" s="272"/>
      <c r="II130" s="272"/>
      <c r="IJ130" s="272"/>
      <c r="IK130" s="272"/>
      <c r="IL130" s="272"/>
      <c r="IM130" s="272"/>
      <c r="IN130" s="272"/>
      <c r="IO130" s="272"/>
      <c r="IP130" s="272"/>
      <c r="IQ130" s="272"/>
      <c r="IR130" s="272"/>
      <c r="IS130" s="272"/>
      <c r="IT130" s="272"/>
      <c r="IU130" s="272"/>
      <c r="IV130" s="272"/>
      <c r="IW130" s="272"/>
      <c r="IX130" s="272"/>
      <c r="IY130" s="272"/>
      <c r="IZ130" s="272"/>
      <c r="JA130" s="272"/>
      <c r="JB130" s="272"/>
      <c r="JC130" s="272"/>
      <c r="JD130" s="272"/>
      <c r="JE130" s="272"/>
      <c r="JF130" s="272"/>
      <c r="JG130" s="272"/>
      <c r="JH130" s="272"/>
      <c r="JI130" s="272"/>
      <c r="JJ130" s="272"/>
      <c r="JK130" s="272"/>
      <c r="JL130" s="272"/>
      <c r="JM130" s="272"/>
      <c r="JN130" s="272"/>
      <c r="JO130" s="272"/>
      <c r="JP130" s="272"/>
      <c r="JQ130" s="272"/>
      <c r="JR130" s="272"/>
      <c r="JS130" s="272"/>
      <c r="JT130" s="272"/>
      <c r="JU130" s="272"/>
      <c r="JV130" s="272"/>
      <c r="JW130" s="272"/>
      <c r="JX130" s="272"/>
      <c r="JY130" s="272"/>
      <c r="JZ130" s="272"/>
      <c r="KA130" s="272"/>
      <c r="KB130" s="272"/>
      <c r="KC130" s="272"/>
      <c r="KD130" s="272"/>
      <c r="KE130" s="272"/>
      <c r="KF130" s="272"/>
      <c r="KG130" s="272"/>
      <c r="KH130" s="272"/>
      <c r="KI130" s="272"/>
      <c r="KJ130" s="272"/>
      <c r="KK130" s="272"/>
      <c r="KL130" s="272"/>
      <c r="KM130" s="272"/>
      <c r="KN130" s="272"/>
      <c r="KO130" s="272"/>
      <c r="KP130" s="272"/>
      <c r="KQ130" s="272"/>
      <c r="KR130" s="272"/>
      <c r="KS130" s="272"/>
      <c r="KT130" s="272"/>
      <c r="KU130" s="272"/>
      <c r="KV130" s="272"/>
      <c r="KW130" s="272"/>
      <c r="KX130" s="272"/>
      <c r="KY130" s="272"/>
      <c r="KZ130" s="272"/>
      <c r="LA130" s="272"/>
      <c r="LB130" s="272"/>
      <c r="LC130" s="272"/>
      <c r="LD130" s="272"/>
      <c r="LE130" s="272"/>
      <c r="LF130" s="272"/>
      <c r="LG130" s="272"/>
      <c r="LH130" s="272"/>
      <c r="LI130" s="272"/>
      <c r="LJ130" s="272"/>
      <c r="LK130" s="272"/>
      <c r="LL130" s="272"/>
      <c r="LM130" s="272"/>
      <c r="LN130" s="272"/>
      <c r="LO130" s="272"/>
      <c r="LP130" s="272"/>
      <c r="LQ130" s="272"/>
      <c r="LR130" s="272"/>
      <c r="LS130" s="272"/>
      <c r="LT130" s="272"/>
      <c r="LU130" s="272"/>
      <c r="LV130" s="272"/>
      <c r="LW130" s="272"/>
      <c r="LX130" s="272"/>
      <c r="LY130" s="272"/>
      <c r="LZ130" s="272"/>
      <c r="MA130" s="272"/>
      <c r="MB130" s="272"/>
      <c r="MC130" s="272"/>
      <c r="MD130" s="272"/>
      <c r="ME130" s="272"/>
      <c r="MF130" s="272"/>
      <c r="MG130" s="272"/>
      <c r="MH130" s="272"/>
      <c r="MI130" s="272"/>
      <c r="MJ130" s="272"/>
      <c r="MK130" s="272"/>
      <c r="ML130" s="272"/>
      <c r="MM130" s="272"/>
      <c r="MN130" s="272"/>
      <c r="MO130" s="272"/>
      <c r="MP130" s="272"/>
      <c r="MQ130" s="272"/>
      <c r="MR130" s="272"/>
      <c r="MS130" s="272"/>
      <c r="MT130" s="272"/>
      <c r="MU130" s="272"/>
      <c r="MV130" s="272"/>
      <c r="MW130" s="272"/>
      <c r="MX130" s="272"/>
      <c r="MY130" s="272"/>
      <c r="MZ130" s="272"/>
      <c r="NA130" s="272"/>
      <c r="NB130" s="272"/>
      <c r="NC130" s="272"/>
      <c r="ND130" s="272"/>
      <c r="NE130" s="272"/>
      <c r="NF130" s="272"/>
      <c r="NG130" s="272"/>
      <c r="NH130" s="272"/>
      <c r="NI130" s="272"/>
      <c r="NJ130" s="272"/>
      <c r="NK130" s="272"/>
      <c r="NL130" s="272"/>
      <c r="NM130" s="272"/>
      <c r="NN130" s="272"/>
      <c r="NO130" s="272"/>
      <c r="NP130" s="272"/>
      <c r="NQ130" s="272"/>
      <c r="NR130" s="272"/>
      <c r="NS130" s="272"/>
      <c r="NT130" s="272"/>
      <c r="NU130" s="272"/>
      <c r="NV130" s="272"/>
      <c r="NW130" s="272"/>
      <c r="NX130" s="272"/>
      <c r="NY130" s="272"/>
      <c r="NZ130" s="272"/>
      <c r="OA130" s="272"/>
      <c r="OB130" s="272"/>
      <c r="OC130" s="272"/>
      <c r="OD130" s="272"/>
      <c r="OE130" s="272"/>
      <c r="OF130" s="272"/>
      <c r="OG130" s="272"/>
      <c r="OH130" s="272"/>
      <c r="OI130" s="272"/>
      <c r="OJ130" s="272"/>
      <c r="OK130" s="272"/>
      <c r="OL130" s="272"/>
      <c r="OM130" s="272"/>
      <c r="ON130" s="272"/>
      <c r="OO130" s="272"/>
      <c r="OP130" s="272"/>
      <c r="OQ130" s="272"/>
      <c r="OR130" s="272"/>
      <c r="OS130" s="272"/>
      <c r="OT130" s="272"/>
      <c r="OU130" s="272"/>
      <c r="OV130" s="272"/>
      <c r="OW130" s="272"/>
      <c r="OX130" s="272"/>
      <c r="OY130" s="272"/>
      <c r="OZ130" s="272"/>
      <c r="PA130" s="272"/>
      <c r="PB130" s="272"/>
      <c r="PC130" s="272"/>
      <c r="PD130" s="272"/>
      <c r="PE130" s="272"/>
      <c r="PF130" s="272"/>
      <c r="PG130" s="272"/>
      <c r="PH130" s="272"/>
      <c r="PI130" s="272"/>
      <c r="PJ130" s="272"/>
      <c r="PK130" s="272"/>
      <c r="PL130" s="272"/>
      <c r="PM130" s="272"/>
      <c r="PN130" s="272"/>
      <c r="PO130" s="272"/>
      <c r="PP130" s="272"/>
      <c r="PQ130" s="272"/>
      <c r="PR130" s="272"/>
      <c r="PS130" s="272"/>
      <c r="PT130" s="272"/>
      <c r="PU130" s="272"/>
      <c r="PV130" s="272"/>
      <c r="PW130" s="272"/>
      <c r="PX130" s="272"/>
      <c r="PY130" s="272"/>
      <c r="PZ130" s="272"/>
      <c r="QA130" s="272"/>
      <c r="QB130" s="272"/>
      <c r="QC130" s="272"/>
      <c r="QD130" s="272"/>
      <c r="QE130" s="272"/>
      <c r="QF130" s="272"/>
      <c r="QG130" s="272"/>
      <c r="QH130" s="272"/>
      <c r="QI130" s="272"/>
      <c r="QJ130" s="272"/>
      <c r="QK130" s="272"/>
      <c r="QL130" s="272"/>
      <c r="QM130" s="272"/>
      <c r="QN130" s="272"/>
      <c r="QO130" s="272"/>
      <c r="QP130" s="272"/>
      <c r="QQ130" s="272"/>
      <c r="QR130" s="272"/>
      <c r="QS130" s="272"/>
      <c r="QT130" s="272"/>
      <c r="QU130" s="272"/>
      <c r="QV130" s="272"/>
      <c r="QW130" s="272"/>
      <c r="QX130" s="272"/>
      <c r="QY130" s="272"/>
      <c r="QZ130" s="272"/>
      <c r="RA130" s="272"/>
      <c r="RB130" s="272"/>
      <c r="RC130" s="272"/>
      <c r="RD130" s="272"/>
      <c r="RE130" s="272"/>
      <c r="RF130" s="272"/>
      <c r="RG130" s="272"/>
      <c r="RH130" s="272"/>
      <c r="RI130" s="272"/>
      <c r="RJ130" s="272"/>
      <c r="RK130" s="272"/>
      <c r="RL130" s="272"/>
      <c r="RM130" s="272"/>
      <c r="RN130" s="272"/>
      <c r="RO130" s="272"/>
      <c r="RP130" s="272"/>
      <c r="RQ130" s="272"/>
      <c r="RR130" s="272"/>
      <c r="RS130" s="272"/>
      <c r="RT130" s="272"/>
      <c r="RU130" s="272"/>
      <c r="RV130" s="272"/>
      <c r="RW130" s="272"/>
      <c r="RX130" s="272"/>
      <c r="RY130" s="272"/>
      <c r="RZ130" s="272"/>
      <c r="SA130" s="272"/>
      <c r="SB130" s="272"/>
      <c r="SC130" s="272"/>
      <c r="SD130" s="272"/>
      <c r="SE130" s="272"/>
      <c r="SF130" s="272"/>
      <c r="SG130" s="272"/>
      <c r="SH130" s="272"/>
      <c r="SI130" s="272"/>
      <c r="SJ130" s="272"/>
      <c r="SK130" s="272"/>
      <c r="SL130" s="272"/>
      <c r="SM130" s="272"/>
      <c r="SN130" s="272"/>
      <c r="SO130" s="272"/>
      <c r="SP130" s="272"/>
      <c r="SQ130" s="272"/>
      <c r="SR130" s="272"/>
      <c r="SS130" s="272"/>
      <c r="ST130" s="272"/>
      <c r="SU130" s="272"/>
      <c r="SV130" s="272"/>
      <c r="SW130" s="272"/>
      <c r="SX130" s="272"/>
      <c r="SY130" s="272"/>
      <c r="SZ130" s="272"/>
      <c r="TA130" s="272"/>
      <c r="TB130" s="272"/>
      <c r="TC130" s="272"/>
      <c r="TD130" s="272"/>
      <c r="TE130" s="272"/>
      <c r="TF130" s="272"/>
      <c r="TG130" s="272"/>
      <c r="TH130" s="272"/>
      <c r="TI130" s="272"/>
      <c r="TJ130" s="272"/>
      <c r="TK130" s="272"/>
      <c r="TL130" s="272"/>
      <c r="TM130" s="272"/>
      <c r="TN130" s="272"/>
      <c r="TO130" s="272"/>
      <c r="TP130" s="272"/>
      <c r="TQ130" s="272"/>
      <c r="TR130" s="272"/>
      <c r="TS130" s="272"/>
      <c r="TT130" s="272"/>
      <c r="TU130" s="272"/>
      <c r="TV130" s="272"/>
      <c r="TW130" s="272"/>
      <c r="TX130" s="272"/>
      <c r="TY130" s="272"/>
      <c r="TZ130" s="272"/>
      <c r="UA130" s="272"/>
      <c r="UB130" s="272"/>
      <c r="UC130" s="272"/>
      <c r="UD130" s="272"/>
      <c r="UE130" s="272"/>
      <c r="UF130" s="272"/>
      <c r="UG130" s="272"/>
      <c r="UH130" s="272"/>
      <c r="UI130" s="272"/>
      <c r="UJ130" s="272"/>
      <c r="UK130" s="272"/>
      <c r="UL130" s="272"/>
      <c r="UM130" s="272"/>
      <c r="UN130" s="272"/>
      <c r="UO130" s="272"/>
      <c r="UP130" s="272"/>
      <c r="UQ130" s="272"/>
      <c r="UR130" s="272"/>
      <c r="US130" s="272"/>
      <c r="UT130" s="272"/>
      <c r="UU130" s="272"/>
      <c r="UV130" s="272"/>
      <c r="UW130" s="272"/>
      <c r="UX130" s="272"/>
      <c r="UY130" s="272"/>
      <c r="UZ130" s="272"/>
      <c r="VA130" s="272"/>
      <c r="VB130" s="272"/>
      <c r="VC130" s="272"/>
      <c r="VD130" s="272"/>
      <c r="VE130" s="272"/>
      <c r="VF130" s="272"/>
      <c r="VG130" s="272"/>
      <c r="VH130" s="272"/>
      <c r="VI130" s="272"/>
      <c r="VJ130" s="272"/>
      <c r="VK130" s="272"/>
      <c r="VL130" s="272"/>
      <c r="VM130" s="272"/>
      <c r="VN130" s="272"/>
      <c r="VO130" s="272"/>
      <c r="VP130" s="272"/>
      <c r="VQ130" s="272"/>
      <c r="VR130" s="272"/>
      <c r="VS130" s="272"/>
      <c r="VT130" s="272"/>
      <c r="VU130" s="272"/>
      <c r="VV130" s="272"/>
      <c r="VW130" s="272"/>
      <c r="VX130" s="272"/>
      <c r="VY130" s="272"/>
      <c r="VZ130" s="272"/>
      <c r="WA130" s="272"/>
      <c r="WB130" s="272"/>
      <c r="WC130" s="272"/>
      <c r="WD130" s="272"/>
      <c r="WE130" s="272"/>
      <c r="WF130" s="272"/>
      <c r="WG130" s="272"/>
      <c r="WH130" s="272"/>
      <c r="WI130" s="272"/>
      <c r="WJ130" s="272"/>
      <c r="WK130" s="272"/>
      <c r="WL130" s="272"/>
      <c r="WM130" s="272"/>
      <c r="WN130" s="272"/>
      <c r="WO130" s="272"/>
      <c r="WP130" s="272"/>
      <c r="WQ130" s="272"/>
      <c r="WR130" s="272"/>
      <c r="WS130" s="272"/>
      <c r="WT130" s="272"/>
      <c r="WU130" s="272"/>
      <c r="WV130" s="272"/>
      <c r="WW130" s="272"/>
      <c r="WX130" s="272"/>
      <c r="WY130" s="272"/>
      <c r="WZ130" s="272"/>
      <c r="XA130" s="272"/>
      <c r="XB130" s="272"/>
      <c r="XC130" s="272"/>
      <c r="XD130" s="272"/>
      <c r="XE130" s="272"/>
      <c r="XF130" s="272"/>
      <c r="XG130" s="272"/>
      <c r="XH130" s="272"/>
      <c r="XI130" s="272"/>
      <c r="XJ130" s="272"/>
      <c r="XK130" s="272"/>
      <c r="XL130" s="272"/>
      <c r="XM130" s="272"/>
      <c r="XN130" s="272"/>
      <c r="XO130" s="272"/>
      <c r="XP130" s="272"/>
      <c r="XQ130" s="272"/>
      <c r="XR130" s="272"/>
      <c r="XS130" s="272"/>
      <c r="XT130" s="272"/>
      <c r="XU130" s="272"/>
      <c r="XV130" s="272"/>
      <c r="XW130" s="272"/>
      <c r="XX130" s="272"/>
      <c r="XY130" s="272"/>
      <c r="XZ130" s="272"/>
      <c r="YA130" s="272"/>
      <c r="YB130" s="272"/>
      <c r="YC130" s="272"/>
      <c r="YD130" s="272"/>
      <c r="YE130" s="272"/>
      <c r="YF130" s="272"/>
      <c r="YG130" s="272"/>
      <c r="YH130" s="272"/>
      <c r="YI130" s="272"/>
      <c r="YJ130" s="272"/>
      <c r="YK130" s="272"/>
      <c r="YL130" s="272"/>
      <c r="YM130" s="272"/>
      <c r="YN130" s="272"/>
      <c r="YO130" s="272"/>
      <c r="YP130" s="272"/>
      <c r="YQ130" s="272"/>
      <c r="YR130" s="272"/>
      <c r="YS130" s="272"/>
      <c r="YT130" s="272"/>
      <c r="YU130" s="272"/>
      <c r="YV130" s="272"/>
      <c r="YW130" s="272"/>
      <c r="YX130" s="272"/>
      <c r="YY130" s="272"/>
      <c r="YZ130" s="272"/>
      <c r="ZA130" s="272"/>
      <c r="ZB130" s="272"/>
      <c r="ZC130" s="272"/>
      <c r="ZD130" s="272"/>
      <c r="ZE130" s="272"/>
      <c r="ZF130" s="272"/>
      <c r="ZG130" s="272"/>
      <c r="ZH130" s="272"/>
      <c r="ZI130" s="272"/>
      <c r="ZJ130" s="272"/>
      <c r="ZK130" s="272"/>
      <c r="ZL130" s="272"/>
      <c r="ZM130" s="272"/>
      <c r="ZN130" s="272"/>
      <c r="ZO130" s="272"/>
      <c r="ZP130" s="272"/>
      <c r="ZQ130" s="272"/>
      <c r="ZR130" s="272"/>
      <c r="ZS130" s="272"/>
      <c r="ZT130" s="272"/>
      <c r="ZU130" s="272"/>
      <c r="ZV130" s="272"/>
      <c r="ZW130" s="272"/>
      <c r="ZX130" s="272"/>
      <c r="ZY130" s="272"/>
      <c r="ZZ130" s="272"/>
      <c r="AAA130" s="272"/>
      <c r="AAB130" s="272"/>
      <c r="AAC130" s="272"/>
      <c r="AAD130" s="272"/>
      <c r="AAE130" s="272"/>
      <c r="AAF130" s="272"/>
      <c r="AAG130" s="272"/>
      <c r="AAH130" s="272"/>
      <c r="AAI130" s="272"/>
      <c r="AAJ130" s="272"/>
      <c r="AAK130" s="272"/>
      <c r="AAL130" s="272"/>
      <c r="AAM130" s="272"/>
      <c r="AAN130" s="272"/>
      <c r="AAO130" s="272"/>
      <c r="AAP130" s="272"/>
      <c r="AAQ130" s="272"/>
      <c r="AAR130" s="272"/>
      <c r="AAS130" s="272"/>
      <c r="AAT130" s="272"/>
      <c r="AAU130" s="272"/>
      <c r="AAV130" s="272"/>
      <c r="AAW130" s="272"/>
      <c r="AAX130" s="272"/>
      <c r="AAY130" s="272"/>
      <c r="AAZ130" s="272"/>
      <c r="ABA130" s="272"/>
      <c r="ABB130" s="272"/>
      <c r="ABC130" s="272"/>
      <c r="ABD130" s="272"/>
      <c r="ABE130" s="272"/>
      <c r="ABF130" s="272"/>
      <c r="ABG130" s="272"/>
      <c r="ABH130" s="272"/>
      <c r="ABI130" s="272"/>
      <c r="ABJ130" s="272"/>
      <c r="ABK130" s="272"/>
      <c r="ABL130" s="272"/>
      <c r="ABM130" s="272"/>
      <c r="ABN130" s="272"/>
      <c r="ABO130" s="272"/>
      <c r="ABP130" s="272"/>
      <c r="ABQ130" s="272"/>
      <c r="ABR130" s="272"/>
      <c r="ABS130" s="272"/>
      <c r="ABT130" s="272"/>
      <c r="ABU130" s="272"/>
      <c r="ABV130" s="272"/>
      <c r="ABW130" s="272"/>
      <c r="ABX130" s="272"/>
      <c r="ABY130" s="272"/>
      <c r="ABZ130" s="272"/>
      <c r="ACA130" s="272"/>
      <c r="ACB130" s="272"/>
      <c r="ACC130" s="272"/>
      <c r="ACD130" s="272"/>
      <c r="ACE130" s="272"/>
      <c r="ACF130" s="272"/>
      <c r="ACG130" s="272"/>
      <c r="ACH130" s="272"/>
      <c r="ACI130" s="272"/>
      <c r="ACJ130" s="272"/>
      <c r="ACK130" s="272"/>
      <c r="ACL130" s="272"/>
      <c r="ACM130" s="272"/>
      <c r="ACN130" s="272"/>
      <c r="ACO130" s="272"/>
      <c r="ACP130" s="272"/>
      <c r="ACQ130" s="272"/>
      <c r="ACR130" s="272"/>
      <c r="ACS130" s="272"/>
      <c r="ACT130" s="272"/>
      <c r="ACU130" s="272"/>
      <c r="ACV130" s="272"/>
      <c r="ACW130" s="272"/>
      <c r="ACX130" s="272"/>
      <c r="ACY130" s="272"/>
      <c r="ACZ130" s="272"/>
      <c r="ADA130" s="272"/>
      <c r="ADB130" s="272"/>
      <c r="ADC130" s="272"/>
      <c r="ADD130" s="272"/>
      <c r="ADE130" s="272"/>
      <c r="ADF130" s="272"/>
      <c r="ADG130" s="272"/>
      <c r="ADH130" s="272"/>
      <c r="ADI130" s="272"/>
      <c r="ADJ130" s="272"/>
      <c r="ADK130" s="272"/>
      <c r="ADL130" s="272"/>
      <c r="ADM130" s="272"/>
      <c r="ADN130" s="272"/>
      <c r="ADO130" s="272"/>
      <c r="ADP130" s="272"/>
      <c r="ADQ130" s="272"/>
      <c r="ADR130" s="272"/>
      <c r="ADS130" s="272"/>
      <c r="ADT130" s="272"/>
      <c r="ADU130" s="272"/>
      <c r="ADV130" s="272"/>
      <c r="ADW130" s="272"/>
      <c r="ADX130" s="272"/>
      <c r="ADY130" s="272"/>
      <c r="ADZ130" s="272"/>
      <c r="AEA130" s="272"/>
      <c r="AEB130" s="272"/>
      <c r="AEC130" s="272"/>
      <c r="AED130" s="272"/>
      <c r="AEE130" s="272"/>
      <c r="AEF130" s="272"/>
      <c r="AEG130" s="272"/>
      <c r="AEH130" s="272"/>
      <c r="AEI130" s="272"/>
      <c r="AEJ130" s="272"/>
      <c r="AEK130" s="272"/>
      <c r="AEL130" s="272"/>
      <c r="AEM130" s="272"/>
      <c r="AEN130" s="272"/>
      <c r="AEO130" s="272"/>
      <c r="AEP130" s="272"/>
      <c r="AEQ130" s="272"/>
      <c r="AER130" s="272"/>
      <c r="AES130" s="272"/>
      <c r="AET130" s="272"/>
      <c r="AEU130" s="272"/>
      <c r="AEV130" s="272"/>
      <c r="AEW130" s="272"/>
      <c r="AEX130" s="272"/>
      <c r="AEY130" s="272"/>
      <c r="AEZ130" s="272"/>
      <c r="AFA130" s="272"/>
      <c r="AFB130" s="272"/>
      <c r="AFC130" s="272"/>
      <c r="AFD130" s="272"/>
      <c r="AFE130" s="272"/>
      <c r="AFF130" s="272"/>
      <c r="AFG130" s="272"/>
      <c r="AFH130" s="272"/>
      <c r="AFI130" s="272"/>
      <c r="AFJ130" s="272"/>
      <c r="AFK130" s="272"/>
      <c r="AFL130" s="272"/>
      <c r="AFM130" s="272"/>
      <c r="AFN130" s="272"/>
      <c r="AFO130" s="272"/>
      <c r="AFP130" s="272"/>
      <c r="AFQ130" s="272"/>
      <c r="AFR130" s="272"/>
      <c r="AFS130" s="272"/>
      <c r="AFT130" s="272"/>
      <c r="AFU130" s="272"/>
      <c r="AFV130" s="272"/>
      <c r="AFW130" s="272"/>
      <c r="AFX130" s="272"/>
      <c r="AFY130" s="272"/>
      <c r="AFZ130" s="272"/>
      <c r="AGA130" s="272"/>
      <c r="AGB130" s="272"/>
      <c r="AGC130" s="272"/>
      <c r="AGD130" s="272"/>
      <c r="AGE130" s="272"/>
      <c r="AGF130" s="272"/>
      <c r="AGG130" s="272"/>
      <c r="AGH130" s="272"/>
      <c r="AGI130" s="272"/>
      <c r="AGJ130" s="272"/>
      <c r="AGK130" s="272"/>
      <c r="AGL130" s="272"/>
      <c r="AGM130" s="272"/>
      <c r="AGN130" s="272"/>
      <c r="AGO130" s="272"/>
      <c r="AGP130" s="272"/>
      <c r="AGQ130" s="272"/>
      <c r="AGR130" s="272"/>
      <c r="AGS130" s="272"/>
      <c r="AGT130" s="272"/>
      <c r="AGU130" s="272"/>
      <c r="AGV130" s="272"/>
      <c r="AGW130" s="272"/>
      <c r="AGX130" s="272"/>
      <c r="AGY130" s="272"/>
      <c r="AGZ130" s="272"/>
      <c r="AHA130" s="272"/>
      <c r="AHB130" s="272"/>
      <c r="AHC130" s="272"/>
      <c r="AHD130" s="272"/>
      <c r="AHE130" s="272"/>
      <c r="AHF130" s="272"/>
      <c r="AHG130" s="272"/>
      <c r="AHH130" s="272"/>
      <c r="AHI130" s="272"/>
      <c r="AHJ130" s="272"/>
      <c r="AHK130" s="272"/>
      <c r="AHL130" s="272"/>
      <c r="AHM130" s="272"/>
      <c r="AHN130" s="272"/>
      <c r="AHO130" s="272"/>
      <c r="AHP130" s="272"/>
      <c r="AHQ130" s="272"/>
      <c r="AHR130" s="272"/>
      <c r="AHS130" s="272"/>
      <c r="AHT130" s="272"/>
      <c r="AHU130" s="272"/>
      <c r="AHV130" s="272"/>
      <c r="AHW130" s="272"/>
      <c r="AHX130" s="272"/>
      <c r="AHY130" s="272"/>
      <c r="AHZ130" s="272"/>
      <c r="AIA130" s="272"/>
      <c r="AIB130" s="272"/>
      <c r="AIC130" s="272"/>
      <c r="AID130" s="272"/>
      <c r="AIE130" s="272"/>
      <c r="AIF130" s="272"/>
      <c r="AIG130" s="272"/>
      <c r="AIH130" s="272"/>
      <c r="AII130" s="272"/>
      <c r="AIJ130" s="272"/>
      <c r="AIK130" s="272"/>
      <c r="AIL130" s="272"/>
      <c r="AIM130" s="272"/>
      <c r="AIN130" s="272"/>
      <c r="AIO130" s="272"/>
      <c r="AIP130" s="272"/>
      <c r="AIQ130" s="272"/>
      <c r="AIR130" s="272"/>
      <c r="AIS130" s="272"/>
      <c r="AIT130" s="272"/>
    </row>
    <row r="131" spans="1:930" s="258" customFormat="1" ht="9" customHeight="1" x14ac:dyDescent="0.25">
      <c r="A131" s="45"/>
      <c r="B131" s="45"/>
      <c r="C131" s="45"/>
      <c r="D131" s="45"/>
      <c r="E131" s="45"/>
      <c r="F131" s="45"/>
      <c r="G131" s="45"/>
      <c r="H131" s="45"/>
      <c r="I131" s="45"/>
      <c r="J131" s="45"/>
      <c r="K131" s="45"/>
      <c r="L131" s="45"/>
      <c r="M131" s="45"/>
      <c r="N131" s="45"/>
      <c r="O131" s="45"/>
      <c r="P131" s="45"/>
      <c r="R131" s="301"/>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AW131" s="272"/>
      <c r="AX131" s="272"/>
      <c r="AY131" s="272"/>
      <c r="AZ131" s="272"/>
      <c r="BA131" s="272"/>
      <c r="BB131" s="272"/>
      <c r="BC131" s="272"/>
      <c r="BD131" s="272"/>
      <c r="BE131" s="272"/>
      <c r="BF131" s="272"/>
      <c r="BG131" s="272"/>
      <c r="BH131" s="272"/>
      <c r="BI131" s="272"/>
      <c r="BJ131" s="272"/>
      <c r="BK131" s="272"/>
      <c r="BL131" s="272"/>
      <c r="BM131" s="272"/>
      <c r="BN131" s="272"/>
      <c r="BO131" s="272"/>
      <c r="BP131" s="272"/>
      <c r="BQ131" s="272"/>
      <c r="BR131" s="272"/>
      <c r="BS131" s="272"/>
      <c r="BT131" s="272"/>
      <c r="BU131" s="272"/>
      <c r="BV131" s="272"/>
      <c r="BW131" s="272"/>
      <c r="BX131" s="272"/>
      <c r="BY131" s="272"/>
      <c r="BZ131" s="272"/>
      <c r="CA131" s="272"/>
      <c r="CB131" s="272"/>
      <c r="CC131" s="272"/>
      <c r="CD131" s="272"/>
      <c r="CE131" s="272"/>
      <c r="CF131" s="272"/>
      <c r="CG131" s="272"/>
      <c r="CH131" s="272"/>
      <c r="CI131" s="272"/>
      <c r="CJ131" s="272"/>
      <c r="CK131" s="272"/>
      <c r="CL131" s="272"/>
      <c r="CM131" s="272"/>
      <c r="CN131" s="272"/>
      <c r="CO131" s="272"/>
      <c r="CP131" s="272"/>
      <c r="CQ131" s="272"/>
      <c r="CR131" s="272"/>
      <c r="CS131" s="272"/>
      <c r="CT131" s="272"/>
      <c r="CU131" s="272"/>
      <c r="CV131" s="272"/>
      <c r="CW131" s="272"/>
      <c r="CX131" s="272"/>
      <c r="CY131" s="272"/>
      <c r="CZ131" s="272"/>
      <c r="DA131" s="272"/>
      <c r="DB131" s="272"/>
      <c r="DC131" s="272"/>
      <c r="DD131" s="272"/>
      <c r="DE131" s="272"/>
      <c r="DF131" s="272"/>
      <c r="DG131" s="272"/>
      <c r="DH131" s="272"/>
      <c r="DI131" s="272"/>
      <c r="DJ131" s="272"/>
      <c r="DK131" s="272"/>
      <c r="DL131" s="272"/>
      <c r="DM131" s="272"/>
      <c r="DN131" s="272"/>
      <c r="DO131" s="272"/>
      <c r="DP131" s="272"/>
      <c r="DQ131" s="272"/>
      <c r="DR131" s="272"/>
      <c r="DS131" s="272"/>
      <c r="DT131" s="272"/>
      <c r="DU131" s="272"/>
      <c r="DV131" s="272"/>
      <c r="DW131" s="272"/>
      <c r="DX131" s="272"/>
      <c r="DY131" s="272"/>
      <c r="DZ131" s="272"/>
      <c r="EA131" s="272"/>
      <c r="EB131" s="272"/>
      <c r="EC131" s="272"/>
      <c r="ED131" s="272"/>
      <c r="EE131" s="272"/>
      <c r="EF131" s="272"/>
      <c r="EG131" s="272"/>
      <c r="EH131" s="272"/>
      <c r="EI131" s="272"/>
      <c r="EJ131" s="272"/>
      <c r="EK131" s="272"/>
      <c r="EL131" s="272"/>
      <c r="EM131" s="272"/>
      <c r="EN131" s="272"/>
      <c r="EO131" s="272"/>
      <c r="EP131" s="272"/>
      <c r="EQ131" s="272"/>
      <c r="ER131" s="272"/>
      <c r="ES131" s="272"/>
      <c r="ET131" s="272"/>
      <c r="EU131" s="272"/>
      <c r="EV131" s="272"/>
      <c r="EW131" s="272"/>
      <c r="EX131" s="272"/>
      <c r="EY131" s="272"/>
      <c r="EZ131" s="272"/>
      <c r="FA131" s="272"/>
      <c r="FB131" s="272"/>
      <c r="FC131" s="272"/>
      <c r="FD131" s="272"/>
      <c r="FE131" s="272"/>
      <c r="FF131" s="272"/>
      <c r="FG131" s="272"/>
      <c r="FH131" s="272"/>
      <c r="FI131" s="272"/>
      <c r="FJ131" s="272"/>
      <c r="FK131" s="272"/>
      <c r="FL131" s="272"/>
      <c r="FM131" s="272"/>
      <c r="FN131" s="272"/>
      <c r="FO131" s="272"/>
      <c r="FP131" s="272"/>
      <c r="FQ131" s="272"/>
      <c r="FR131" s="272"/>
      <c r="FS131" s="272"/>
      <c r="FT131" s="272"/>
      <c r="FU131" s="272"/>
      <c r="FV131" s="272"/>
      <c r="FW131" s="272"/>
      <c r="FX131" s="272"/>
      <c r="FY131" s="272"/>
      <c r="FZ131" s="272"/>
      <c r="GA131" s="272"/>
      <c r="GB131" s="272"/>
      <c r="GC131" s="272"/>
      <c r="GD131" s="272"/>
      <c r="GE131" s="272"/>
      <c r="GF131" s="272"/>
      <c r="GG131" s="272"/>
      <c r="GH131" s="272"/>
      <c r="GI131" s="272"/>
      <c r="GJ131" s="272"/>
      <c r="GK131" s="272"/>
      <c r="GL131" s="272"/>
      <c r="GM131" s="272"/>
      <c r="GN131" s="272"/>
      <c r="GO131" s="272"/>
      <c r="GP131" s="272"/>
      <c r="GQ131" s="272"/>
      <c r="GR131" s="272"/>
      <c r="GS131" s="272"/>
      <c r="GT131" s="272"/>
      <c r="GU131" s="272"/>
      <c r="GV131" s="272"/>
      <c r="GW131" s="272"/>
      <c r="GX131" s="272"/>
      <c r="GY131" s="272"/>
      <c r="GZ131" s="272"/>
      <c r="HA131" s="272"/>
      <c r="HB131" s="272"/>
      <c r="HC131" s="272"/>
      <c r="HD131" s="272"/>
      <c r="HE131" s="272"/>
      <c r="HF131" s="272"/>
      <c r="HG131" s="272"/>
      <c r="HH131" s="272"/>
      <c r="HI131" s="272"/>
      <c r="HJ131" s="272"/>
      <c r="HK131" s="272"/>
      <c r="HL131" s="272"/>
      <c r="HM131" s="272"/>
      <c r="HN131" s="272"/>
      <c r="HO131" s="272"/>
      <c r="HP131" s="272"/>
      <c r="HQ131" s="272"/>
      <c r="HR131" s="272"/>
      <c r="HS131" s="272"/>
      <c r="HT131" s="272"/>
      <c r="HU131" s="272"/>
      <c r="HV131" s="272"/>
      <c r="HW131" s="272"/>
      <c r="HX131" s="272"/>
      <c r="HY131" s="272"/>
      <c r="HZ131" s="272"/>
      <c r="IA131" s="272"/>
      <c r="IB131" s="272"/>
      <c r="IC131" s="272"/>
      <c r="ID131" s="272"/>
      <c r="IE131" s="272"/>
      <c r="IF131" s="272"/>
      <c r="IG131" s="272"/>
      <c r="IH131" s="272"/>
      <c r="II131" s="272"/>
      <c r="IJ131" s="272"/>
      <c r="IK131" s="272"/>
      <c r="IL131" s="272"/>
      <c r="IM131" s="272"/>
      <c r="IN131" s="272"/>
      <c r="IO131" s="272"/>
      <c r="IP131" s="272"/>
      <c r="IQ131" s="272"/>
      <c r="IR131" s="272"/>
      <c r="IS131" s="272"/>
      <c r="IT131" s="272"/>
      <c r="IU131" s="272"/>
      <c r="IV131" s="272"/>
      <c r="IW131" s="272"/>
      <c r="IX131" s="272"/>
      <c r="IY131" s="272"/>
      <c r="IZ131" s="272"/>
      <c r="JA131" s="272"/>
      <c r="JB131" s="272"/>
      <c r="JC131" s="272"/>
      <c r="JD131" s="272"/>
      <c r="JE131" s="272"/>
      <c r="JF131" s="272"/>
      <c r="JG131" s="272"/>
      <c r="JH131" s="272"/>
      <c r="JI131" s="272"/>
      <c r="JJ131" s="272"/>
      <c r="JK131" s="272"/>
      <c r="JL131" s="272"/>
      <c r="JM131" s="272"/>
      <c r="JN131" s="272"/>
      <c r="JO131" s="272"/>
      <c r="JP131" s="272"/>
      <c r="JQ131" s="272"/>
      <c r="JR131" s="272"/>
      <c r="JS131" s="272"/>
      <c r="JT131" s="272"/>
      <c r="JU131" s="272"/>
      <c r="JV131" s="272"/>
      <c r="JW131" s="272"/>
      <c r="JX131" s="272"/>
      <c r="JY131" s="272"/>
      <c r="JZ131" s="272"/>
      <c r="KA131" s="272"/>
      <c r="KB131" s="272"/>
      <c r="KC131" s="272"/>
      <c r="KD131" s="272"/>
      <c r="KE131" s="272"/>
      <c r="KF131" s="272"/>
      <c r="KG131" s="272"/>
      <c r="KH131" s="272"/>
      <c r="KI131" s="272"/>
      <c r="KJ131" s="272"/>
      <c r="KK131" s="272"/>
      <c r="KL131" s="272"/>
      <c r="KM131" s="272"/>
      <c r="KN131" s="272"/>
      <c r="KO131" s="272"/>
      <c r="KP131" s="272"/>
      <c r="KQ131" s="272"/>
      <c r="KR131" s="272"/>
      <c r="KS131" s="272"/>
      <c r="KT131" s="272"/>
      <c r="KU131" s="272"/>
      <c r="KV131" s="272"/>
      <c r="KW131" s="272"/>
      <c r="KX131" s="272"/>
      <c r="KY131" s="272"/>
      <c r="KZ131" s="272"/>
      <c r="LA131" s="272"/>
      <c r="LB131" s="272"/>
      <c r="LC131" s="272"/>
      <c r="LD131" s="272"/>
      <c r="LE131" s="272"/>
      <c r="LF131" s="272"/>
      <c r="LG131" s="272"/>
      <c r="LH131" s="272"/>
      <c r="LI131" s="272"/>
      <c r="LJ131" s="272"/>
      <c r="LK131" s="272"/>
      <c r="LL131" s="272"/>
      <c r="LM131" s="272"/>
      <c r="LN131" s="272"/>
      <c r="LO131" s="272"/>
      <c r="LP131" s="272"/>
      <c r="LQ131" s="272"/>
      <c r="LR131" s="272"/>
      <c r="LS131" s="272"/>
      <c r="LT131" s="272"/>
      <c r="LU131" s="272"/>
      <c r="LV131" s="272"/>
      <c r="LW131" s="272"/>
      <c r="LX131" s="272"/>
      <c r="LY131" s="272"/>
      <c r="LZ131" s="272"/>
      <c r="MA131" s="272"/>
      <c r="MB131" s="272"/>
      <c r="MC131" s="272"/>
      <c r="MD131" s="272"/>
      <c r="ME131" s="272"/>
      <c r="MF131" s="272"/>
      <c r="MG131" s="272"/>
      <c r="MH131" s="272"/>
      <c r="MI131" s="272"/>
      <c r="MJ131" s="272"/>
      <c r="MK131" s="272"/>
      <c r="ML131" s="272"/>
      <c r="MM131" s="272"/>
      <c r="MN131" s="272"/>
      <c r="MO131" s="272"/>
      <c r="MP131" s="272"/>
      <c r="MQ131" s="272"/>
      <c r="MR131" s="272"/>
      <c r="MS131" s="272"/>
      <c r="MT131" s="272"/>
      <c r="MU131" s="272"/>
      <c r="MV131" s="272"/>
      <c r="MW131" s="272"/>
      <c r="MX131" s="272"/>
      <c r="MY131" s="272"/>
      <c r="MZ131" s="272"/>
      <c r="NA131" s="272"/>
      <c r="NB131" s="272"/>
      <c r="NC131" s="272"/>
      <c r="ND131" s="272"/>
      <c r="NE131" s="272"/>
      <c r="NF131" s="272"/>
      <c r="NG131" s="272"/>
      <c r="NH131" s="272"/>
      <c r="NI131" s="272"/>
      <c r="NJ131" s="272"/>
      <c r="NK131" s="272"/>
      <c r="NL131" s="272"/>
      <c r="NM131" s="272"/>
      <c r="NN131" s="272"/>
      <c r="NO131" s="272"/>
      <c r="NP131" s="272"/>
      <c r="NQ131" s="272"/>
      <c r="NR131" s="272"/>
      <c r="NS131" s="272"/>
      <c r="NT131" s="272"/>
      <c r="NU131" s="272"/>
      <c r="NV131" s="272"/>
      <c r="NW131" s="272"/>
      <c r="NX131" s="272"/>
      <c r="NY131" s="272"/>
      <c r="NZ131" s="272"/>
      <c r="OA131" s="272"/>
      <c r="OB131" s="272"/>
      <c r="OC131" s="272"/>
      <c r="OD131" s="272"/>
      <c r="OE131" s="272"/>
      <c r="OF131" s="272"/>
      <c r="OG131" s="272"/>
      <c r="OH131" s="272"/>
      <c r="OI131" s="272"/>
      <c r="OJ131" s="272"/>
      <c r="OK131" s="272"/>
      <c r="OL131" s="272"/>
      <c r="OM131" s="272"/>
      <c r="ON131" s="272"/>
      <c r="OO131" s="272"/>
      <c r="OP131" s="272"/>
      <c r="OQ131" s="272"/>
      <c r="OR131" s="272"/>
      <c r="OS131" s="272"/>
      <c r="OT131" s="272"/>
      <c r="OU131" s="272"/>
      <c r="OV131" s="272"/>
      <c r="OW131" s="272"/>
      <c r="OX131" s="272"/>
      <c r="OY131" s="272"/>
      <c r="OZ131" s="272"/>
      <c r="PA131" s="272"/>
      <c r="PB131" s="272"/>
      <c r="PC131" s="272"/>
      <c r="PD131" s="272"/>
      <c r="PE131" s="272"/>
      <c r="PF131" s="272"/>
      <c r="PG131" s="272"/>
      <c r="PH131" s="272"/>
      <c r="PI131" s="272"/>
      <c r="PJ131" s="272"/>
      <c r="PK131" s="272"/>
      <c r="PL131" s="272"/>
      <c r="PM131" s="272"/>
      <c r="PN131" s="272"/>
      <c r="PO131" s="272"/>
      <c r="PP131" s="272"/>
      <c r="PQ131" s="272"/>
      <c r="PR131" s="272"/>
      <c r="PS131" s="272"/>
      <c r="PT131" s="272"/>
      <c r="PU131" s="272"/>
      <c r="PV131" s="272"/>
      <c r="PW131" s="272"/>
      <c r="PX131" s="272"/>
      <c r="PY131" s="272"/>
      <c r="PZ131" s="272"/>
      <c r="QA131" s="272"/>
      <c r="QB131" s="272"/>
      <c r="QC131" s="272"/>
      <c r="QD131" s="272"/>
      <c r="QE131" s="272"/>
      <c r="QF131" s="272"/>
      <c r="QG131" s="272"/>
      <c r="QH131" s="272"/>
      <c r="QI131" s="272"/>
      <c r="QJ131" s="272"/>
      <c r="QK131" s="272"/>
      <c r="QL131" s="272"/>
      <c r="QM131" s="272"/>
      <c r="QN131" s="272"/>
      <c r="QO131" s="272"/>
      <c r="QP131" s="272"/>
      <c r="QQ131" s="272"/>
      <c r="QR131" s="272"/>
      <c r="QS131" s="272"/>
      <c r="QT131" s="272"/>
      <c r="QU131" s="272"/>
      <c r="QV131" s="272"/>
      <c r="QW131" s="272"/>
      <c r="QX131" s="272"/>
      <c r="QY131" s="272"/>
      <c r="QZ131" s="272"/>
      <c r="RA131" s="272"/>
      <c r="RB131" s="272"/>
      <c r="RC131" s="272"/>
      <c r="RD131" s="272"/>
      <c r="RE131" s="272"/>
      <c r="RF131" s="272"/>
      <c r="RG131" s="272"/>
      <c r="RH131" s="272"/>
      <c r="RI131" s="272"/>
      <c r="RJ131" s="272"/>
      <c r="RK131" s="272"/>
      <c r="RL131" s="272"/>
      <c r="RM131" s="272"/>
      <c r="RN131" s="272"/>
      <c r="RO131" s="272"/>
      <c r="RP131" s="272"/>
      <c r="RQ131" s="272"/>
      <c r="RR131" s="272"/>
      <c r="RS131" s="272"/>
      <c r="RT131" s="272"/>
      <c r="RU131" s="272"/>
      <c r="RV131" s="272"/>
      <c r="RW131" s="272"/>
      <c r="RX131" s="272"/>
      <c r="RY131" s="272"/>
      <c r="RZ131" s="272"/>
      <c r="SA131" s="272"/>
      <c r="SB131" s="272"/>
      <c r="SC131" s="272"/>
      <c r="SD131" s="272"/>
      <c r="SE131" s="272"/>
      <c r="SF131" s="272"/>
      <c r="SG131" s="272"/>
      <c r="SH131" s="272"/>
      <c r="SI131" s="272"/>
      <c r="SJ131" s="272"/>
      <c r="SK131" s="272"/>
      <c r="SL131" s="272"/>
      <c r="SM131" s="272"/>
      <c r="SN131" s="272"/>
      <c r="SO131" s="272"/>
      <c r="SP131" s="272"/>
      <c r="SQ131" s="272"/>
      <c r="SR131" s="272"/>
      <c r="SS131" s="272"/>
      <c r="ST131" s="272"/>
      <c r="SU131" s="272"/>
      <c r="SV131" s="272"/>
      <c r="SW131" s="272"/>
      <c r="SX131" s="272"/>
      <c r="SY131" s="272"/>
      <c r="SZ131" s="272"/>
      <c r="TA131" s="272"/>
      <c r="TB131" s="272"/>
      <c r="TC131" s="272"/>
      <c r="TD131" s="272"/>
      <c r="TE131" s="272"/>
      <c r="TF131" s="272"/>
      <c r="TG131" s="272"/>
      <c r="TH131" s="272"/>
      <c r="TI131" s="272"/>
      <c r="TJ131" s="272"/>
      <c r="TK131" s="272"/>
      <c r="TL131" s="272"/>
      <c r="TM131" s="272"/>
      <c r="TN131" s="272"/>
      <c r="TO131" s="272"/>
      <c r="TP131" s="272"/>
      <c r="TQ131" s="272"/>
      <c r="TR131" s="272"/>
      <c r="TS131" s="272"/>
      <c r="TT131" s="272"/>
      <c r="TU131" s="272"/>
      <c r="TV131" s="272"/>
      <c r="TW131" s="272"/>
      <c r="TX131" s="272"/>
      <c r="TY131" s="272"/>
      <c r="TZ131" s="272"/>
      <c r="UA131" s="272"/>
      <c r="UB131" s="272"/>
      <c r="UC131" s="272"/>
      <c r="UD131" s="272"/>
      <c r="UE131" s="272"/>
      <c r="UF131" s="272"/>
      <c r="UG131" s="272"/>
      <c r="UH131" s="272"/>
      <c r="UI131" s="272"/>
      <c r="UJ131" s="272"/>
      <c r="UK131" s="272"/>
      <c r="UL131" s="272"/>
      <c r="UM131" s="272"/>
      <c r="UN131" s="272"/>
      <c r="UO131" s="272"/>
      <c r="UP131" s="272"/>
      <c r="UQ131" s="272"/>
      <c r="UR131" s="272"/>
      <c r="US131" s="272"/>
      <c r="UT131" s="272"/>
      <c r="UU131" s="272"/>
      <c r="UV131" s="272"/>
      <c r="UW131" s="272"/>
      <c r="UX131" s="272"/>
      <c r="UY131" s="272"/>
      <c r="UZ131" s="272"/>
      <c r="VA131" s="272"/>
      <c r="VB131" s="272"/>
      <c r="VC131" s="272"/>
      <c r="VD131" s="272"/>
      <c r="VE131" s="272"/>
      <c r="VF131" s="272"/>
      <c r="VG131" s="272"/>
      <c r="VH131" s="272"/>
      <c r="VI131" s="272"/>
      <c r="VJ131" s="272"/>
      <c r="VK131" s="272"/>
      <c r="VL131" s="272"/>
      <c r="VM131" s="272"/>
      <c r="VN131" s="272"/>
      <c r="VO131" s="272"/>
      <c r="VP131" s="272"/>
      <c r="VQ131" s="272"/>
      <c r="VR131" s="272"/>
      <c r="VS131" s="272"/>
      <c r="VT131" s="272"/>
      <c r="VU131" s="272"/>
      <c r="VV131" s="272"/>
      <c r="VW131" s="272"/>
      <c r="VX131" s="272"/>
      <c r="VY131" s="272"/>
      <c r="VZ131" s="272"/>
      <c r="WA131" s="272"/>
      <c r="WB131" s="272"/>
      <c r="WC131" s="272"/>
      <c r="WD131" s="272"/>
      <c r="WE131" s="272"/>
      <c r="WF131" s="272"/>
      <c r="WG131" s="272"/>
      <c r="WH131" s="272"/>
      <c r="WI131" s="272"/>
      <c r="WJ131" s="272"/>
      <c r="WK131" s="272"/>
      <c r="WL131" s="272"/>
      <c r="WM131" s="272"/>
      <c r="WN131" s="272"/>
      <c r="WO131" s="272"/>
      <c r="WP131" s="272"/>
      <c r="WQ131" s="272"/>
      <c r="WR131" s="272"/>
      <c r="WS131" s="272"/>
      <c r="WT131" s="272"/>
      <c r="WU131" s="272"/>
      <c r="WV131" s="272"/>
      <c r="WW131" s="272"/>
      <c r="WX131" s="272"/>
      <c r="WY131" s="272"/>
      <c r="WZ131" s="272"/>
      <c r="XA131" s="272"/>
      <c r="XB131" s="272"/>
      <c r="XC131" s="272"/>
      <c r="XD131" s="272"/>
      <c r="XE131" s="272"/>
      <c r="XF131" s="272"/>
      <c r="XG131" s="272"/>
      <c r="XH131" s="272"/>
      <c r="XI131" s="272"/>
      <c r="XJ131" s="272"/>
      <c r="XK131" s="272"/>
      <c r="XL131" s="272"/>
      <c r="XM131" s="272"/>
      <c r="XN131" s="272"/>
      <c r="XO131" s="272"/>
      <c r="XP131" s="272"/>
      <c r="XQ131" s="272"/>
      <c r="XR131" s="272"/>
      <c r="XS131" s="272"/>
      <c r="XT131" s="272"/>
      <c r="XU131" s="272"/>
      <c r="XV131" s="272"/>
      <c r="XW131" s="272"/>
      <c r="XX131" s="272"/>
      <c r="XY131" s="272"/>
      <c r="XZ131" s="272"/>
      <c r="YA131" s="272"/>
      <c r="YB131" s="272"/>
      <c r="YC131" s="272"/>
      <c r="YD131" s="272"/>
      <c r="YE131" s="272"/>
      <c r="YF131" s="272"/>
      <c r="YG131" s="272"/>
      <c r="YH131" s="272"/>
      <c r="YI131" s="272"/>
      <c r="YJ131" s="272"/>
      <c r="YK131" s="272"/>
      <c r="YL131" s="272"/>
      <c r="YM131" s="272"/>
      <c r="YN131" s="272"/>
      <c r="YO131" s="272"/>
      <c r="YP131" s="272"/>
      <c r="YQ131" s="272"/>
      <c r="YR131" s="272"/>
      <c r="YS131" s="272"/>
      <c r="YT131" s="272"/>
      <c r="YU131" s="272"/>
      <c r="YV131" s="272"/>
      <c r="YW131" s="272"/>
      <c r="YX131" s="272"/>
      <c r="YY131" s="272"/>
      <c r="YZ131" s="272"/>
      <c r="ZA131" s="272"/>
      <c r="ZB131" s="272"/>
      <c r="ZC131" s="272"/>
      <c r="ZD131" s="272"/>
      <c r="ZE131" s="272"/>
      <c r="ZF131" s="272"/>
      <c r="ZG131" s="272"/>
      <c r="ZH131" s="272"/>
      <c r="ZI131" s="272"/>
      <c r="ZJ131" s="272"/>
      <c r="ZK131" s="272"/>
      <c r="ZL131" s="272"/>
      <c r="ZM131" s="272"/>
      <c r="ZN131" s="272"/>
      <c r="ZO131" s="272"/>
      <c r="ZP131" s="272"/>
      <c r="ZQ131" s="272"/>
      <c r="ZR131" s="272"/>
      <c r="ZS131" s="272"/>
      <c r="ZT131" s="272"/>
      <c r="ZU131" s="272"/>
      <c r="ZV131" s="272"/>
      <c r="ZW131" s="272"/>
      <c r="ZX131" s="272"/>
      <c r="ZY131" s="272"/>
      <c r="ZZ131" s="272"/>
      <c r="AAA131" s="272"/>
      <c r="AAB131" s="272"/>
      <c r="AAC131" s="272"/>
      <c r="AAD131" s="272"/>
      <c r="AAE131" s="272"/>
      <c r="AAF131" s="272"/>
      <c r="AAG131" s="272"/>
      <c r="AAH131" s="272"/>
      <c r="AAI131" s="272"/>
      <c r="AAJ131" s="272"/>
      <c r="AAK131" s="272"/>
      <c r="AAL131" s="272"/>
      <c r="AAM131" s="272"/>
      <c r="AAN131" s="272"/>
      <c r="AAO131" s="272"/>
      <c r="AAP131" s="272"/>
      <c r="AAQ131" s="272"/>
      <c r="AAR131" s="272"/>
      <c r="AAS131" s="272"/>
      <c r="AAT131" s="272"/>
      <c r="AAU131" s="272"/>
      <c r="AAV131" s="272"/>
      <c r="AAW131" s="272"/>
      <c r="AAX131" s="272"/>
      <c r="AAY131" s="272"/>
      <c r="AAZ131" s="272"/>
      <c r="ABA131" s="272"/>
      <c r="ABB131" s="272"/>
      <c r="ABC131" s="272"/>
      <c r="ABD131" s="272"/>
      <c r="ABE131" s="272"/>
      <c r="ABF131" s="272"/>
      <c r="ABG131" s="272"/>
      <c r="ABH131" s="272"/>
      <c r="ABI131" s="272"/>
      <c r="ABJ131" s="272"/>
      <c r="ABK131" s="272"/>
      <c r="ABL131" s="272"/>
      <c r="ABM131" s="272"/>
      <c r="ABN131" s="272"/>
      <c r="ABO131" s="272"/>
      <c r="ABP131" s="272"/>
      <c r="ABQ131" s="272"/>
      <c r="ABR131" s="272"/>
      <c r="ABS131" s="272"/>
      <c r="ABT131" s="272"/>
      <c r="ABU131" s="272"/>
      <c r="ABV131" s="272"/>
      <c r="ABW131" s="272"/>
      <c r="ABX131" s="272"/>
      <c r="ABY131" s="272"/>
      <c r="ABZ131" s="272"/>
      <c r="ACA131" s="272"/>
      <c r="ACB131" s="272"/>
      <c r="ACC131" s="272"/>
      <c r="ACD131" s="272"/>
      <c r="ACE131" s="272"/>
      <c r="ACF131" s="272"/>
      <c r="ACG131" s="272"/>
      <c r="ACH131" s="272"/>
      <c r="ACI131" s="272"/>
      <c r="ACJ131" s="272"/>
      <c r="ACK131" s="272"/>
      <c r="ACL131" s="272"/>
      <c r="ACM131" s="272"/>
      <c r="ACN131" s="272"/>
      <c r="ACO131" s="272"/>
      <c r="ACP131" s="272"/>
      <c r="ACQ131" s="272"/>
      <c r="ACR131" s="272"/>
      <c r="ACS131" s="272"/>
      <c r="ACT131" s="272"/>
      <c r="ACU131" s="272"/>
      <c r="ACV131" s="272"/>
      <c r="ACW131" s="272"/>
      <c r="ACX131" s="272"/>
      <c r="ACY131" s="272"/>
      <c r="ACZ131" s="272"/>
      <c r="ADA131" s="272"/>
      <c r="ADB131" s="272"/>
      <c r="ADC131" s="272"/>
      <c r="ADD131" s="272"/>
      <c r="ADE131" s="272"/>
      <c r="ADF131" s="272"/>
      <c r="ADG131" s="272"/>
      <c r="ADH131" s="272"/>
      <c r="ADI131" s="272"/>
      <c r="ADJ131" s="272"/>
      <c r="ADK131" s="272"/>
      <c r="ADL131" s="272"/>
      <c r="ADM131" s="272"/>
      <c r="ADN131" s="272"/>
      <c r="ADO131" s="272"/>
      <c r="ADP131" s="272"/>
      <c r="ADQ131" s="272"/>
      <c r="ADR131" s="272"/>
      <c r="ADS131" s="272"/>
      <c r="ADT131" s="272"/>
      <c r="ADU131" s="272"/>
      <c r="ADV131" s="272"/>
      <c r="ADW131" s="272"/>
      <c r="ADX131" s="272"/>
      <c r="ADY131" s="272"/>
      <c r="ADZ131" s="272"/>
      <c r="AEA131" s="272"/>
      <c r="AEB131" s="272"/>
      <c r="AEC131" s="272"/>
      <c r="AED131" s="272"/>
      <c r="AEE131" s="272"/>
      <c r="AEF131" s="272"/>
      <c r="AEG131" s="272"/>
      <c r="AEH131" s="272"/>
      <c r="AEI131" s="272"/>
      <c r="AEJ131" s="272"/>
      <c r="AEK131" s="272"/>
      <c r="AEL131" s="272"/>
      <c r="AEM131" s="272"/>
      <c r="AEN131" s="272"/>
      <c r="AEO131" s="272"/>
      <c r="AEP131" s="272"/>
      <c r="AEQ131" s="272"/>
      <c r="AER131" s="272"/>
      <c r="AES131" s="272"/>
      <c r="AET131" s="272"/>
      <c r="AEU131" s="272"/>
      <c r="AEV131" s="272"/>
      <c r="AEW131" s="272"/>
      <c r="AEX131" s="272"/>
      <c r="AEY131" s="272"/>
      <c r="AEZ131" s="272"/>
      <c r="AFA131" s="272"/>
      <c r="AFB131" s="272"/>
      <c r="AFC131" s="272"/>
      <c r="AFD131" s="272"/>
      <c r="AFE131" s="272"/>
      <c r="AFF131" s="272"/>
      <c r="AFG131" s="272"/>
      <c r="AFH131" s="272"/>
      <c r="AFI131" s="272"/>
      <c r="AFJ131" s="272"/>
      <c r="AFK131" s="272"/>
      <c r="AFL131" s="272"/>
      <c r="AFM131" s="272"/>
      <c r="AFN131" s="272"/>
      <c r="AFO131" s="272"/>
      <c r="AFP131" s="272"/>
      <c r="AFQ131" s="272"/>
      <c r="AFR131" s="272"/>
      <c r="AFS131" s="272"/>
      <c r="AFT131" s="272"/>
      <c r="AFU131" s="272"/>
      <c r="AFV131" s="272"/>
      <c r="AFW131" s="272"/>
      <c r="AFX131" s="272"/>
      <c r="AFY131" s="272"/>
      <c r="AFZ131" s="272"/>
      <c r="AGA131" s="272"/>
      <c r="AGB131" s="272"/>
      <c r="AGC131" s="272"/>
      <c r="AGD131" s="272"/>
      <c r="AGE131" s="272"/>
      <c r="AGF131" s="272"/>
      <c r="AGG131" s="272"/>
      <c r="AGH131" s="272"/>
      <c r="AGI131" s="272"/>
      <c r="AGJ131" s="272"/>
      <c r="AGK131" s="272"/>
      <c r="AGL131" s="272"/>
      <c r="AGM131" s="272"/>
      <c r="AGN131" s="272"/>
      <c r="AGO131" s="272"/>
      <c r="AGP131" s="272"/>
      <c r="AGQ131" s="272"/>
      <c r="AGR131" s="272"/>
      <c r="AGS131" s="272"/>
      <c r="AGT131" s="272"/>
      <c r="AGU131" s="272"/>
      <c r="AGV131" s="272"/>
      <c r="AGW131" s="272"/>
      <c r="AGX131" s="272"/>
      <c r="AGY131" s="272"/>
      <c r="AGZ131" s="272"/>
      <c r="AHA131" s="272"/>
      <c r="AHB131" s="272"/>
      <c r="AHC131" s="272"/>
      <c r="AHD131" s="272"/>
      <c r="AHE131" s="272"/>
      <c r="AHF131" s="272"/>
      <c r="AHG131" s="272"/>
      <c r="AHH131" s="272"/>
      <c r="AHI131" s="272"/>
      <c r="AHJ131" s="272"/>
      <c r="AHK131" s="272"/>
      <c r="AHL131" s="272"/>
      <c r="AHM131" s="272"/>
      <c r="AHN131" s="272"/>
      <c r="AHO131" s="272"/>
      <c r="AHP131" s="272"/>
      <c r="AHQ131" s="272"/>
      <c r="AHR131" s="272"/>
      <c r="AHS131" s="272"/>
      <c r="AHT131" s="272"/>
      <c r="AHU131" s="272"/>
      <c r="AHV131" s="272"/>
      <c r="AHW131" s="272"/>
      <c r="AHX131" s="272"/>
      <c r="AHY131" s="272"/>
      <c r="AHZ131" s="272"/>
      <c r="AIA131" s="272"/>
      <c r="AIB131" s="272"/>
      <c r="AIC131" s="272"/>
      <c r="AID131" s="272"/>
      <c r="AIE131" s="272"/>
      <c r="AIF131" s="272"/>
      <c r="AIG131" s="272"/>
      <c r="AIH131" s="272"/>
      <c r="AII131" s="272"/>
      <c r="AIJ131" s="272"/>
      <c r="AIK131" s="272"/>
      <c r="AIL131" s="272"/>
      <c r="AIM131" s="272"/>
      <c r="AIN131" s="272"/>
      <c r="AIO131" s="272"/>
      <c r="AIP131" s="272"/>
      <c r="AIQ131" s="272"/>
      <c r="AIR131" s="272"/>
      <c r="AIS131" s="272"/>
      <c r="AIT131" s="272"/>
    </row>
    <row r="132" spans="1:930" s="258" customFormat="1" ht="13.15" customHeight="1" x14ac:dyDescent="0.25">
      <c r="A132" s="45"/>
      <c r="B132" s="45"/>
      <c r="C132" s="45"/>
      <c r="D132" s="45"/>
      <c r="E132" s="45"/>
      <c r="F132" s="45"/>
      <c r="G132" s="45"/>
      <c r="H132" s="45"/>
      <c r="I132" s="45"/>
      <c r="J132" s="45"/>
      <c r="K132" s="45"/>
      <c r="L132" s="45"/>
      <c r="M132" s="45"/>
      <c r="N132" s="45"/>
      <c r="O132" s="45"/>
      <c r="P132" s="45"/>
      <c r="R132" s="301"/>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72"/>
      <c r="AV132" s="272"/>
      <c r="AW132" s="272"/>
      <c r="AX132" s="272"/>
      <c r="AY132" s="272"/>
      <c r="AZ132" s="272"/>
      <c r="BA132" s="272"/>
      <c r="BB132" s="272"/>
      <c r="BC132" s="272"/>
      <c r="BD132" s="272"/>
      <c r="BE132" s="272"/>
      <c r="BF132" s="272"/>
      <c r="BG132" s="272"/>
      <c r="BH132" s="272"/>
      <c r="BI132" s="272"/>
      <c r="BJ132" s="272"/>
      <c r="BK132" s="272"/>
      <c r="BL132" s="272"/>
      <c r="BM132" s="272"/>
      <c r="BN132" s="272"/>
      <c r="BO132" s="272"/>
      <c r="BP132" s="272"/>
      <c r="BQ132" s="272"/>
      <c r="BR132" s="272"/>
      <c r="BS132" s="272"/>
      <c r="BT132" s="272"/>
      <c r="BU132" s="272"/>
      <c r="BV132" s="272"/>
      <c r="BW132" s="272"/>
      <c r="BX132" s="272"/>
      <c r="BY132" s="272"/>
      <c r="BZ132" s="272"/>
      <c r="CA132" s="272"/>
      <c r="CB132" s="272"/>
      <c r="CC132" s="272"/>
      <c r="CD132" s="272"/>
      <c r="CE132" s="272"/>
      <c r="CF132" s="272"/>
      <c r="CG132" s="272"/>
      <c r="CH132" s="272"/>
      <c r="CI132" s="272"/>
      <c r="CJ132" s="272"/>
      <c r="CK132" s="272"/>
      <c r="CL132" s="272"/>
      <c r="CM132" s="272"/>
      <c r="CN132" s="272"/>
      <c r="CO132" s="272"/>
      <c r="CP132" s="272"/>
      <c r="CQ132" s="272"/>
      <c r="CR132" s="272"/>
      <c r="CS132" s="272"/>
      <c r="CT132" s="272"/>
      <c r="CU132" s="272"/>
      <c r="CV132" s="272"/>
      <c r="CW132" s="272"/>
      <c r="CX132" s="272"/>
      <c r="CY132" s="272"/>
      <c r="CZ132" s="272"/>
      <c r="DA132" s="272"/>
      <c r="DB132" s="272"/>
      <c r="DC132" s="272"/>
      <c r="DD132" s="272"/>
      <c r="DE132" s="272"/>
      <c r="DF132" s="272"/>
      <c r="DG132" s="272"/>
      <c r="DH132" s="272"/>
      <c r="DI132" s="272"/>
      <c r="DJ132" s="272"/>
      <c r="DK132" s="272"/>
      <c r="DL132" s="272"/>
      <c r="DM132" s="272"/>
      <c r="DN132" s="272"/>
      <c r="DO132" s="272"/>
      <c r="DP132" s="272"/>
      <c r="DQ132" s="272"/>
      <c r="DR132" s="272"/>
      <c r="DS132" s="272"/>
      <c r="DT132" s="272"/>
      <c r="DU132" s="272"/>
      <c r="DV132" s="272"/>
      <c r="DW132" s="272"/>
      <c r="DX132" s="272"/>
      <c r="DY132" s="272"/>
      <c r="DZ132" s="272"/>
      <c r="EA132" s="272"/>
      <c r="EB132" s="272"/>
      <c r="EC132" s="272"/>
      <c r="ED132" s="272"/>
      <c r="EE132" s="272"/>
      <c r="EF132" s="272"/>
      <c r="EG132" s="272"/>
      <c r="EH132" s="272"/>
      <c r="EI132" s="272"/>
      <c r="EJ132" s="272"/>
      <c r="EK132" s="272"/>
      <c r="EL132" s="272"/>
      <c r="EM132" s="272"/>
      <c r="EN132" s="272"/>
      <c r="EO132" s="272"/>
      <c r="EP132" s="272"/>
      <c r="EQ132" s="272"/>
      <c r="ER132" s="272"/>
      <c r="ES132" s="272"/>
      <c r="ET132" s="272"/>
      <c r="EU132" s="272"/>
      <c r="EV132" s="272"/>
      <c r="EW132" s="272"/>
      <c r="EX132" s="272"/>
      <c r="EY132" s="272"/>
      <c r="EZ132" s="272"/>
      <c r="FA132" s="272"/>
      <c r="FB132" s="272"/>
      <c r="FC132" s="272"/>
      <c r="FD132" s="272"/>
      <c r="FE132" s="272"/>
      <c r="FF132" s="272"/>
      <c r="FG132" s="272"/>
      <c r="FH132" s="272"/>
      <c r="FI132" s="272"/>
      <c r="FJ132" s="272"/>
      <c r="FK132" s="272"/>
      <c r="FL132" s="272"/>
      <c r="FM132" s="272"/>
      <c r="FN132" s="272"/>
      <c r="FO132" s="272"/>
      <c r="FP132" s="272"/>
      <c r="FQ132" s="272"/>
      <c r="FR132" s="272"/>
      <c r="FS132" s="272"/>
      <c r="FT132" s="272"/>
      <c r="FU132" s="272"/>
      <c r="FV132" s="272"/>
      <c r="FW132" s="272"/>
      <c r="FX132" s="272"/>
      <c r="FY132" s="272"/>
      <c r="FZ132" s="272"/>
      <c r="GA132" s="272"/>
      <c r="GB132" s="272"/>
      <c r="GC132" s="272"/>
      <c r="GD132" s="272"/>
      <c r="GE132" s="272"/>
      <c r="GF132" s="272"/>
      <c r="GG132" s="272"/>
      <c r="GH132" s="272"/>
      <c r="GI132" s="272"/>
      <c r="GJ132" s="272"/>
      <c r="GK132" s="272"/>
      <c r="GL132" s="272"/>
      <c r="GM132" s="272"/>
      <c r="GN132" s="272"/>
      <c r="GO132" s="272"/>
      <c r="GP132" s="272"/>
      <c r="GQ132" s="272"/>
      <c r="GR132" s="272"/>
      <c r="GS132" s="272"/>
      <c r="GT132" s="272"/>
      <c r="GU132" s="272"/>
      <c r="GV132" s="272"/>
      <c r="GW132" s="272"/>
      <c r="GX132" s="272"/>
      <c r="GY132" s="272"/>
      <c r="GZ132" s="272"/>
      <c r="HA132" s="272"/>
      <c r="HB132" s="272"/>
      <c r="HC132" s="272"/>
      <c r="HD132" s="272"/>
      <c r="HE132" s="272"/>
      <c r="HF132" s="272"/>
      <c r="HG132" s="272"/>
      <c r="HH132" s="272"/>
      <c r="HI132" s="272"/>
      <c r="HJ132" s="272"/>
      <c r="HK132" s="272"/>
      <c r="HL132" s="272"/>
      <c r="HM132" s="272"/>
      <c r="HN132" s="272"/>
      <c r="HO132" s="272"/>
      <c r="HP132" s="272"/>
      <c r="HQ132" s="272"/>
      <c r="HR132" s="272"/>
      <c r="HS132" s="272"/>
      <c r="HT132" s="272"/>
      <c r="HU132" s="272"/>
      <c r="HV132" s="272"/>
      <c r="HW132" s="272"/>
      <c r="HX132" s="272"/>
      <c r="HY132" s="272"/>
      <c r="HZ132" s="272"/>
      <c r="IA132" s="272"/>
      <c r="IB132" s="272"/>
      <c r="IC132" s="272"/>
      <c r="ID132" s="272"/>
      <c r="IE132" s="272"/>
      <c r="IF132" s="272"/>
      <c r="IG132" s="272"/>
      <c r="IH132" s="272"/>
      <c r="II132" s="272"/>
      <c r="IJ132" s="272"/>
      <c r="IK132" s="272"/>
      <c r="IL132" s="272"/>
      <c r="IM132" s="272"/>
      <c r="IN132" s="272"/>
      <c r="IO132" s="272"/>
      <c r="IP132" s="272"/>
      <c r="IQ132" s="272"/>
      <c r="IR132" s="272"/>
      <c r="IS132" s="272"/>
      <c r="IT132" s="272"/>
      <c r="IU132" s="272"/>
      <c r="IV132" s="272"/>
      <c r="IW132" s="272"/>
      <c r="IX132" s="272"/>
      <c r="IY132" s="272"/>
      <c r="IZ132" s="272"/>
      <c r="JA132" s="272"/>
      <c r="JB132" s="272"/>
      <c r="JC132" s="272"/>
      <c r="JD132" s="272"/>
      <c r="JE132" s="272"/>
      <c r="JF132" s="272"/>
      <c r="JG132" s="272"/>
      <c r="JH132" s="272"/>
      <c r="JI132" s="272"/>
      <c r="JJ132" s="272"/>
      <c r="JK132" s="272"/>
      <c r="JL132" s="272"/>
      <c r="JM132" s="272"/>
      <c r="JN132" s="272"/>
      <c r="JO132" s="272"/>
      <c r="JP132" s="272"/>
      <c r="JQ132" s="272"/>
      <c r="JR132" s="272"/>
      <c r="JS132" s="272"/>
      <c r="JT132" s="272"/>
      <c r="JU132" s="272"/>
      <c r="JV132" s="272"/>
      <c r="JW132" s="272"/>
      <c r="JX132" s="272"/>
      <c r="JY132" s="272"/>
      <c r="JZ132" s="272"/>
      <c r="KA132" s="272"/>
      <c r="KB132" s="272"/>
      <c r="KC132" s="272"/>
      <c r="KD132" s="272"/>
      <c r="KE132" s="272"/>
      <c r="KF132" s="272"/>
      <c r="KG132" s="272"/>
      <c r="KH132" s="272"/>
      <c r="KI132" s="272"/>
      <c r="KJ132" s="272"/>
      <c r="KK132" s="272"/>
      <c r="KL132" s="272"/>
      <c r="KM132" s="272"/>
      <c r="KN132" s="272"/>
      <c r="KO132" s="272"/>
      <c r="KP132" s="272"/>
      <c r="KQ132" s="272"/>
      <c r="KR132" s="272"/>
      <c r="KS132" s="272"/>
      <c r="KT132" s="272"/>
      <c r="KU132" s="272"/>
      <c r="KV132" s="272"/>
      <c r="KW132" s="272"/>
      <c r="KX132" s="272"/>
      <c r="KY132" s="272"/>
      <c r="KZ132" s="272"/>
      <c r="LA132" s="272"/>
      <c r="LB132" s="272"/>
      <c r="LC132" s="272"/>
      <c r="LD132" s="272"/>
      <c r="LE132" s="272"/>
      <c r="LF132" s="272"/>
      <c r="LG132" s="272"/>
      <c r="LH132" s="272"/>
      <c r="LI132" s="272"/>
      <c r="LJ132" s="272"/>
      <c r="LK132" s="272"/>
      <c r="LL132" s="272"/>
      <c r="LM132" s="272"/>
      <c r="LN132" s="272"/>
      <c r="LO132" s="272"/>
      <c r="LP132" s="272"/>
      <c r="LQ132" s="272"/>
      <c r="LR132" s="272"/>
      <c r="LS132" s="272"/>
      <c r="LT132" s="272"/>
      <c r="LU132" s="272"/>
      <c r="LV132" s="272"/>
      <c r="LW132" s="272"/>
      <c r="LX132" s="272"/>
      <c r="LY132" s="272"/>
      <c r="LZ132" s="272"/>
      <c r="MA132" s="272"/>
      <c r="MB132" s="272"/>
      <c r="MC132" s="272"/>
      <c r="MD132" s="272"/>
      <c r="ME132" s="272"/>
      <c r="MF132" s="272"/>
      <c r="MG132" s="272"/>
      <c r="MH132" s="272"/>
      <c r="MI132" s="272"/>
      <c r="MJ132" s="272"/>
      <c r="MK132" s="272"/>
      <c r="ML132" s="272"/>
      <c r="MM132" s="272"/>
      <c r="MN132" s="272"/>
      <c r="MO132" s="272"/>
      <c r="MP132" s="272"/>
      <c r="MQ132" s="272"/>
      <c r="MR132" s="272"/>
      <c r="MS132" s="272"/>
      <c r="MT132" s="272"/>
      <c r="MU132" s="272"/>
      <c r="MV132" s="272"/>
      <c r="MW132" s="272"/>
      <c r="MX132" s="272"/>
      <c r="MY132" s="272"/>
      <c r="MZ132" s="272"/>
      <c r="NA132" s="272"/>
      <c r="NB132" s="272"/>
      <c r="NC132" s="272"/>
      <c r="ND132" s="272"/>
      <c r="NE132" s="272"/>
      <c r="NF132" s="272"/>
      <c r="NG132" s="272"/>
      <c r="NH132" s="272"/>
      <c r="NI132" s="272"/>
      <c r="NJ132" s="272"/>
      <c r="NK132" s="272"/>
      <c r="NL132" s="272"/>
      <c r="NM132" s="272"/>
      <c r="NN132" s="272"/>
      <c r="NO132" s="272"/>
      <c r="NP132" s="272"/>
      <c r="NQ132" s="272"/>
      <c r="NR132" s="272"/>
      <c r="NS132" s="272"/>
      <c r="NT132" s="272"/>
      <c r="NU132" s="272"/>
      <c r="NV132" s="272"/>
      <c r="NW132" s="272"/>
      <c r="NX132" s="272"/>
      <c r="NY132" s="272"/>
      <c r="NZ132" s="272"/>
      <c r="OA132" s="272"/>
      <c r="OB132" s="272"/>
      <c r="OC132" s="272"/>
      <c r="OD132" s="272"/>
      <c r="OE132" s="272"/>
      <c r="OF132" s="272"/>
      <c r="OG132" s="272"/>
      <c r="OH132" s="272"/>
      <c r="OI132" s="272"/>
      <c r="OJ132" s="272"/>
      <c r="OK132" s="272"/>
      <c r="OL132" s="272"/>
      <c r="OM132" s="272"/>
      <c r="ON132" s="272"/>
      <c r="OO132" s="272"/>
      <c r="OP132" s="272"/>
      <c r="OQ132" s="272"/>
      <c r="OR132" s="272"/>
      <c r="OS132" s="272"/>
      <c r="OT132" s="272"/>
      <c r="OU132" s="272"/>
      <c r="OV132" s="272"/>
      <c r="OW132" s="272"/>
      <c r="OX132" s="272"/>
      <c r="OY132" s="272"/>
      <c r="OZ132" s="272"/>
      <c r="PA132" s="272"/>
      <c r="PB132" s="272"/>
      <c r="PC132" s="272"/>
      <c r="PD132" s="272"/>
      <c r="PE132" s="272"/>
      <c r="PF132" s="272"/>
      <c r="PG132" s="272"/>
      <c r="PH132" s="272"/>
      <c r="PI132" s="272"/>
      <c r="PJ132" s="272"/>
      <c r="PK132" s="272"/>
      <c r="PL132" s="272"/>
      <c r="PM132" s="272"/>
      <c r="PN132" s="272"/>
      <c r="PO132" s="272"/>
      <c r="PP132" s="272"/>
      <c r="PQ132" s="272"/>
      <c r="PR132" s="272"/>
      <c r="PS132" s="272"/>
      <c r="PT132" s="272"/>
      <c r="PU132" s="272"/>
      <c r="PV132" s="272"/>
      <c r="PW132" s="272"/>
      <c r="PX132" s="272"/>
      <c r="PY132" s="272"/>
      <c r="PZ132" s="272"/>
      <c r="QA132" s="272"/>
      <c r="QB132" s="272"/>
      <c r="QC132" s="272"/>
      <c r="QD132" s="272"/>
      <c r="QE132" s="272"/>
      <c r="QF132" s="272"/>
      <c r="QG132" s="272"/>
      <c r="QH132" s="272"/>
      <c r="QI132" s="272"/>
      <c r="QJ132" s="272"/>
      <c r="QK132" s="272"/>
      <c r="QL132" s="272"/>
      <c r="QM132" s="272"/>
      <c r="QN132" s="272"/>
      <c r="QO132" s="272"/>
      <c r="QP132" s="272"/>
      <c r="QQ132" s="272"/>
      <c r="QR132" s="272"/>
      <c r="QS132" s="272"/>
      <c r="QT132" s="272"/>
      <c r="QU132" s="272"/>
      <c r="QV132" s="272"/>
      <c r="QW132" s="272"/>
      <c r="QX132" s="272"/>
      <c r="QY132" s="272"/>
      <c r="QZ132" s="272"/>
      <c r="RA132" s="272"/>
      <c r="RB132" s="272"/>
      <c r="RC132" s="272"/>
      <c r="RD132" s="272"/>
      <c r="RE132" s="272"/>
      <c r="RF132" s="272"/>
      <c r="RG132" s="272"/>
      <c r="RH132" s="272"/>
      <c r="RI132" s="272"/>
      <c r="RJ132" s="272"/>
      <c r="RK132" s="272"/>
      <c r="RL132" s="272"/>
      <c r="RM132" s="272"/>
      <c r="RN132" s="272"/>
      <c r="RO132" s="272"/>
      <c r="RP132" s="272"/>
      <c r="RQ132" s="272"/>
      <c r="RR132" s="272"/>
      <c r="RS132" s="272"/>
      <c r="RT132" s="272"/>
      <c r="RU132" s="272"/>
      <c r="RV132" s="272"/>
      <c r="RW132" s="272"/>
      <c r="RX132" s="272"/>
      <c r="RY132" s="272"/>
      <c r="RZ132" s="272"/>
      <c r="SA132" s="272"/>
      <c r="SB132" s="272"/>
      <c r="SC132" s="272"/>
      <c r="SD132" s="272"/>
      <c r="SE132" s="272"/>
      <c r="SF132" s="272"/>
      <c r="SG132" s="272"/>
      <c r="SH132" s="272"/>
      <c r="SI132" s="272"/>
      <c r="SJ132" s="272"/>
      <c r="SK132" s="272"/>
      <c r="SL132" s="272"/>
      <c r="SM132" s="272"/>
      <c r="SN132" s="272"/>
      <c r="SO132" s="272"/>
      <c r="SP132" s="272"/>
      <c r="SQ132" s="272"/>
      <c r="SR132" s="272"/>
      <c r="SS132" s="272"/>
      <c r="ST132" s="272"/>
      <c r="SU132" s="272"/>
      <c r="SV132" s="272"/>
      <c r="SW132" s="272"/>
      <c r="SX132" s="272"/>
      <c r="SY132" s="272"/>
      <c r="SZ132" s="272"/>
      <c r="TA132" s="272"/>
      <c r="TB132" s="272"/>
      <c r="TC132" s="272"/>
      <c r="TD132" s="272"/>
      <c r="TE132" s="272"/>
      <c r="TF132" s="272"/>
      <c r="TG132" s="272"/>
      <c r="TH132" s="272"/>
      <c r="TI132" s="272"/>
      <c r="TJ132" s="272"/>
      <c r="TK132" s="272"/>
      <c r="TL132" s="272"/>
      <c r="TM132" s="272"/>
      <c r="TN132" s="272"/>
      <c r="TO132" s="272"/>
      <c r="TP132" s="272"/>
      <c r="TQ132" s="272"/>
      <c r="TR132" s="272"/>
      <c r="TS132" s="272"/>
      <c r="TT132" s="272"/>
      <c r="TU132" s="272"/>
      <c r="TV132" s="272"/>
      <c r="TW132" s="272"/>
      <c r="TX132" s="272"/>
      <c r="TY132" s="272"/>
      <c r="TZ132" s="272"/>
      <c r="UA132" s="272"/>
      <c r="UB132" s="272"/>
      <c r="UC132" s="272"/>
      <c r="UD132" s="272"/>
      <c r="UE132" s="272"/>
      <c r="UF132" s="272"/>
      <c r="UG132" s="272"/>
      <c r="UH132" s="272"/>
      <c r="UI132" s="272"/>
      <c r="UJ132" s="272"/>
      <c r="UK132" s="272"/>
      <c r="UL132" s="272"/>
      <c r="UM132" s="272"/>
      <c r="UN132" s="272"/>
      <c r="UO132" s="272"/>
      <c r="UP132" s="272"/>
      <c r="UQ132" s="272"/>
      <c r="UR132" s="272"/>
      <c r="US132" s="272"/>
      <c r="UT132" s="272"/>
      <c r="UU132" s="272"/>
      <c r="UV132" s="272"/>
      <c r="UW132" s="272"/>
      <c r="UX132" s="272"/>
      <c r="UY132" s="272"/>
      <c r="UZ132" s="272"/>
      <c r="VA132" s="272"/>
      <c r="VB132" s="272"/>
      <c r="VC132" s="272"/>
      <c r="VD132" s="272"/>
      <c r="VE132" s="272"/>
      <c r="VF132" s="272"/>
      <c r="VG132" s="272"/>
      <c r="VH132" s="272"/>
      <c r="VI132" s="272"/>
      <c r="VJ132" s="272"/>
      <c r="VK132" s="272"/>
      <c r="VL132" s="272"/>
      <c r="VM132" s="272"/>
      <c r="VN132" s="272"/>
      <c r="VO132" s="272"/>
      <c r="VP132" s="272"/>
      <c r="VQ132" s="272"/>
      <c r="VR132" s="272"/>
      <c r="VS132" s="272"/>
      <c r="VT132" s="272"/>
      <c r="VU132" s="272"/>
      <c r="VV132" s="272"/>
      <c r="VW132" s="272"/>
      <c r="VX132" s="272"/>
      <c r="VY132" s="272"/>
      <c r="VZ132" s="272"/>
      <c r="WA132" s="272"/>
      <c r="WB132" s="272"/>
      <c r="WC132" s="272"/>
      <c r="WD132" s="272"/>
      <c r="WE132" s="272"/>
      <c r="WF132" s="272"/>
      <c r="WG132" s="272"/>
      <c r="WH132" s="272"/>
      <c r="WI132" s="272"/>
      <c r="WJ132" s="272"/>
      <c r="WK132" s="272"/>
      <c r="WL132" s="272"/>
      <c r="WM132" s="272"/>
      <c r="WN132" s="272"/>
      <c r="WO132" s="272"/>
      <c r="WP132" s="272"/>
      <c r="WQ132" s="272"/>
      <c r="WR132" s="272"/>
      <c r="WS132" s="272"/>
      <c r="WT132" s="272"/>
      <c r="WU132" s="272"/>
      <c r="WV132" s="272"/>
      <c r="WW132" s="272"/>
      <c r="WX132" s="272"/>
      <c r="WY132" s="272"/>
      <c r="WZ132" s="272"/>
      <c r="XA132" s="272"/>
      <c r="XB132" s="272"/>
      <c r="XC132" s="272"/>
      <c r="XD132" s="272"/>
      <c r="XE132" s="272"/>
      <c r="XF132" s="272"/>
      <c r="XG132" s="272"/>
      <c r="XH132" s="272"/>
      <c r="XI132" s="272"/>
      <c r="XJ132" s="272"/>
      <c r="XK132" s="272"/>
      <c r="XL132" s="272"/>
      <c r="XM132" s="272"/>
      <c r="XN132" s="272"/>
      <c r="XO132" s="272"/>
      <c r="XP132" s="272"/>
      <c r="XQ132" s="272"/>
      <c r="XR132" s="272"/>
      <c r="XS132" s="272"/>
      <c r="XT132" s="272"/>
      <c r="XU132" s="272"/>
      <c r="XV132" s="272"/>
      <c r="XW132" s="272"/>
      <c r="XX132" s="272"/>
      <c r="XY132" s="272"/>
      <c r="XZ132" s="272"/>
      <c r="YA132" s="272"/>
      <c r="YB132" s="272"/>
      <c r="YC132" s="272"/>
      <c r="YD132" s="272"/>
      <c r="YE132" s="272"/>
      <c r="YF132" s="272"/>
      <c r="YG132" s="272"/>
      <c r="YH132" s="272"/>
      <c r="YI132" s="272"/>
      <c r="YJ132" s="272"/>
      <c r="YK132" s="272"/>
      <c r="YL132" s="272"/>
      <c r="YM132" s="272"/>
      <c r="YN132" s="272"/>
      <c r="YO132" s="272"/>
      <c r="YP132" s="272"/>
      <c r="YQ132" s="272"/>
      <c r="YR132" s="272"/>
      <c r="YS132" s="272"/>
      <c r="YT132" s="272"/>
      <c r="YU132" s="272"/>
      <c r="YV132" s="272"/>
      <c r="YW132" s="272"/>
      <c r="YX132" s="272"/>
      <c r="YY132" s="272"/>
      <c r="YZ132" s="272"/>
      <c r="ZA132" s="272"/>
      <c r="ZB132" s="272"/>
      <c r="ZC132" s="272"/>
      <c r="ZD132" s="272"/>
      <c r="ZE132" s="272"/>
      <c r="ZF132" s="272"/>
      <c r="ZG132" s="272"/>
      <c r="ZH132" s="272"/>
      <c r="ZI132" s="272"/>
      <c r="ZJ132" s="272"/>
      <c r="ZK132" s="272"/>
      <c r="ZL132" s="272"/>
      <c r="ZM132" s="272"/>
      <c r="ZN132" s="272"/>
      <c r="ZO132" s="272"/>
      <c r="ZP132" s="272"/>
      <c r="ZQ132" s="272"/>
      <c r="ZR132" s="272"/>
      <c r="ZS132" s="272"/>
      <c r="ZT132" s="272"/>
      <c r="ZU132" s="272"/>
      <c r="ZV132" s="272"/>
      <c r="ZW132" s="272"/>
      <c r="ZX132" s="272"/>
      <c r="ZY132" s="272"/>
      <c r="ZZ132" s="272"/>
      <c r="AAA132" s="272"/>
      <c r="AAB132" s="272"/>
      <c r="AAC132" s="272"/>
      <c r="AAD132" s="272"/>
      <c r="AAE132" s="272"/>
      <c r="AAF132" s="272"/>
      <c r="AAG132" s="272"/>
      <c r="AAH132" s="272"/>
      <c r="AAI132" s="272"/>
      <c r="AAJ132" s="272"/>
      <c r="AAK132" s="272"/>
      <c r="AAL132" s="272"/>
      <c r="AAM132" s="272"/>
      <c r="AAN132" s="272"/>
      <c r="AAO132" s="272"/>
      <c r="AAP132" s="272"/>
      <c r="AAQ132" s="272"/>
      <c r="AAR132" s="272"/>
      <c r="AAS132" s="272"/>
      <c r="AAT132" s="272"/>
      <c r="AAU132" s="272"/>
      <c r="AAV132" s="272"/>
      <c r="AAW132" s="272"/>
      <c r="AAX132" s="272"/>
      <c r="AAY132" s="272"/>
      <c r="AAZ132" s="272"/>
      <c r="ABA132" s="272"/>
      <c r="ABB132" s="272"/>
      <c r="ABC132" s="272"/>
      <c r="ABD132" s="272"/>
      <c r="ABE132" s="272"/>
      <c r="ABF132" s="272"/>
      <c r="ABG132" s="272"/>
      <c r="ABH132" s="272"/>
      <c r="ABI132" s="272"/>
      <c r="ABJ132" s="272"/>
      <c r="ABK132" s="272"/>
      <c r="ABL132" s="272"/>
      <c r="ABM132" s="272"/>
      <c r="ABN132" s="272"/>
      <c r="ABO132" s="272"/>
      <c r="ABP132" s="272"/>
      <c r="ABQ132" s="272"/>
      <c r="ABR132" s="272"/>
      <c r="ABS132" s="272"/>
      <c r="ABT132" s="272"/>
      <c r="ABU132" s="272"/>
      <c r="ABV132" s="272"/>
      <c r="ABW132" s="272"/>
      <c r="ABX132" s="272"/>
      <c r="ABY132" s="272"/>
      <c r="ABZ132" s="272"/>
      <c r="ACA132" s="272"/>
      <c r="ACB132" s="272"/>
      <c r="ACC132" s="272"/>
      <c r="ACD132" s="272"/>
      <c r="ACE132" s="272"/>
      <c r="ACF132" s="272"/>
      <c r="ACG132" s="272"/>
      <c r="ACH132" s="272"/>
      <c r="ACI132" s="272"/>
      <c r="ACJ132" s="272"/>
      <c r="ACK132" s="272"/>
      <c r="ACL132" s="272"/>
      <c r="ACM132" s="272"/>
      <c r="ACN132" s="272"/>
      <c r="ACO132" s="272"/>
      <c r="ACP132" s="272"/>
      <c r="ACQ132" s="272"/>
      <c r="ACR132" s="272"/>
      <c r="ACS132" s="272"/>
      <c r="ACT132" s="272"/>
      <c r="ACU132" s="272"/>
      <c r="ACV132" s="272"/>
      <c r="ACW132" s="272"/>
      <c r="ACX132" s="272"/>
      <c r="ACY132" s="272"/>
      <c r="ACZ132" s="272"/>
      <c r="ADA132" s="272"/>
      <c r="ADB132" s="272"/>
      <c r="ADC132" s="272"/>
      <c r="ADD132" s="272"/>
      <c r="ADE132" s="272"/>
      <c r="ADF132" s="272"/>
      <c r="ADG132" s="272"/>
      <c r="ADH132" s="272"/>
      <c r="ADI132" s="272"/>
      <c r="ADJ132" s="272"/>
      <c r="ADK132" s="272"/>
      <c r="ADL132" s="272"/>
      <c r="ADM132" s="272"/>
      <c r="ADN132" s="272"/>
      <c r="ADO132" s="272"/>
      <c r="ADP132" s="272"/>
      <c r="ADQ132" s="272"/>
      <c r="ADR132" s="272"/>
      <c r="ADS132" s="272"/>
      <c r="ADT132" s="272"/>
      <c r="ADU132" s="272"/>
      <c r="ADV132" s="272"/>
      <c r="ADW132" s="272"/>
      <c r="ADX132" s="272"/>
      <c r="ADY132" s="272"/>
      <c r="ADZ132" s="272"/>
      <c r="AEA132" s="272"/>
      <c r="AEB132" s="272"/>
      <c r="AEC132" s="272"/>
      <c r="AED132" s="272"/>
      <c r="AEE132" s="272"/>
      <c r="AEF132" s="272"/>
      <c r="AEG132" s="272"/>
      <c r="AEH132" s="272"/>
      <c r="AEI132" s="272"/>
      <c r="AEJ132" s="272"/>
      <c r="AEK132" s="272"/>
      <c r="AEL132" s="272"/>
      <c r="AEM132" s="272"/>
      <c r="AEN132" s="272"/>
      <c r="AEO132" s="272"/>
      <c r="AEP132" s="272"/>
      <c r="AEQ132" s="272"/>
      <c r="AER132" s="272"/>
      <c r="AES132" s="272"/>
      <c r="AET132" s="272"/>
      <c r="AEU132" s="272"/>
      <c r="AEV132" s="272"/>
      <c r="AEW132" s="272"/>
      <c r="AEX132" s="272"/>
      <c r="AEY132" s="272"/>
      <c r="AEZ132" s="272"/>
      <c r="AFA132" s="272"/>
      <c r="AFB132" s="272"/>
      <c r="AFC132" s="272"/>
      <c r="AFD132" s="272"/>
      <c r="AFE132" s="272"/>
      <c r="AFF132" s="272"/>
      <c r="AFG132" s="272"/>
      <c r="AFH132" s="272"/>
      <c r="AFI132" s="272"/>
      <c r="AFJ132" s="272"/>
      <c r="AFK132" s="272"/>
      <c r="AFL132" s="272"/>
      <c r="AFM132" s="272"/>
      <c r="AFN132" s="272"/>
      <c r="AFO132" s="272"/>
      <c r="AFP132" s="272"/>
      <c r="AFQ132" s="272"/>
      <c r="AFR132" s="272"/>
      <c r="AFS132" s="272"/>
      <c r="AFT132" s="272"/>
      <c r="AFU132" s="272"/>
      <c r="AFV132" s="272"/>
      <c r="AFW132" s="272"/>
      <c r="AFX132" s="272"/>
      <c r="AFY132" s="272"/>
      <c r="AFZ132" s="272"/>
      <c r="AGA132" s="272"/>
      <c r="AGB132" s="272"/>
      <c r="AGC132" s="272"/>
      <c r="AGD132" s="272"/>
      <c r="AGE132" s="272"/>
      <c r="AGF132" s="272"/>
      <c r="AGG132" s="272"/>
      <c r="AGH132" s="272"/>
      <c r="AGI132" s="272"/>
      <c r="AGJ132" s="272"/>
      <c r="AGK132" s="272"/>
      <c r="AGL132" s="272"/>
      <c r="AGM132" s="272"/>
      <c r="AGN132" s="272"/>
      <c r="AGO132" s="272"/>
      <c r="AGP132" s="272"/>
      <c r="AGQ132" s="272"/>
      <c r="AGR132" s="272"/>
      <c r="AGS132" s="272"/>
      <c r="AGT132" s="272"/>
      <c r="AGU132" s="272"/>
      <c r="AGV132" s="272"/>
      <c r="AGW132" s="272"/>
      <c r="AGX132" s="272"/>
      <c r="AGY132" s="272"/>
      <c r="AGZ132" s="272"/>
      <c r="AHA132" s="272"/>
      <c r="AHB132" s="272"/>
      <c r="AHC132" s="272"/>
      <c r="AHD132" s="272"/>
      <c r="AHE132" s="272"/>
      <c r="AHF132" s="272"/>
      <c r="AHG132" s="272"/>
      <c r="AHH132" s="272"/>
      <c r="AHI132" s="272"/>
      <c r="AHJ132" s="272"/>
      <c r="AHK132" s="272"/>
      <c r="AHL132" s="272"/>
      <c r="AHM132" s="272"/>
      <c r="AHN132" s="272"/>
      <c r="AHO132" s="272"/>
      <c r="AHP132" s="272"/>
      <c r="AHQ132" s="272"/>
      <c r="AHR132" s="272"/>
      <c r="AHS132" s="272"/>
      <c r="AHT132" s="272"/>
      <c r="AHU132" s="272"/>
      <c r="AHV132" s="272"/>
      <c r="AHW132" s="272"/>
      <c r="AHX132" s="272"/>
      <c r="AHY132" s="272"/>
      <c r="AHZ132" s="272"/>
      <c r="AIA132" s="272"/>
      <c r="AIB132" s="272"/>
      <c r="AIC132" s="272"/>
      <c r="AID132" s="272"/>
      <c r="AIE132" s="272"/>
      <c r="AIF132" s="272"/>
      <c r="AIG132" s="272"/>
      <c r="AIH132" s="272"/>
      <c r="AII132" s="272"/>
      <c r="AIJ132" s="272"/>
      <c r="AIK132" s="272"/>
      <c r="AIL132" s="272"/>
      <c r="AIM132" s="272"/>
      <c r="AIN132" s="272"/>
      <c r="AIO132" s="272"/>
      <c r="AIP132" s="272"/>
      <c r="AIQ132" s="272"/>
      <c r="AIR132" s="272"/>
      <c r="AIS132" s="272"/>
      <c r="AIT132" s="272"/>
    </row>
    <row r="133" spans="1:930" s="258" customFormat="1" ht="13.15" customHeight="1" x14ac:dyDescent="0.25">
      <c r="A133" s="45"/>
      <c r="B133" s="45"/>
      <c r="C133" s="45"/>
      <c r="D133" s="45"/>
      <c r="E133" s="45"/>
      <c r="F133" s="45"/>
      <c r="G133" s="45"/>
      <c r="H133" s="45"/>
      <c r="I133" s="45"/>
      <c r="J133" s="45"/>
      <c r="K133" s="45"/>
      <c r="L133" s="45"/>
      <c r="M133" s="45"/>
      <c r="N133" s="45"/>
      <c r="O133" s="45"/>
      <c r="P133" s="45"/>
      <c r="R133" s="301"/>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72"/>
      <c r="AV133" s="272"/>
      <c r="AW133" s="272"/>
      <c r="AX133" s="272"/>
      <c r="AY133" s="272"/>
      <c r="AZ133" s="272"/>
      <c r="BA133" s="272"/>
      <c r="BB133" s="272"/>
      <c r="BC133" s="272"/>
      <c r="BD133" s="272"/>
      <c r="BE133" s="272"/>
      <c r="BF133" s="272"/>
      <c r="BG133" s="272"/>
      <c r="BH133" s="272"/>
      <c r="BI133" s="272"/>
      <c r="BJ133" s="272"/>
      <c r="BK133" s="272"/>
      <c r="BL133" s="272"/>
      <c r="BM133" s="272"/>
      <c r="BN133" s="272"/>
      <c r="BO133" s="272"/>
      <c r="BP133" s="272"/>
      <c r="BQ133" s="272"/>
      <c r="BR133" s="272"/>
      <c r="BS133" s="272"/>
      <c r="BT133" s="272"/>
      <c r="BU133" s="272"/>
      <c r="BV133" s="272"/>
      <c r="BW133" s="272"/>
      <c r="BX133" s="272"/>
      <c r="BY133" s="272"/>
      <c r="BZ133" s="272"/>
      <c r="CA133" s="272"/>
      <c r="CB133" s="272"/>
      <c r="CC133" s="272"/>
      <c r="CD133" s="272"/>
      <c r="CE133" s="272"/>
      <c r="CF133" s="272"/>
      <c r="CG133" s="272"/>
      <c r="CH133" s="272"/>
      <c r="CI133" s="272"/>
      <c r="CJ133" s="272"/>
      <c r="CK133" s="272"/>
      <c r="CL133" s="272"/>
      <c r="CM133" s="272"/>
      <c r="CN133" s="272"/>
      <c r="CO133" s="272"/>
      <c r="CP133" s="272"/>
      <c r="CQ133" s="272"/>
      <c r="CR133" s="272"/>
      <c r="CS133" s="272"/>
      <c r="CT133" s="272"/>
      <c r="CU133" s="272"/>
      <c r="CV133" s="272"/>
      <c r="CW133" s="272"/>
      <c r="CX133" s="272"/>
      <c r="CY133" s="272"/>
      <c r="CZ133" s="272"/>
      <c r="DA133" s="272"/>
      <c r="DB133" s="272"/>
      <c r="DC133" s="272"/>
      <c r="DD133" s="272"/>
      <c r="DE133" s="272"/>
      <c r="DF133" s="272"/>
      <c r="DG133" s="272"/>
      <c r="DH133" s="272"/>
      <c r="DI133" s="272"/>
      <c r="DJ133" s="272"/>
      <c r="DK133" s="272"/>
      <c r="DL133" s="272"/>
      <c r="DM133" s="272"/>
      <c r="DN133" s="272"/>
      <c r="DO133" s="272"/>
      <c r="DP133" s="272"/>
      <c r="DQ133" s="272"/>
      <c r="DR133" s="272"/>
      <c r="DS133" s="272"/>
      <c r="DT133" s="272"/>
      <c r="DU133" s="272"/>
      <c r="DV133" s="272"/>
      <c r="DW133" s="272"/>
      <c r="DX133" s="272"/>
      <c r="DY133" s="272"/>
      <c r="DZ133" s="272"/>
      <c r="EA133" s="272"/>
      <c r="EB133" s="272"/>
      <c r="EC133" s="272"/>
      <c r="ED133" s="272"/>
      <c r="EE133" s="272"/>
      <c r="EF133" s="272"/>
      <c r="EG133" s="272"/>
      <c r="EH133" s="272"/>
      <c r="EI133" s="272"/>
      <c r="EJ133" s="272"/>
      <c r="EK133" s="272"/>
      <c r="EL133" s="272"/>
      <c r="EM133" s="272"/>
      <c r="EN133" s="272"/>
      <c r="EO133" s="272"/>
      <c r="EP133" s="272"/>
      <c r="EQ133" s="272"/>
      <c r="ER133" s="272"/>
      <c r="ES133" s="272"/>
      <c r="ET133" s="272"/>
      <c r="EU133" s="272"/>
      <c r="EV133" s="272"/>
      <c r="EW133" s="272"/>
      <c r="EX133" s="272"/>
      <c r="EY133" s="272"/>
      <c r="EZ133" s="272"/>
      <c r="FA133" s="272"/>
      <c r="FB133" s="272"/>
      <c r="FC133" s="272"/>
      <c r="FD133" s="272"/>
      <c r="FE133" s="272"/>
      <c r="FF133" s="272"/>
      <c r="FG133" s="272"/>
      <c r="FH133" s="272"/>
      <c r="FI133" s="272"/>
      <c r="FJ133" s="272"/>
      <c r="FK133" s="272"/>
      <c r="FL133" s="272"/>
      <c r="FM133" s="272"/>
      <c r="FN133" s="272"/>
      <c r="FO133" s="272"/>
      <c r="FP133" s="272"/>
      <c r="FQ133" s="272"/>
      <c r="FR133" s="272"/>
      <c r="FS133" s="272"/>
      <c r="FT133" s="272"/>
      <c r="FU133" s="272"/>
      <c r="FV133" s="272"/>
      <c r="FW133" s="272"/>
      <c r="FX133" s="272"/>
      <c r="FY133" s="272"/>
      <c r="FZ133" s="272"/>
      <c r="GA133" s="272"/>
      <c r="GB133" s="272"/>
      <c r="GC133" s="272"/>
      <c r="GD133" s="272"/>
      <c r="GE133" s="272"/>
      <c r="GF133" s="272"/>
      <c r="GG133" s="272"/>
      <c r="GH133" s="272"/>
      <c r="GI133" s="272"/>
      <c r="GJ133" s="272"/>
      <c r="GK133" s="272"/>
      <c r="GL133" s="272"/>
      <c r="GM133" s="272"/>
      <c r="GN133" s="272"/>
      <c r="GO133" s="272"/>
      <c r="GP133" s="272"/>
      <c r="GQ133" s="272"/>
      <c r="GR133" s="272"/>
      <c r="GS133" s="272"/>
      <c r="GT133" s="272"/>
      <c r="GU133" s="272"/>
      <c r="GV133" s="272"/>
      <c r="GW133" s="272"/>
      <c r="GX133" s="272"/>
      <c r="GY133" s="272"/>
      <c r="GZ133" s="272"/>
      <c r="HA133" s="272"/>
      <c r="HB133" s="272"/>
      <c r="HC133" s="272"/>
      <c r="HD133" s="272"/>
      <c r="HE133" s="272"/>
      <c r="HF133" s="272"/>
      <c r="HG133" s="272"/>
      <c r="HH133" s="272"/>
      <c r="HI133" s="272"/>
      <c r="HJ133" s="272"/>
      <c r="HK133" s="272"/>
      <c r="HL133" s="272"/>
      <c r="HM133" s="272"/>
      <c r="HN133" s="272"/>
      <c r="HO133" s="272"/>
      <c r="HP133" s="272"/>
      <c r="HQ133" s="272"/>
      <c r="HR133" s="272"/>
      <c r="HS133" s="272"/>
      <c r="HT133" s="272"/>
      <c r="HU133" s="272"/>
      <c r="HV133" s="272"/>
      <c r="HW133" s="272"/>
      <c r="HX133" s="272"/>
      <c r="HY133" s="272"/>
      <c r="HZ133" s="272"/>
      <c r="IA133" s="272"/>
      <c r="IB133" s="272"/>
      <c r="IC133" s="272"/>
      <c r="ID133" s="272"/>
      <c r="IE133" s="272"/>
      <c r="IF133" s="272"/>
      <c r="IG133" s="272"/>
      <c r="IH133" s="272"/>
      <c r="II133" s="272"/>
      <c r="IJ133" s="272"/>
      <c r="IK133" s="272"/>
      <c r="IL133" s="272"/>
      <c r="IM133" s="272"/>
      <c r="IN133" s="272"/>
      <c r="IO133" s="272"/>
      <c r="IP133" s="272"/>
      <c r="IQ133" s="272"/>
      <c r="IR133" s="272"/>
      <c r="IS133" s="272"/>
      <c r="IT133" s="272"/>
      <c r="IU133" s="272"/>
      <c r="IV133" s="272"/>
      <c r="IW133" s="272"/>
      <c r="IX133" s="272"/>
      <c r="IY133" s="272"/>
      <c r="IZ133" s="272"/>
      <c r="JA133" s="272"/>
      <c r="JB133" s="272"/>
      <c r="JC133" s="272"/>
      <c r="JD133" s="272"/>
      <c r="JE133" s="272"/>
      <c r="JF133" s="272"/>
      <c r="JG133" s="272"/>
      <c r="JH133" s="272"/>
      <c r="JI133" s="272"/>
      <c r="JJ133" s="272"/>
      <c r="JK133" s="272"/>
      <c r="JL133" s="272"/>
      <c r="JM133" s="272"/>
      <c r="JN133" s="272"/>
      <c r="JO133" s="272"/>
      <c r="JP133" s="272"/>
      <c r="JQ133" s="272"/>
      <c r="JR133" s="272"/>
      <c r="JS133" s="272"/>
      <c r="JT133" s="272"/>
      <c r="JU133" s="272"/>
      <c r="JV133" s="272"/>
      <c r="JW133" s="272"/>
      <c r="JX133" s="272"/>
      <c r="JY133" s="272"/>
      <c r="JZ133" s="272"/>
      <c r="KA133" s="272"/>
      <c r="KB133" s="272"/>
      <c r="KC133" s="272"/>
      <c r="KD133" s="272"/>
      <c r="KE133" s="272"/>
      <c r="KF133" s="272"/>
      <c r="KG133" s="272"/>
      <c r="KH133" s="272"/>
      <c r="KI133" s="272"/>
      <c r="KJ133" s="272"/>
      <c r="KK133" s="272"/>
      <c r="KL133" s="272"/>
      <c r="KM133" s="272"/>
      <c r="KN133" s="272"/>
      <c r="KO133" s="272"/>
      <c r="KP133" s="272"/>
      <c r="KQ133" s="272"/>
      <c r="KR133" s="272"/>
      <c r="KS133" s="272"/>
      <c r="KT133" s="272"/>
      <c r="KU133" s="272"/>
      <c r="KV133" s="272"/>
      <c r="KW133" s="272"/>
      <c r="KX133" s="272"/>
      <c r="KY133" s="272"/>
      <c r="KZ133" s="272"/>
      <c r="LA133" s="272"/>
      <c r="LB133" s="272"/>
      <c r="LC133" s="272"/>
      <c r="LD133" s="272"/>
      <c r="LE133" s="272"/>
      <c r="LF133" s="272"/>
      <c r="LG133" s="272"/>
      <c r="LH133" s="272"/>
      <c r="LI133" s="272"/>
      <c r="LJ133" s="272"/>
      <c r="LK133" s="272"/>
      <c r="LL133" s="272"/>
      <c r="LM133" s="272"/>
      <c r="LN133" s="272"/>
      <c r="LO133" s="272"/>
      <c r="LP133" s="272"/>
      <c r="LQ133" s="272"/>
      <c r="LR133" s="272"/>
      <c r="LS133" s="272"/>
      <c r="LT133" s="272"/>
      <c r="LU133" s="272"/>
      <c r="LV133" s="272"/>
      <c r="LW133" s="272"/>
      <c r="LX133" s="272"/>
      <c r="LY133" s="272"/>
      <c r="LZ133" s="272"/>
      <c r="MA133" s="272"/>
      <c r="MB133" s="272"/>
      <c r="MC133" s="272"/>
      <c r="MD133" s="272"/>
      <c r="ME133" s="272"/>
      <c r="MF133" s="272"/>
      <c r="MG133" s="272"/>
      <c r="MH133" s="272"/>
      <c r="MI133" s="272"/>
      <c r="MJ133" s="272"/>
      <c r="MK133" s="272"/>
      <c r="ML133" s="272"/>
      <c r="MM133" s="272"/>
      <c r="MN133" s="272"/>
      <c r="MO133" s="272"/>
      <c r="MP133" s="272"/>
      <c r="MQ133" s="272"/>
      <c r="MR133" s="272"/>
      <c r="MS133" s="272"/>
      <c r="MT133" s="272"/>
      <c r="MU133" s="272"/>
      <c r="MV133" s="272"/>
      <c r="MW133" s="272"/>
      <c r="MX133" s="272"/>
      <c r="MY133" s="272"/>
      <c r="MZ133" s="272"/>
      <c r="NA133" s="272"/>
      <c r="NB133" s="272"/>
      <c r="NC133" s="272"/>
      <c r="ND133" s="272"/>
      <c r="NE133" s="272"/>
      <c r="NF133" s="272"/>
      <c r="NG133" s="272"/>
      <c r="NH133" s="272"/>
      <c r="NI133" s="272"/>
      <c r="NJ133" s="272"/>
      <c r="NK133" s="272"/>
      <c r="NL133" s="272"/>
      <c r="NM133" s="272"/>
      <c r="NN133" s="272"/>
      <c r="NO133" s="272"/>
      <c r="NP133" s="272"/>
      <c r="NQ133" s="272"/>
      <c r="NR133" s="272"/>
      <c r="NS133" s="272"/>
      <c r="NT133" s="272"/>
      <c r="NU133" s="272"/>
      <c r="NV133" s="272"/>
      <c r="NW133" s="272"/>
      <c r="NX133" s="272"/>
      <c r="NY133" s="272"/>
      <c r="NZ133" s="272"/>
      <c r="OA133" s="272"/>
      <c r="OB133" s="272"/>
      <c r="OC133" s="272"/>
      <c r="OD133" s="272"/>
      <c r="OE133" s="272"/>
      <c r="OF133" s="272"/>
      <c r="OG133" s="272"/>
      <c r="OH133" s="272"/>
      <c r="OI133" s="272"/>
      <c r="OJ133" s="272"/>
      <c r="OK133" s="272"/>
      <c r="OL133" s="272"/>
      <c r="OM133" s="272"/>
      <c r="ON133" s="272"/>
      <c r="OO133" s="272"/>
      <c r="OP133" s="272"/>
      <c r="OQ133" s="272"/>
      <c r="OR133" s="272"/>
      <c r="OS133" s="272"/>
      <c r="OT133" s="272"/>
      <c r="OU133" s="272"/>
      <c r="OV133" s="272"/>
      <c r="OW133" s="272"/>
      <c r="OX133" s="272"/>
      <c r="OY133" s="272"/>
      <c r="OZ133" s="272"/>
      <c r="PA133" s="272"/>
      <c r="PB133" s="272"/>
      <c r="PC133" s="272"/>
      <c r="PD133" s="272"/>
      <c r="PE133" s="272"/>
      <c r="PF133" s="272"/>
      <c r="PG133" s="272"/>
      <c r="PH133" s="272"/>
      <c r="PI133" s="272"/>
      <c r="PJ133" s="272"/>
      <c r="PK133" s="272"/>
      <c r="PL133" s="272"/>
      <c r="PM133" s="272"/>
      <c r="PN133" s="272"/>
      <c r="PO133" s="272"/>
      <c r="PP133" s="272"/>
      <c r="PQ133" s="272"/>
      <c r="PR133" s="272"/>
      <c r="PS133" s="272"/>
      <c r="PT133" s="272"/>
      <c r="PU133" s="272"/>
      <c r="PV133" s="272"/>
      <c r="PW133" s="272"/>
      <c r="PX133" s="272"/>
      <c r="PY133" s="272"/>
      <c r="PZ133" s="272"/>
      <c r="QA133" s="272"/>
      <c r="QB133" s="272"/>
      <c r="QC133" s="272"/>
      <c r="QD133" s="272"/>
      <c r="QE133" s="272"/>
      <c r="QF133" s="272"/>
      <c r="QG133" s="272"/>
      <c r="QH133" s="272"/>
      <c r="QI133" s="272"/>
      <c r="QJ133" s="272"/>
      <c r="QK133" s="272"/>
      <c r="QL133" s="272"/>
      <c r="QM133" s="272"/>
      <c r="QN133" s="272"/>
      <c r="QO133" s="272"/>
      <c r="QP133" s="272"/>
      <c r="QQ133" s="272"/>
      <c r="QR133" s="272"/>
      <c r="QS133" s="272"/>
      <c r="QT133" s="272"/>
      <c r="QU133" s="272"/>
      <c r="QV133" s="272"/>
      <c r="QW133" s="272"/>
      <c r="QX133" s="272"/>
      <c r="QY133" s="272"/>
      <c r="QZ133" s="272"/>
      <c r="RA133" s="272"/>
      <c r="RB133" s="272"/>
      <c r="RC133" s="272"/>
      <c r="RD133" s="272"/>
      <c r="RE133" s="272"/>
      <c r="RF133" s="272"/>
      <c r="RG133" s="272"/>
      <c r="RH133" s="272"/>
      <c r="RI133" s="272"/>
      <c r="RJ133" s="272"/>
      <c r="RK133" s="272"/>
      <c r="RL133" s="272"/>
      <c r="RM133" s="272"/>
      <c r="RN133" s="272"/>
      <c r="RO133" s="272"/>
      <c r="RP133" s="272"/>
      <c r="RQ133" s="272"/>
      <c r="RR133" s="272"/>
      <c r="RS133" s="272"/>
      <c r="RT133" s="272"/>
      <c r="RU133" s="272"/>
      <c r="RV133" s="272"/>
      <c r="RW133" s="272"/>
      <c r="RX133" s="272"/>
      <c r="RY133" s="272"/>
      <c r="RZ133" s="272"/>
      <c r="SA133" s="272"/>
      <c r="SB133" s="272"/>
      <c r="SC133" s="272"/>
      <c r="SD133" s="272"/>
      <c r="SE133" s="272"/>
      <c r="SF133" s="272"/>
      <c r="SG133" s="272"/>
      <c r="SH133" s="272"/>
      <c r="SI133" s="272"/>
      <c r="SJ133" s="272"/>
      <c r="SK133" s="272"/>
      <c r="SL133" s="272"/>
      <c r="SM133" s="272"/>
      <c r="SN133" s="272"/>
      <c r="SO133" s="272"/>
      <c r="SP133" s="272"/>
      <c r="SQ133" s="272"/>
      <c r="SR133" s="272"/>
      <c r="SS133" s="272"/>
      <c r="ST133" s="272"/>
      <c r="SU133" s="272"/>
      <c r="SV133" s="272"/>
      <c r="SW133" s="272"/>
      <c r="SX133" s="272"/>
      <c r="SY133" s="272"/>
      <c r="SZ133" s="272"/>
      <c r="TA133" s="272"/>
      <c r="TB133" s="272"/>
      <c r="TC133" s="272"/>
      <c r="TD133" s="272"/>
      <c r="TE133" s="272"/>
      <c r="TF133" s="272"/>
      <c r="TG133" s="272"/>
      <c r="TH133" s="272"/>
      <c r="TI133" s="272"/>
      <c r="TJ133" s="272"/>
      <c r="TK133" s="272"/>
      <c r="TL133" s="272"/>
      <c r="TM133" s="272"/>
      <c r="TN133" s="272"/>
      <c r="TO133" s="272"/>
      <c r="TP133" s="272"/>
      <c r="TQ133" s="272"/>
      <c r="TR133" s="272"/>
      <c r="TS133" s="272"/>
      <c r="TT133" s="272"/>
      <c r="TU133" s="272"/>
      <c r="TV133" s="272"/>
      <c r="TW133" s="272"/>
      <c r="TX133" s="272"/>
      <c r="TY133" s="272"/>
      <c r="TZ133" s="272"/>
      <c r="UA133" s="272"/>
      <c r="UB133" s="272"/>
      <c r="UC133" s="272"/>
      <c r="UD133" s="272"/>
      <c r="UE133" s="272"/>
      <c r="UF133" s="272"/>
      <c r="UG133" s="272"/>
      <c r="UH133" s="272"/>
      <c r="UI133" s="272"/>
      <c r="UJ133" s="272"/>
      <c r="UK133" s="272"/>
      <c r="UL133" s="272"/>
      <c r="UM133" s="272"/>
      <c r="UN133" s="272"/>
      <c r="UO133" s="272"/>
      <c r="UP133" s="272"/>
      <c r="UQ133" s="272"/>
      <c r="UR133" s="272"/>
      <c r="US133" s="272"/>
      <c r="UT133" s="272"/>
      <c r="UU133" s="272"/>
      <c r="UV133" s="272"/>
      <c r="UW133" s="272"/>
      <c r="UX133" s="272"/>
      <c r="UY133" s="272"/>
      <c r="UZ133" s="272"/>
      <c r="VA133" s="272"/>
      <c r="VB133" s="272"/>
      <c r="VC133" s="272"/>
      <c r="VD133" s="272"/>
      <c r="VE133" s="272"/>
      <c r="VF133" s="272"/>
      <c r="VG133" s="272"/>
      <c r="VH133" s="272"/>
      <c r="VI133" s="272"/>
      <c r="VJ133" s="272"/>
      <c r="VK133" s="272"/>
      <c r="VL133" s="272"/>
      <c r="VM133" s="272"/>
      <c r="VN133" s="272"/>
      <c r="VO133" s="272"/>
      <c r="VP133" s="272"/>
      <c r="VQ133" s="272"/>
      <c r="VR133" s="272"/>
      <c r="VS133" s="272"/>
      <c r="VT133" s="272"/>
      <c r="VU133" s="272"/>
      <c r="VV133" s="272"/>
      <c r="VW133" s="272"/>
      <c r="VX133" s="272"/>
      <c r="VY133" s="272"/>
      <c r="VZ133" s="272"/>
      <c r="WA133" s="272"/>
      <c r="WB133" s="272"/>
      <c r="WC133" s="272"/>
      <c r="WD133" s="272"/>
      <c r="WE133" s="272"/>
      <c r="WF133" s="272"/>
      <c r="WG133" s="272"/>
      <c r="WH133" s="272"/>
      <c r="WI133" s="272"/>
      <c r="WJ133" s="272"/>
      <c r="WK133" s="272"/>
      <c r="WL133" s="272"/>
      <c r="WM133" s="272"/>
      <c r="WN133" s="272"/>
      <c r="WO133" s="272"/>
      <c r="WP133" s="272"/>
      <c r="WQ133" s="272"/>
      <c r="WR133" s="272"/>
      <c r="WS133" s="272"/>
      <c r="WT133" s="272"/>
      <c r="WU133" s="272"/>
      <c r="WV133" s="272"/>
      <c r="WW133" s="272"/>
      <c r="WX133" s="272"/>
      <c r="WY133" s="272"/>
      <c r="WZ133" s="272"/>
      <c r="XA133" s="272"/>
      <c r="XB133" s="272"/>
      <c r="XC133" s="272"/>
      <c r="XD133" s="272"/>
      <c r="XE133" s="272"/>
      <c r="XF133" s="272"/>
      <c r="XG133" s="272"/>
      <c r="XH133" s="272"/>
      <c r="XI133" s="272"/>
      <c r="XJ133" s="272"/>
      <c r="XK133" s="272"/>
      <c r="XL133" s="272"/>
      <c r="XM133" s="272"/>
      <c r="XN133" s="272"/>
      <c r="XO133" s="272"/>
      <c r="XP133" s="272"/>
      <c r="XQ133" s="272"/>
      <c r="XR133" s="272"/>
      <c r="XS133" s="272"/>
      <c r="XT133" s="272"/>
      <c r="XU133" s="272"/>
      <c r="XV133" s="272"/>
      <c r="XW133" s="272"/>
      <c r="XX133" s="272"/>
      <c r="XY133" s="272"/>
      <c r="XZ133" s="272"/>
      <c r="YA133" s="272"/>
      <c r="YB133" s="272"/>
      <c r="YC133" s="272"/>
      <c r="YD133" s="272"/>
      <c r="YE133" s="272"/>
      <c r="YF133" s="272"/>
      <c r="YG133" s="272"/>
      <c r="YH133" s="272"/>
      <c r="YI133" s="272"/>
      <c r="YJ133" s="272"/>
      <c r="YK133" s="272"/>
      <c r="YL133" s="272"/>
      <c r="YM133" s="272"/>
      <c r="YN133" s="272"/>
      <c r="YO133" s="272"/>
      <c r="YP133" s="272"/>
      <c r="YQ133" s="272"/>
      <c r="YR133" s="272"/>
      <c r="YS133" s="272"/>
      <c r="YT133" s="272"/>
      <c r="YU133" s="272"/>
      <c r="YV133" s="272"/>
      <c r="YW133" s="272"/>
      <c r="YX133" s="272"/>
      <c r="YY133" s="272"/>
      <c r="YZ133" s="272"/>
      <c r="ZA133" s="272"/>
      <c r="ZB133" s="272"/>
      <c r="ZC133" s="272"/>
      <c r="ZD133" s="272"/>
      <c r="ZE133" s="272"/>
      <c r="ZF133" s="272"/>
      <c r="ZG133" s="272"/>
      <c r="ZH133" s="272"/>
      <c r="ZI133" s="272"/>
      <c r="ZJ133" s="272"/>
      <c r="ZK133" s="272"/>
      <c r="ZL133" s="272"/>
      <c r="ZM133" s="272"/>
      <c r="ZN133" s="272"/>
      <c r="ZO133" s="272"/>
      <c r="ZP133" s="272"/>
      <c r="ZQ133" s="272"/>
      <c r="ZR133" s="272"/>
      <c r="ZS133" s="272"/>
      <c r="ZT133" s="272"/>
      <c r="ZU133" s="272"/>
      <c r="ZV133" s="272"/>
      <c r="ZW133" s="272"/>
      <c r="ZX133" s="272"/>
      <c r="ZY133" s="272"/>
      <c r="ZZ133" s="272"/>
      <c r="AAA133" s="272"/>
      <c r="AAB133" s="272"/>
      <c r="AAC133" s="272"/>
      <c r="AAD133" s="272"/>
      <c r="AAE133" s="272"/>
      <c r="AAF133" s="272"/>
      <c r="AAG133" s="272"/>
      <c r="AAH133" s="272"/>
      <c r="AAI133" s="272"/>
      <c r="AAJ133" s="272"/>
      <c r="AAK133" s="272"/>
      <c r="AAL133" s="272"/>
      <c r="AAM133" s="272"/>
      <c r="AAN133" s="272"/>
      <c r="AAO133" s="272"/>
      <c r="AAP133" s="272"/>
      <c r="AAQ133" s="272"/>
      <c r="AAR133" s="272"/>
      <c r="AAS133" s="272"/>
      <c r="AAT133" s="272"/>
      <c r="AAU133" s="272"/>
      <c r="AAV133" s="272"/>
      <c r="AAW133" s="272"/>
      <c r="AAX133" s="272"/>
      <c r="AAY133" s="272"/>
      <c r="AAZ133" s="272"/>
      <c r="ABA133" s="272"/>
      <c r="ABB133" s="272"/>
      <c r="ABC133" s="272"/>
      <c r="ABD133" s="272"/>
      <c r="ABE133" s="272"/>
      <c r="ABF133" s="272"/>
      <c r="ABG133" s="272"/>
      <c r="ABH133" s="272"/>
      <c r="ABI133" s="272"/>
      <c r="ABJ133" s="272"/>
      <c r="ABK133" s="272"/>
      <c r="ABL133" s="272"/>
      <c r="ABM133" s="272"/>
      <c r="ABN133" s="272"/>
      <c r="ABO133" s="272"/>
      <c r="ABP133" s="272"/>
      <c r="ABQ133" s="272"/>
      <c r="ABR133" s="272"/>
      <c r="ABS133" s="272"/>
      <c r="ABT133" s="272"/>
      <c r="ABU133" s="272"/>
      <c r="ABV133" s="272"/>
      <c r="ABW133" s="272"/>
      <c r="ABX133" s="272"/>
      <c r="ABY133" s="272"/>
      <c r="ABZ133" s="272"/>
      <c r="ACA133" s="272"/>
      <c r="ACB133" s="272"/>
      <c r="ACC133" s="272"/>
      <c r="ACD133" s="272"/>
      <c r="ACE133" s="272"/>
      <c r="ACF133" s="272"/>
      <c r="ACG133" s="272"/>
      <c r="ACH133" s="272"/>
      <c r="ACI133" s="272"/>
      <c r="ACJ133" s="272"/>
      <c r="ACK133" s="272"/>
      <c r="ACL133" s="272"/>
      <c r="ACM133" s="272"/>
      <c r="ACN133" s="272"/>
      <c r="ACO133" s="272"/>
      <c r="ACP133" s="272"/>
      <c r="ACQ133" s="272"/>
      <c r="ACR133" s="272"/>
      <c r="ACS133" s="272"/>
      <c r="ACT133" s="272"/>
      <c r="ACU133" s="272"/>
      <c r="ACV133" s="272"/>
      <c r="ACW133" s="272"/>
      <c r="ACX133" s="272"/>
      <c r="ACY133" s="272"/>
      <c r="ACZ133" s="272"/>
      <c r="ADA133" s="272"/>
      <c r="ADB133" s="272"/>
      <c r="ADC133" s="272"/>
      <c r="ADD133" s="272"/>
      <c r="ADE133" s="272"/>
      <c r="ADF133" s="272"/>
      <c r="ADG133" s="272"/>
      <c r="ADH133" s="272"/>
      <c r="ADI133" s="272"/>
      <c r="ADJ133" s="272"/>
      <c r="ADK133" s="272"/>
      <c r="ADL133" s="272"/>
      <c r="ADM133" s="272"/>
      <c r="ADN133" s="272"/>
      <c r="ADO133" s="272"/>
      <c r="ADP133" s="272"/>
      <c r="ADQ133" s="272"/>
      <c r="ADR133" s="272"/>
      <c r="ADS133" s="272"/>
      <c r="ADT133" s="272"/>
      <c r="ADU133" s="272"/>
      <c r="ADV133" s="272"/>
      <c r="ADW133" s="272"/>
      <c r="ADX133" s="272"/>
      <c r="ADY133" s="272"/>
      <c r="ADZ133" s="272"/>
      <c r="AEA133" s="272"/>
      <c r="AEB133" s="272"/>
      <c r="AEC133" s="272"/>
      <c r="AED133" s="272"/>
      <c r="AEE133" s="272"/>
      <c r="AEF133" s="272"/>
      <c r="AEG133" s="272"/>
      <c r="AEH133" s="272"/>
      <c r="AEI133" s="272"/>
      <c r="AEJ133" s="272"/>
      <c r="AEK133" s="272"/>
      <c r="AEL133" s="272"/>
      <c r="AEM133" s="272"/>
      <c r="AEN133" s="272"/>
      <c r="AEO133" s="272"/>
      <c r="AEP133" s="272"/>
      <c r="AEQ133" s="272"/>
      <c r="AER133" s="272"/>
      <c r="AES133" s="272"/>
      <c r="AET133" s="272"/>
      <c r="AEU133" s="272"/>
      <c r="AEV133" s="272"/>
      <c r="AEW133" s="272"/>
      <c r="AEX133" s="272"/>
      <c r="AEY133" s="272"/>
      <c r="AEZ133" s="272"/>
      <c r="AFA133" s="272"/>
      <c r="AFB133" s="272"/>
      <c r="AFC133" s="272"/>
      <c r="AFD133" s="272"/>
      <c r="AFE133" s="272"/>
      <c r="AFF133" s="272"/>
      <c r="AFG133" s="272"/>
      <c r="AFH133" s="272"/>
      <c r="AFI133" s="272"/>
      <c r="AFJ133" s="272"/>
      <c r="AFK133" s="272"/>
      <c r="AFL133" s="272"/>
      <c r="AFM133" s="272"/>
      <c r="AFN133" s="272"/>
      <c r="AFO133" s="272"/>
      <c r="AFP133" s="272"/>
      <c r="AFQ133" s="272"/>
      <c r="AFR133" s="272"/>
      <c r="AFS133" s="272"/>
      <c r="AFT133" s="272"/>
      <c r="AFU133" s="272"/>
      <c r="AFV133" s="272"/>
      <c r="AFW133" s="272"/>
      <c r="AFX133" s="272"/>
      <c r="AFY133" s="272"/>
      <c r="AFZ133" s="272"/>
      <c r="AGA133" s="272"/>
      <c r="AGB133" s="272"/>
      <c r="AGC133" s="272"/>
      <c r="AGD133" s="272"/>
      <c r="AGE133" s="272"/>
      <c r="AGF133" s="272"/>
      <c r="AGG133" s="272"/>
      <c r="AGH133" s="272"/>
      <c r="AGI133" s="272"/>
      <c r="AGJ133" s="272"/>
      <c r="AGK133" s="272"/>
      <c r="AGL133" s="272"/>
      <c r="AGM133" s="272"/>
      <c r="AGN133" s="272"/>
      <c r="AGO133" s="272"/>
      <c r="AGP133" s="272"/>
      <c r="AGQ133" s="272"/>
      <c r="AGR133" s="272"/>
      <c r="AGS133" s="272"/>
      <c r="AGT133" s="272"/>
      <c r="AGU133" s="272"/>
      <c r="AGV133" s="272"/>
      <c r="AGW133" s="272"/>
      <c r="AGX133" s="272"/>
      <c r="AGY133" s="272"/>
      <c r="AGZ133" s="272"/>
      <c r="AHA133" s="272"/>
      <c r="AHB133" s="272"/>
      <c r="AHC133" s="272"/>
      <c r="AHD133" s="272"/>
      <c r="AHE133" s="272"/>
      <c r="AHF133" s="272"/>
      <c r="AHG133" s="272"/>
      <c r="AHH133" s="272"/>
      <c r="AHI133" s="272"/>
      <c r="AHJ133" s="272"/>
      <c r="AHK133" s="272"/>
      <c r="AHL133" s="272"/>
      <c r="AHM133" s="272"/>
      <c r="AHN133" s="272"/>
      <c r="AHO133" s="272"/>
      <c r="AHP133" s="272"/>
      <c r="AHQ133" s="272"/>
      <c r="AHR133" s="272"/>
      <c r="AHS133" s="272"/>
      <c r="AHT133" s="272"/>
      <c r="AHU133" s="272"/>
      <c r="AHV133" s="272"/>
      <c r="AHW133" s="272"/>
      <c r="AHX133" s="272"/>
      <c r="AHY133" s="272"/>
      <c r="AHZ133" s="272"/>
      <c r="AIA133" s="272"/>
      <c r="AIB133" s="272"/>
      <c r="AIC133" s="272"/>
      <c r="AID133" s="272"/>
      <c r="AIE133" s="272"/>
      <c r="AIF133" s="272"/>
      <c r="AIG133" s="272"/>
      <c r="AIH133" s="272"/>
      <c r="AII133" s="272"/>
      <c r="AIJ133" s="272"/>
      <c r="AIK133" s="272"/>
      <c r="AIL133" s="272"/>
      <c r="AIM133" s="272"/>
      <c r="AIN133" s="272"/>
      <c r="AIO133" s="272"/>
      <c r="AIP133" s="272"/>
      <c r="AIQ133" s="272"/>
      <c r="AIR133" s="272"/>
      <c r="AIS133" s="272"/>
      <c r="AIT133" s="272"/>
    </row>
    <row r="134" spans="1:930" s="258" customFormat="1" ht="13.15" customHeight="1" x14ac:dyDescent="0.25">
      <c r="A134" s="45"/>
      <c r="B134" s="45"/>
      <c r="C134" s="45"/>
      <c r="D134" s="45"/>
      <c r="E134" s="45"/>
      <c r="F134" s="45"/>
      <c r="G134" s="45"/>
      <c r="H134" s="45"/>
      <c r="I134" s="45"/>
      <c r="J134" s="45"/>
      <c r="K134" s="45"/>
      <c r="L134" s="45"/>
      <c r="M134" s="45"/>
      <c r="N134" s="45"/>
      <c r="O134" s="45"/>
      <c r="P134" s="45"/>
      <c r="R134" s="301"/>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72"/>
      <c r="AV134" s="272"/>
      <c r="AW134" s="272"/>
      <c r="AX134" s="272"/>
      <c r="AY134" s="272"/>
      <c r="AZ134" s="272"/>
      <c r="BA134" s="272"/>
      <c r="BB134" s="272"/>
      <c r="BC134" s="272"/>
      <c r="BD134" s="272"/>
      <c r="BE134" s="272"/>
      <c r="BF134" s="272"/>
      <c r="BG134" s="272"/>
      <c r="BH134" s="272"/>
      <c r="BI134" s="272"/>
      <c r="BJ134" s="272"/>
      <c r="BK134" s="272"/>
      <c r="BL134" s="272"/>
      <c r="BM134" s="272"/>
      <c r="BN134" s="272"/>
      <c r="BO134" s="272"/>
      <c r="BP134" s="272"/>
      <c r="BQ134" s="272"/>
      <c r="BR134" s="272"/>
      <c r="BS134" s="272"/>
      <c r="BT134" s="272"/>
      <c r="BU134" s="272"/>
      <c r="BV134" s="272"/>
      <c r="BW134" s="272"/>
      <c r="BX134" s="272"/>
      <c r="BY134" s="272"/>
      <c r="BZ134" s="272"/>
      <c r="CA134" s="272"/>
      <c r="CB134" s="272"/>
      <c r="CC134" s="272"/>
      <c r="CD134" s="272"/>
      <c r="CE134" s="272"/>
      <c r="CF134" s="272"/>
      <c r="CG134" s="272"/>
      <c r="CH134" s="272"/>
      <c r="CI134" s="272"/>
      <c r="CJ134" s="272"/>
      <c r="CK134" s="272"/>
      <c r="CL134" s="272"/>
      <c r="CM134" s="272"/>
      <c r="CN134" s="272"/>
      <c r="CO134" s="272"/>
      <c r="CP134" s="272"/>
      <c r="CQ134" s="272"/>
      <c r="CR134" s="272"/>
      <c r="CS134" s="272"/>
      <c r="CT134" s="272"/>
      <c r="CU134" s="272"/>
      <c r="CV134" s="272"/>
      <c r="CW134" s="272"/>
      <c r="CX134" s="272"/>
      <c r="CY134" s="272"/>
      <c r="CZ134" s="272"/>
      <c r="DA134" s="272"/>
      <c r="DB134" s="272"/>
      <c r="DC134" s="272"/>
      <c r="DD134" s="272"/>
      <c r="DE134" s="272"/>
      <c r="DF134" s="272"/>
      <c r="DG134" s="272"/>
      <c r="DH134" s="272"/>
      <c r="DI134" s="272"/>
      <c r="DJ134" s="272"/>
      <c r="DK134" s="272"/>
      <c r="DL134" s="272"/>
      <c r="DM134" s="272"/>
      <c r="DN134" s="272"/>
      <c r="DO134" s="272"/>
      <c r="DP134" s="272"/>
      <c r="DQ134" s="272"/>
      <c r="DR134" s="272"/>
      <c r="DS134" s="272"/>
      <c r="DT134" s="272"/>
      <c r="DU134" s="272"/>
      <c r="DV134" s="272"/>
      <c r="DW134" s="272"/>
      <c r="DX134" s="272"/>
      <c r="DY134" s="272"/>
      <c r="DZ134" s="272"/>
      <c r="EA134" s="272"/>
      <c r="EB134" s="272"/>
      <c r="EC134" s="272"/>
      <c r="ED134" s="272"/>
      <c r="EE134" s="272"/>
      <c r="EF134" s="272"/>
      <c r="EG134" s="272"/>
      <c r="EH134" s="272"/>
      <c r="EI134" s="272"/>
      <c r="EJ134" s="272"/>
      <c r="EK134" s="272"/>
      <c r="EL134" s="272"/>
      <c r="EM134" s="272"/>
      <c r="EN134" s="272"/>
      <c r="EO134" s="272"/>
      <c r="EP134" s="272"/>
      <c r="EQ134" s="272"/>
      <c r="ER134" s="272"/>
      <c r="ES134" s="272"/>
      <c r="ET134" s="272"/>
      <c r="EU134" s="272"/>
      <c r="EV134" s="272"/>
      <c r="EW134" s="272"/>
      <c r="EX134" s="272"/>
      <c r="EY134" s="272"/>
      <c r="EZ134" s="272"/>
      <c r="FA134" s="272"/>
      <c r="FB134" s="272"/>
      <c r="FC134" s="272"/>
      <c r="FD134" s="272"/>
      <c r="FE134" s="272"/>
      <c r="FF134" s="272"/>
      <c r="FG134" s="272"/>
      <c r="FH134" s="272"/>
      <c r="FI134" s="272"/>
      <c r="FJ134" s="272"/>
      <c r="FK134" s="272"/>
      <c r="FL134" s="272"/>
      <c r="FM134" s="272"/>
      <c r="FN134" s="272"/>
      <c r="FO134" s="272"/>
      <c r="FP134" s="272"/>
      <c r="FQ134" s="272"/>
      <c r="FR134" s="272"/>
      <c r="FS134" s="272"/>
      <c r="FT134" s="272"/>
      <c r="FU134" s="272"/>
      <c r="FV134" s="272"/>
      <c r="FW134" s="272"/>
      <c r="FX134" s="272"/>
      <c r="FY134" s="272"/>
      <c r="FZ134" s="272"/>
      <c r="GA134" s="272"/>
      <c r="GB134" s="272"/>
      <c r="GC134" s="272"/>
      <c r="GD134" s="272"/>
      <c r="GE134" s="272"/>
      <c r="GF134" s="272"/>
      <c r="GG134" s="272"/>
      <c r="GH134" s="272"/>
      <c r="GI134" s="272"/>
      <c r="GJ134" s="272"/>
      <c r="GK134" s="272"/>
      <c r="GL134" s="272"/>
      <c r="GM134" s="272"/>
      <c r="GN134" s="272"/>
      <c r="GO134" s="272"/>
      <c r="GP134" s="272"/>
      <c r="GQ134" s="272"/>
      <c r="GR134" s="272"/>
      <c r="GS134" s="272"/>
      <c r="GT134" s="272"/>
      <c r="GU134" s="272"/>
      <c r="GV134" s="272"/>
      <c r="GW134" s="272"/>
      <c r="GX134" s="272"/>
      <c r="GY134" s="272"/>
      <c r="GZ134" s="272"/>
      <c r="HA134" s="272"/>
      <c r="HB134" s="272"/>
      <c r="HC134" s="272"/>
      <c r="HD134" s="272"/>
      <c r="HE134" s="272"/>
      <c r="HF134" s="272"/>
      <c r="HG134" s="272"/>
      <c r="HH134" s="272"/>
      <c r="HI134" s="272"/>
      <c r="HJ134" s="272"/>
      <c r="HK134" s="272"/>
      <c r="HL134" s="272"/>
      <c r="HM134" s="272"/>
      <c r="HN134" s="272"/>
      <c r="HO134" s="272"/>
      <c r="HP134" s="272"/>
      <c r="HQ134" s="272"/>
      <c r="HR134" s="272"/>
      <c r="HS134" s="272"/>
      <c r="HT134" s="272"/>
      <c r="HU134" s="272"/>
      <c r="HV134" s="272"/>
      <c r="HW134" s="272"/>
      <c r="HX134" s="272"/>
      <c r="HY134" s="272"/>
      <c r="HZ134" s="272"/>
      <c r="IA134" s="272"/>
      <c r="IB134" s="272"/>
      <c r="IC134" s="272"/>
      <c r="ID134" s="272"/>
      <c r="IE134" s="272"/>
      <c r="IF134" s="272"/>
      <c r="IG134" s="272"/>
      <c r="IH134" s="272"/>
      <c r="II134" s="272"/>
      <c r="IJ134" s="272"/>
      <c r="IK134" s="272"/>
      <c r="IL134" s="272"/>
      <c r="IM134" s="272"/>
      <c r="IN134" s="272"/>
      <c r="IO134" s="272"/>
      <c r="IP134" s="272"/>
      <c r="IQ134" s="272"/>
      <c r="IR134" s="272"/>
      <c r="IS134" s="272"/>
      <c r="IT134" s="272"/>
      <c r="IU134" s="272"/>
      <c r="IV134" s="272"/>
      <c r="IW134" s="272"/>
      <c r="IX134" s="272"/>
      <c r="IY134" s="272"/>
      <c r="IZ134" s="272"/>
      <c r="JA134" s="272"/>
      <c r="JB134" s="272"/>
      <c r="JC134" s="272"/>
      <c r="JD134" s="272"/>
      <c r="JE134" s="272"/>
      <c r="JF134" s="272"/>
      <c r="JG134" s="272"/>
      <c r="JH134" s="272"/>
      <c r="JI134" s="272"/>
      <c r="JJ134" s="272"/>
      <c r="JK134" s="272"/>
      <c r="JL134" s="272"/>
      <c r="JM134" s="272"/>
      <c r="JN134" s="272"/>
      <c r="JO134" s="272"/>
      <c r="JP134" s="272"/>
      <c r="JQ134" s="272"/>
      <c r="JR134" s="272"/>
      <c r="JS134" s="272"/>
      <c r="JT134" s="272"/>
      <c r="JU134" s="272"/>
      <c r="JV134" s="272"/>
      <c r="JW134" s="272"/>
      <c r="JX134" s="272"/>
      <c r="JY134" s="272"/>
      <c r="JZ134" s="272"/>
      <c r="KA134" s="272"/>
      <c r="KB134" s="272"/>
      <c r="KC134" s="272"/>
      <c r="KD134" s="272"/>
      <c r="KE134" s="272"/>
      <c r="KF134" s="272"/>
      <c r="KG134" s="272"/>
      <c r="KH134" s="272"/>
      <c r="KI134" s="272"/>
      <c r="KJ134" s="272"/>
      <c r="KK134" s="272"/>
      <c r="KL134" s="272"/>
      <c r="KM134" s="272"/>
      <c r="KN134" s="272"/>
      <c r="KO134" s="272"/>
      <c r="KP134" s="272"/>
      <c r="KQ134" s="272"/>
      <c r="KR134" s="272"/>
      <c r="KS134" s="272"/>
      <c r="KT134" s="272"/>
      <c r="KU134" s="272"/>
      <c r="KV134" s="272"/>
      <c r="KW134" s="272"/>
      <c r="KX134" s="272"/>
      <c r="KY134" s="272"/>
      <c r="KZ134" s="272"/>
      <c r="LA134" s="272"/>
      <c r="LB134" s="272"/>
      <c r="LC134" s="272"/>
      <c r="LD134" s="272"/>
      <c r="LE134" s="272"/>
      <c r="LF134" s="272"/>
      <c r="LG134" s="272"/>
      <c r="LH134" s="272"/>
      <c r="LI134" s="272"/>
      <c r="LJ134" s="272"/>
      <c r="LK134" s="272"/>
      <c r="LL134" s="272"/>
      <c r="LM134" s="272"/>
      <c r="LN134" s="272"/>
      <c r="LO134" s="272"/>
      <c r="LP134" s="272"/>
      <c r="LQ134" s="272"/>
      <c r="LR134" s="272"/>
      <c r="LS134" s="272"/>
      <c r="LT134" s="272"/>
      <c r="LU134" s="272"/>
      <c r="LV134" s="272"/>
      <c r="LW134" s="272"/>
      <c r="LX134" s="272"/>
      <c r="LY134" s="272"/>
      <c r="LZ134" s="272"/>
      <c r="MA134" s="272"/>
      <c r="MB134" s="272"/>
      <c r="MC134" s="272"/>
      <c r="MD134" s="272"/>
      <c r="ME134" s="272"/>
      <c r="MF134" s="272"/>
      <c r="MG134" s="272"/>
      <c r="MH134" s="272"/>
      <c r="MI134" s="272"/>
      <c r="MJ134" s="272"/>
      <c r="MK134" s="272"/>
      <c r="ML134" s="272"/>
      <c r="MM134" s="272"/>
      <c r="MN134" s="272"/>
      <c r="MO134" s="272"/>
      <c r="MP134" s="272"/>
      <c r="MQ134" s="272"/>
      <c r="MR134" s="272"/>
      <c r="MS134" s="272"/>
      <c r="MT134" s="272"/>
      <c r="MU134" s="272"/>
      <c r="MV134" s="272"/>
      <c r="MW134" s="272"/>
      <c r="MX134" s="272"/>
      <c r="MY134" s="272"/>
      <c r="MZ134" s="272"/>
      <c r="NA134" s="272"/>
      <c r="NB134" s="272"/>
      <c r="NC134" s="272"/>
      <c r="ND134" s="272"/>
      <c r="NE134" s="272"/>
      <c r="NF134" s="272"/>
      <c r="NG134" s="272"/>
      <c r="NH134" s="272"/>
      <c r="NI134" s="272"/>
      <c r="NJ134" s="272"/>
      <c r="NK134" s="272"/>
      <c r="NL134" s="272"/>
      <c r="NM134" s="272"/>
      <c r="NN134" s="272"/>
      <c r="NO134" s="272"/>
      <c r="NP134" s="272"/>
      <c r="NQ134" s="272"/>
      <c r="NR134" s="272"/>
      <c r="NS134" s="272"/>
      <c r="NT134" s="272"/>
      <c r="NU134" s="272"/>
      <c r="NV134" s="272"/>
      <c r="NW134" s="272"/>
      <c r="NX134" s="272"/>
      <c r="NY134" s="272"/>
      <c r="NZ134" s="272"/>
      <c r="OA134" s="272"/>
      <c r="OB134" s="272"/>
      <c r="OC134" s="272"/>
      <c r="OD134" s="272"/>
      <c r="OE134" s="272"/>
      <c r="OF134" s="272"/>
      <c r="OG134" s="272"/>
      <c r="OH134" s="272"/>
      <c r="OI134" s="272"/>
      <c r="OJ134" s="272"/>
      <c r="OK134" s="272"/>
      <c r="OL134" s="272"/>
      <c r="OM134" s="272"/>
      <c r="ON134" s="272"/>
      <c r="OO134" s="272"/>
      <c r="OP134" s="272"/>
      <c r="OQ134" s="272"/>
      <c r="OR134" s="272"/>
      <c r="OS134" s="272"/>
      <c r="OT134" s="272"/>
      <c r="OU134" s="272"/>
      <c r="OV134" s="272"/>
      <c r="OW134" s="272"/>
      <c r="OX134" s="272"/>
      <c r="OY134" s="272"/>
      <c r="OZ134" s="272"/>
      <c r="PA134" s="272"/>
      <c r="PB134" s="272"/>
      <c r="PC134" s="272"/>
      <c r="PD134" s="272"/>
      <c r="PE134" s="272"/>
      <c r="PF134" s="272"/>
      <c r="PG134" s="272"/>
      <c r="PH134" s="272"/>
      <c r="PI134" s="272"/>
      <c r="PJ134" s="272"/>
      <c r="PK134" s="272"/>
      <c r="PL134" s="272"/>
      <c r="PM134" s="272"/>
      <c r="PN134" s="272"/>
      <c r="PO134" s="272"/>
      <c r="PP134" s="272"/>
      <c r="PQ134" s="272"/>
      <c r="PR134" s="272"/>
      <c r="PS134" s="272"/>
      <c r="PT134" s="272"/>
      <c r="PU134" s="272"/>
      <c r="PV134" s="272"/>
      <c r="PW134" s="272"/>
      <c r="PX134" s="272"/>
      <c r="PY134" s="272"/>
      <c r="PZ134" s="272"/>
      <c r="QA134" s="272"/>
      <c r="QB134" s="272"/>
      <c r="QC134" s="272"/>
      <c r="QD134" s="272"/>
      <c r="QE134" s="272"/>
      <c r="QF134" s="272"/>
      <c r="QG134" s="272"/>
      <c r="QH134" s="272"/>
      <c r="QI134" s="272"/>
      <c r="QJ134" s="272"/>
      <c r="QK134" s="272"/>
      <c r="QL134" s="272"/>
      <c r="QM134" s="272"/>
      <c r="QN134" s="272"/>
      <c r="QO134" s="272"/>
      <c r="QP134" s="272"/>
      <c r="QQ134" s="272"/>
      <c r="QR134" s="272"/>
      <c r="QS134" s="272"/>
      <c r="QT134" s="272"/>
      <c r="QU134" s="272"/>
      <c r="QV134" s="272"/>
      <c r="QW134" s="272"/>
      <c r="QX134" s="272"/>
      <c r="QY134" s="272"/>
      <c r="QZ134" s="272"/>
      <c r="RA134" s="272"/>
      <c r="RB134" s="272"/>
      <c r="RC134" s="272"/>
      <c r="RD134" s="272"/>
      <c r="RE134" s="272"/>
      <c r="RF134" s="272"/>
      <c r="RG134" s="272"/>
      <c r="RH134" s="272"/>
      <c r="RI134" s="272"/>
      <c r="RJ134" s="272"/>
      <c r="RK134" s="272"/>
      <c r="RL134" s="272"/>
      <c r="RM134" s="272"/>
      <c r="RN134" s="272"/>
      <c r="RO134" s="272"/>
      <c r="RP134" s="272"/>
      <c r="RQ134" s="272"/>
      <c r="RR134" s="272"/>
      <c r="RS134" s="272"/>
      <c r="RT134" s="272"/>
      <c r="RU134" s="272"/>
      <c r="RV134" s="272"/>
      <c r="RW134" s="272"/>
      <c r="RX134" s="272"/>
      <c r="RY134" s="272"/>
      <c r="RZ134" s="272"/>
      <c r="SA134" s="272"/>
      <c r="SB134" s="272"/>
      <c r="SC134" s="272"/>
      <c r="SD134" s="272"/>
      <c r="SE134" s="272"/>
      <c r="SF134" s="272"/>
      <c r="SG134" s="272"/>
      <c r="SH134" s="272"/>
      <c r="SI134" s="272"/>
      <c r="SJ134" s="272"/>
      <c r="SK134" s="272"/>
      <c r="SL134" s="272"/>
      <c r="SM134" s="272"/>
      <c r="SN134" s="272"/>
      <c r="SO134" s="272"/>
      <c r="SP134" s="272"/>
      <c r="SQ134" s="272"/>
      <c r="SR134" s="272"/>
      <c r="SS134" s="272"/>
      <c r="ST134" s="272"/>
      <c r="SU134" s="272"/>
      <c r="SV134" s="272"/>
      <c r="SW134" s="272"/>
      <c r="SX134" s="272"/>
      <c r="SY134" s="272"/>
      <c r="SZ134" s="272"/>
      <c r="TA134" s="272"/>
      <c r="TB134" s="272"/>
      <c r="TC134" s="272"/>
      <c r="TD134" s="272"/>
      <c r="TE134" s="272"/>
      <c r="TF134" s="272"/>
      <c r="TG134" s="272"/>
      <c r="TH134" s="272"/>
      <c r="TI134" s="272"/>
      <c r="TJ134" s="272"/>
      <c r="TK134" s="272"/>
      <c r="TL134" s="272"/>
      <c r="TM134" s="272"/>
      <c r="TN134" s="272"/>
      <c r="TO134" s="272"/>
      <c r="TP134" s="272"/>
      <c r="TQ134" s="272"/>
      <c r="TR134" s="272"/>
      <c r="TS134" s="272"/>
      <c r="TT134" s="272"/>
      <c r="TU134" s="272"/>
      <c r="TV134" s="272"/>
      <c r="TW134" s="272"/>
      <c r="TX134" s="272"/>
      <c r="TY134" s="272"/>
      <c r="TZ134" s="272"/>
      <c r="UA134" s="272"/>
      <c r="UB134" s="272"/>
      <c r="UC134" s="272"/>
      <c r="UD134" s="272"/>
      <c r="UE134" s="272"/>
      <c r="UF134" s="272"/>
      <c r="UG134" s="272"/>
      <c r="UH134" s="272"/>
      <c r="UI134" s="272"/>
      <c r="UJ134" s="272"/>
      <c r="UK134" s="272"/>
      <c r="UL134" s="272"/>
      <c r="UM134" s="272"/>
      <c r="UN134" s="272"/>
      <c r="UO134" s="272"/>
      <c r="UP134" s="272"/>
      <c r="UQ134" s="272"/>
      <c r="UR134" s="272"/>
      <c r="US134" s="272"/>
      <c r="UT134" s="272"/>
      <c r="UU134" s="272"/>
      <c r="UV134" s="272"/>
      <c r="UW134" s="272"/>
      <c r="UX134" s="272"/>
      <c r="UY134" s="272"/>
      <c r="UZ134" s="272"/>
      <c r="VA134" s="272"/>
      <c r="VB134" s="272"/>
      <c r="VC134" s="272"/>
      <c r="VD134" s="272"/>
      <c r="VE134" s="272"/>
      <c r="VF134" s="272"/>
      <c r="VG134" s="272"/>
      <c r="VH134" s="272"/>
      <c r="VI134" s="272"/>
      <c r="VJ134" s="272"/>
      <c r="VK134" s="272"/>
      <c r="VL134" s="272"/>
      <c r="VM134" s="272"/>
      <c r="VN134" s="272"/>
      <c r="VO134" s="272"/>
      <c r="VP134" s="272"/>
      <c r="VQ134" s="272"/>
      <c r="VR134" s="272"/>
      <c r="VS134" s="272"/>
      <c r="VT134" s="272"/>
      <c r="VU134" s="272"/>
      <c r="VV134" s="272"/>
      <c r="VW134" s="272"/>
      <c r="VX134" s="272"/>
      <c r="VY134" s="272"/>
      <c r="VZ134" s="272"/>
      <c r="WA134" s="272"/>
      <c r="WB134" s="272"/>
      <c r="WC134" s="272"/>
      <c r="WD134" s="272"/>
      <c r="WE134" s="272"/>
      <c r="WF134" s="272"/>
      <c r="WG134" s="272"/>
      <c r="WH134" s="272"/>
      <c r="WI134" s="272"/>
      <c r="WJ134" s="272"/>
      <c r="WK134" s="272"/>
      <c r="WL134" s="272"/>
      <c r="WM134" s="272"/>
      <c r="WN134" s="272"/>
      <c r="WO134" s="272"/>
      <c r="WP134" s="272"/>
      <c r="WQ134" s="272"/>
      <c r="WR134" s="272"/>
      <c r="WS134" s="272"/>
      <c r="WT134" s="272"/>
      <c r="WU134" s="272"/>
      <c r="WV134" s="272"/>
      <c r="WW134" s="272"/>
      <c r="WX134" s="272"/>
      <c r="WY134" s="272"/>
      <c r="WZ134" s="272"/>
      <c r="XA134" s="272"/>
      <c r="XB134" s="272"/>
      <c r="XC134" s="272"/>
      <c r="XD134" s="272"/>
      <c r="XE134" s="272"/>
      <c r="XF134" s="272"/>
      <c r="XG134" s="272"/>
      <c r="XH134" s="272"/>
      <c r="XI134" s="272"/>
      <c r="XJ134" s="272"/>
      <c r="XK134" s="272"/>
      <c r="XL134" s="272"/>
      <c r="XM134" s="272"/>
      <c r="XN134" s="272"/>
      <c r="XO134" s="272"/>
      <c r="XP134" s="272"/>
      <c r="XQ134" s="272"/>
      <c r="XR134" s="272"/>
      <c r="XS134" s="272"/>
      <c r="XT134" s="272"/>
      <c r="XU134" s="272"/>
      <c r="XV134" s="272"/>
      <c r="XW134" s="272"/>
      <c r="XX134" s="272"/>
      <c r="XY134" s="272"/>
      <c r="XZ134" s="272"/>
      <c r="YA134" s="272"/>
      <c r="YB134" s="272"/>
      <c r="YC134" s="272"/>
      <c r="YD134" s="272"/>
      <c r="YE134" s="272"/>
      <c r="YF134" s="272"/>
      <c r="YG134" s="272"/>
      <c r="YH134" s="272"/>
      <c r="YI134" s="272"/>
      <c r="YJ134" s="272"/>
      <c r="YK134" s="272"/>
      <c r="YL134" s="272"/>
      <c r="YM134" s="272"/>
      <c r="YN134" s="272"/>
      <c r="YO134" s="272"/>
      <c r="YP134" s="272"/>
      <c r="YQ134" s="272"/>
      <c r="YR134" s="272"/>
      <c r="YS134" s="272"/>
      <c r="YT134" s="272"/>
      <c r="YU134" s="272"/>
      <c r="YV134" s="272"/>
      <c r="YW134" s="272"/>
      <c r="YX134" s="272"/>
      <c r="YY134" s="272"/>
      <c r="YZ134" s="272"/>
      <c r="ZA134" s="272"/>
      <c r="ZB134" s="272"/>
      <c r="ZC134" s="272"/>
      <c r="ZD134" s="272"/>
      <c r="ZE134" s="272"/>
      <c r="ZF134" s="272"/>
      <c r="ZG134" s="272"/>
      <c r="ZH134" s="272"/>
      <c r="ZI134" s="272"/>
      <c r="ZJ134" s="272"/>
      <c r="ZK134" s="272"/>
      <c r="ZL134" s="272"/>
      <c r="ZM134" s="272"/>
      <c r="ZN134" s="272"/>
      <c r="ZO134" s="272"/>
      <c r="ZP134" s="272"/>
      <c r="ZQ134" s="272"/>
      <c r="ZR134" s="272"/>
      <c r="ZS134" s="272"/>
      <c r="ZT134" s="272"/>
      <c r="ZU134" s="272"/>
      <c r="ZV134" s="272"/>
      <c r="ZW134" s="272"/>
      <c r="ZX134" s="272"/>
      <c r="ZY134" s="272"/>
      <c r="ZZ134" s="272"/>
      <c r="AAA134" s="272"/>
      <c r="AAB134" s="272"/>
      <c r="AAC134" s="272"/>
      <c r="AAD134" s="272"/>
      <c r="AAE134" s="272"/>
      <c r="AAF134" s="272"/>
      <c r="AAG134" s="272"/>
      <c r="AAH134" s="272"/>
      <c r="AAI134" s="272"/>
      <c r="AAJ134" s="272"/>
      <c r="AAK134" s="272"/>
      <c r="AAL134" s="272"/>
      <c r="AAM134" s="272"/>
      <c r="AAN134" s="272"/>
      <c r="AAO134" s="272"/>
      <c r="AAP134" s="272"/>
      <c r="AAQ134" s="272"/>
      <c r="AAR134" s="272"/>
      <c r="AAS134" s="272"/>
      <c r="AAT134" s="272"/>
      <c r="AAU134" s="272"/>
      <c r="AAV134" s="272"/>
      <c r="AAW134" s="272"/>
      <c r="AAX134" s="272"/>
      <c r="AAY134" s="272"/>
      <c r="AAZ134" s="272"/>
      <c r="ABA134" s="272"/>
      <c r="ABB134" s="272"/>
      <c r="ABC134" s="272"/>
      <c r="ABD134" s="272"/>
      <c r="ABE134" s="272"/>
      <c r="ABF134" s="272"/>
      <c r="ABG134" s="272"/>
      <c r="ABH134" s="272"/>
      <c r="ABI134" s="272"/>
      <c r="ABJ134" s="272"/>
      <c r="ABK134" s="272"/>
      <c r="ABL134" s="272"/>
      <c r="ABM134" s="272"/>
      <c r="ABN134" s="272"/>
      <c r="ABO134" s="272"/>
      <c r="ABP134" s="272"/>
      <c r="ABQ134" s="272"/>
      <c r="ABR134" s="272"/>
      <c r="ABS134" s="272"/>
      <c r="ABT134" s="272"/>
      <c r="ABU134" s="272"/>
      <c r="ABV134" s="272"/>
      <c r="ABW134" s="272"/>
      <c r="ABX134" s="272"/>
      <c r="ABY134" s="272"/>
      <c r="ABZ134" s="272"/>
      <c r="ACA134" s="272"/>
      <c r="ACB134" s="272"/>
      <c r="ACC134" s="272"/>
      <c r="ACD134" s="272"/>
      <c r="ACE134" s="272"/>
      <c r="ACF134" s="272"/>
      <c r="ACG134" s="272"/>
      <c r="ACH134" s="272"/>
      <c r="ACI134" s="272"/>
      <c r="ACJ134" s="272"/>
      <c r="ACK134" s="272"/>
      <c r="ACL134" s="272"/>
      <c r="ACM134" s="272"/>
      <c r="ACN134" s="272"/>
      <c r="ACO134" s="272"/>
      <c r="ACP134" s="272"/>
      <c r="ACQ134" s="272"/>
      <c r="ACR134" s="272"/>
      <c r="ACS134" s="272"/>
      <c r="ACT134" s="272"/>
      <c r="ACU134" s="272"/>
      <c r="ACV134" s="272"/>
      <c r="ACW134" s="272"/>
      <c r="ACX134" s="272"/>
      <c r="ACY134" s="272"/>
      <c r="ACZ134" s="272"/>
      <c r="ADA134" s="272"/>
      <c r="ADB134" s="272"/>
      <c r="ADC134" s="272"/>
      <c r="ADD134" s="272"/>
      <c r="ADE134" s="272"/>
      <c r="ADF134" s="272"/>
      <c r="ADG134" s="272"/>
      <c r="ADH134" s="272"/>
      <c r="ADI134" s="272"/>
      <c r="ADJ134" s="272"/>
      <c r="ADK134" s="272"/>
      <c r="ADL134" s="272"/>
      <c r="ADM134" s="272"/>
      <c r="ADN134" s="272"/>
      <c r="ADO134" s="272"/>
      <c r="ADP134" s="272"/>
      <c r="ADQ134" s="272"/>
      <c r="ADR134" s="272"/>
      <c r="ADS134" s="272"/>
      <c r="ADT134" s="272"/>
      <c r="ADU134" s="272"/>
      <c r="ADV134" s="272"/>
      <c r="ADW134" s="272"/>
      <c r="ADX134" s="272"/>
      <c r="ADY134" s="272"/>
      <c r="ADZ134" s="272"/>
      <c r="AEA134" s="272"/>
      <c r="AEB134" s="272"/>
      <c r="AEC134" s="272"/>
      <c r="AED134" s="272"/>
      <c r="AEE134" s="272"/>
      <c r="AEF134" s="272"/>
      <c r="AEG134" s="272"/>
      <c r="AEH134" s="272"/>
      <c r="AEI134" s="272"/>
      <c r="AEJ134" s="272"/>
      <c r="AEK134" s="272"/>
      <c r="AEL134" s="272"/>
      <c r="AEM134" s="272"/>
      <c r="AEN134" s="272"/>
      <c r="AEO134" s="272"/>
      <c r="AEP134" s="272"/>
      <c r="AEQ134" s="272"/>
      <c r="AER134" s="272"/>
      <c r="AES134" s="272"/>
      <c r="AET134" s="272"/>
      <c r="AEU134" s="272"/>
      <c r="AEV134" s="272"/>
      <c r="AEW134" s="272"/>
      <c r="AEX134" s="272"/>
      <c r="AEY134" s="272"/>
      <c r="AEZ134" s="272"/>
      <c r="AFA134" s="272"/>
      <c r="AFB134" s="272"/>
      <c r="AFC134" s="272"/>
      <c r="AFD134" s="272"/>
      <c r="AFE134" s="272"/>
      <c r="AFF134" s="272"/>
      <c r="AFG134" s="272"/>
      <c r="AFH134" s="272"/>
      <c r="AFI134" s="272"/>
      <c r="AFJ134" s="272"/>
      <c r="AFK134" s="272"/>
      <c r="AFL134" s="272"/>
      <c r="AFM134" s="272"/>
      <c r="AFN134" s="272"/>
      <c r="AFO134" s="272"/>
      <c r="AFP134" s="272"/>
      <c r="AFQ134" s="272"/>
      <c r="AFR134" s="272"/>
      <c r="AFS134" s="272"/>
      <c r="AFT134" s="272"/>
      <c r="AFU134" s="272"/>
      <c r="AFV134" s="272"/>
      <c r="AFW134" s="272"/>
      <c r="AFX134" s="272"/>
      <c r="AFY134" s="272"/>
      <c r="AFZ134" s="272"/>
      <c r="AGA134" s="272"/>
      <c r="AGB134" s="272"/>
      <c r="AGC134" s="272"/>
      <c r="AGD134" s="272"/>
      <c r="AGE134" s="272"/>
      <c r="AGF134" s="272"/>
      <c r="AGG134" s="272"/>
      <c r="AGH134" s="272"/>
      <c r="AGI134" s="272"/>
      <c r="AGJ134" s="272"/>
      <c r="AGK134" s="272"/>
      <c r="AGL134" s="272"/>
      <c r="AGM134" s="272"/>
      <c r="AGN134" s="272"/>
      <c r="AGO134" s="272"/>
      <c r="AGP134" s="272"/>
      <c r="AGQ134" s="272"/>
      <c r="AGR134" s="272"/>
      <c r="AGS134" s="272"/>
      <c r="AGT134" s="272"/>
      <c r="AGU134" s="272"/>
      <c r="AGV134" s="272"/>
      <c r="AGW134" s="272"/>
      <c r="AGX134" s="272"/>
      <c r="AGY134" s="272"/>
      <c r="AGZ134" s="272"/>
      <c r="AHA134" s="272"/>
      <c r="AHB134" s="272"/>
      <c r="AHC134" s="272"/>
      <c r="AHD134" s="272"/>
      <c r="AHE134" s="272"/>
      <c r="AHF134" s="272"/>
      <c r="AHG134" s="272"/>
      <c r="AHH134" s="272"/>
      <c r="AHI134" s="272"/>
      <c r="AHJ134" s="272"/>
      <c r="AHK134" s="272"/>
      <c r="AHL134" s="272"/>
      <c r="AHM134" s="272"/>
      <c r="AHN134" s="272"/>
      <c r="AHO134" s="272"/>
      <c r="AHP134" s="272"/>
      <c r="AHQ134" s="272"/>
      <c r="AHR134" s="272"/>
      <c r="AHS134" s="272"/>
      <c r="AHT134" s="272"/>
      <c r="AHU134" s="272"/>
      <c r="AHV134" s="272"/>
      <c r="AHW134" s="272"/>
      <c r="AHX134" s="272"/>
      <c r="AHY134" s="272"/>
      <c r="AHZ134" s="272"/>
      <c r="AIA134" s="272"/>
      <c r="AIB134" s="272"/>
      <c r="AIC134" s="272"/>
      <c r="AID134" s="272"/>
      <c r="AIE134" s="272"/>
      <c r="AIF134" s="272"/>
      <c r="AIG134" s="272"/>
      <c r="AIH134" s="272"/>
      <c r="AII134" s="272"/>
      <c r="AIJ134" s="272"/>
      <c r="AIK134" s="272"/>
      <c r="AIL134" s="272"/>
      <c r="AIM134" s="272"/>
      <c r="AIN134" s="272"/>
      <c r="AIO134" s="272"/>
      <c r="AIP134" s="272"/>
      <c r="AIQ134" s="272"/>
      <c r="AIR134" s="272"/>
      <c r="AIS134" s="272"/>
      <c r="AIT134" s="272"/>
    </row>
    <row r="135" spans="1:930" s="258" customFormat="1" ht="13.15" customHeight="1" x14ac:dyDescent="0.25">
      <c r="A135" s="45"/>
      <c r="B135" s="45"/>
      <c r="C135" s="45"/>
      <c r="D135" s="45"/>
      <c r="E135" s="45"/>
      <c r="F135" s="45"/>
      <c r="G135" s="45"/>
      <c r="H135" s="45"/>
      <c r="I135" s="45"/>
      <c r="J135" s="45"/>
      <c r="K135" s="45"/>
      <c r="L135" s="45"/>
      <c r="M135" s="45"/>
      <c r="N135" s="45"/>
      <c r="O135" s="45"/>
      <c r="P135" s="45"/>
      <c r="R135" s="301"/>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72"/>
      <c r="AV135" s="272"/>
      <c r="AW135" s="272"/>
      <c r="AX135" s="272"/>
      <c r="AY135" s="272"/>
      <c r="AZ135" s="272"/>
      <c r="BA135" s="272"/>
      <c r="BB135" s="272"/>
      <c r="BC135" s="272"/>
      <c r="BD135" s="272"/>
      <c r="BE135" s="272"/>
      <c r="BF135" s="272"/>
      <c r="BG135" s="272"/>
      <c r="BH135" s="272"/>
      <c r="BI135" s="272"/>
      <c r="BJ135" s="272"/>
      <c r="BK135" s="272"/>
      <c r="BL135" s="272"/>
      <c r="BM135" s="272"/>
      <c r="BN135" s="272"/>
      <c r="BO135" s="272"/>
      <c r="BP135" s="272"/>
      <c r="BQ135" s="272"/>
      <c r="BR135" s="272"/>
      <c r="BS135" s="272"/>
      <c r="BT135" s="272"/>
      <c r="BU135" s="272"/>
      <c r="BV135" s="272"/>
      <c r="BW135" s="272"/>
      <c r="BX135" s="272"/>
      <c r="BY135" s="272"/>
      <c r="BZ135" s="272"/>
      <c r="CA135" s="272"/>
      <c r="CB135" s="272"/>
      <c r="CC135" s="272"/>
      <c r="CD135" s="272"/>
      <c r="CE135" s="272"/>
      <c r="CF135" s="272"/>
      <c r="CG135" s="272"/>
      <c r="CH135" s="272"/>
      <c r="CI135" s="272"/>
      <c r="CJ135" s="272"/>
      <c r="CK135" s="272"/>
      <c r="CL135" s="272"/>
      <c r="CM135" s="272"/>
      <c r="CN135" s="272"/>
      <c r="CO135" s="272"/>
      <c r="CP135" s="272"/>
      <c r="CQ135" s="272"/>
      <c r="CR135" s="272"/>
      <c r="CS135" s="272"/>
      <c r="CT135" s="272"/>
      <c r="CU135" s="272"/>
      <c r="CV135" s="272"/>
      <c r="CW135" s="272"/>
      <c r="CX135" s="272"/>
      <c r="CY135" s="272"/>
      <c r="CZ135" s="272"/>
      <c r="DA135" s="272"/>
      <c r="DB135" s="272"/>
      <c r="DC135" s="272"/>
      <c r="DD135" s="272"/>
      <c r="DE135" s="272"/>
      <c r="DF135" s="272"/>
      <c r="DG135" s="272"/>
      <c r="DH135" s="272"/>
      <c r="DI135" s="272"/>
      <c r="DJ135" s="272"/>
      <c r="DK135" s="272"/>
      <c r="DL135" s="272"/>
      <c r="DM135" s="272"/>
      <c r="DN135" s="272"/>
      <c r="DO135" s="272"/>
      <c r="DP135" s="272"/>
      <c r="DQ135" s="272"/>
      <c r="DR135" s="272"/>
      <c r="DS135" s="272"/>
      <c r="DT135" s="272"/>
      <c r="DU135" s="272"/>
      <c r="DV135" s="272"/>
      <c r="DW135" s="272"/>
      <c r="DX135" s="272"/>
      <c r="DY135" s="272"/>
      <c r="DZ135" s="272"/>
      <c r="EA135" s="272"/>
      <c r="EB135" s="272"/>
      <c r="EC135" s="272"/>
      <c r="ED135" s="272"/>
      <c r="EE135" s="272"/>
      <c r="EF135" s="272"/>
      <c r="EG135" s="272"/>
      <c r="EH135" s="272"/>
      <c r="EI135" s="272"/>
      <c r="EJ135" s="272"/>
      <c r="EK135" s="272"/>
      <c r="EL135" s="272"/>
      <c r="EM135" s="272"/>
      <c r="EN135" s="272"/>
      <c r="EO135" s="272"/>
      <c r="EP135" s="272"/>
      <c r="EQ135" s="272"/>
      <c r="ER135" s="272"/>
      <c r="ES135" s="272"/>
      <c r="ET135" s="272"/>
      <c r="EU135" s="272"/>
      <c r="EV135" s="272"/>
      <c r="EW135" s="272"/>
      <c r="EX135" s="272"/>
      <c r="EY135" s="272"/>
      <c r="EZ135" s="272"/>
      <c r="FA135" s="272"/>
      <c r="FB135" s="272"/>
      <c r="FC135" s="272"/>
      <c r="FD135" s="272"/>
      <c r="FE135" s="272"/>
      <c r="FF135" s="272"/>
      <c r="FG135" s="272"/>
      <c r="FH135" s="272"/>
      <c r="FI135" s="272"/>
      <c r="FJ135" s="272"/>
      <c r="FK135" s="272"/>
      <c r="FL135" s="272"/>
      <c r="FM135" s="272"/>
      <c r="FN135" s="272"/>
      <c r="FO135" s="272"/>
      <c r="FP135" s="272"/>
      <c r="FQ135" s="272"/>
      <c r="FR135" s="272"/>
      <c r="FS135" s="272"/>
      <c r="FT135" s="272"/>
      <c r="FU135" s="272"/>
      <c r="FV135" s="272"/>
      <c r="FW135" s="272"/>
      <c r="FX135" s="272"/>
      <c r="FY135" s="272"/>
      <c r="FZ135" s="272"/>
      <c r="GA135" s="272"/>
      <c r="GB135" s="272"/>
      <c r="GC135" s="272"/>
      <c r="GD135" s="272"/>
      <c r="GE135" s="272"/>
      <c r="GF135" s="272"/>
      <c r="GG135" s="272"/>
      <c r="GH135" s="272"/>
      <c r="GI135" s="272"/>
      <c r="GJ135" s="272"/>
      <c r="GK135" s="272"/>
      <c r="GL135" s="272"/>
      <c r="GM135" s="272"/>
      <c r="GN135" s="272"/>
      <c r="GO135" s="272"/>
      <c r="GP135" s="272"/>
      <c r="GQ135" s="272"/>
      <c r="GR135" s="272"/>
      <c r="GS135" s="272"/>
      <c r="GT135" s="272"/>
      <c r="GU135" s="272"/>
      <c r="GV135" s="272"/>
      <c r="GW135" s="272"/>
      <c r="GX135" s="272"/>
      <c r="GY135" s="272"/>
      <c r="GZ135" s="272"/>
      <c r="HA135" s="272"/>
      <c r="HB135" s="272"/>
      <c r="HC135" s="272"/>
      <c r="HD135" s="272"/>
      <c r="HE135" s="272"/>
      <c r="HF135" s="272"/>
      <c r="HG135" s="272"/>
      <c r="HH135" s="272"/>
      <c r="HI135" s="272"/>
      <c r="HJ135" s="272"/>
      <c r="HK135" s="272"/>
      <c r="HL135" s="272"/>
      <c r="HM135" s="272"/>
      <c r="HN135" s="272"/>
      <c r="HO135" s="272"/>
      <c r="HP135" s="272"/>
      <c r="HQ135" s="272"/>
      <c r="HR135" s="272"/>
      <c r="HS135" s="272"/>
      <c r="HT135" s="272"/>
      <c r="HU135" s="272"/>
      <c r="HV135" s="272"/>
      <c r="HW135" s="272"/>
      <c r="HX135" s="272"/>
      <c r="HY135" s="272"/>
      <c r="HZ135" s="272"/>
      <c r="IA135" s="272"/>
      <c r="IB135" s="272"/>
      <c r="IC135" s="272"/>
      <c r="ID135" s="272"/>
      <c r="IE135" s="272"/>
      <c r="IF135" s="272"/>
      <c r="IG135" s="272"/>
      <c r="IH135" s="272"/>
      <c r="II135" s="272"/>
      <c r="IJ135" s="272"/>
      <c r="IK135" s="272"/>
      <c r="IL135" s="272"/>
      <c r="IM135" s="272"/>
      <c r="IN135" s="272"/>
      <c r="IO135" s="272"/>
      <c r="IP135" s="272"/>
      <c r="IQ135" s="272"/>
      <c r="IR135" s="272"/>
      <c r="IS135" s="272"/>
      <c r="IT135" s="272"/>
      <c r="IU135" s="272"/>
      <c r="IV135" s="272"/>
      <c r="IW135" s="272"/>
      <c r="IX135" s="272"/>
      <c r="IY135" s="272"/>
      <c r="IZ135" s="272"/>
      <c r="JA135" s="272"/>
      <c r="JB135" s="272"/>
      <c r="JC135" s="272"/>
      <c r="JD135" s="272"/>
      <c r="JE135" s="272"/>
      <c r="JF135" s="272"/>
      <c r="JG135" s="272"/>
      <c r="JH135" s="272"/>
      <c r="JI135" s="272"/>
      <c r="JJ135" s="272"/>
      <c r="JK135" s="272"/>
      <c r="JL135" s="272"/>
      <c r="JM135" s="272"/>
      <c r="JN135" s="272"/>
      <c r="JO135" s="272"/>
      <c r="JP135" s="272"/>
      <c r="JQ135" s="272"/>
      <c r="JR135" s="272"/>
      <c r="JS135" s="272"/>
      <c r="JT135" s="272"/>
      <c r="JU135" s="272"/>
      <c r="JV135" s="272"/>
      <c r="JW135" s="272"/>
      <c r="JX135" s="272"/>
      <c r="JY135" s="272"/>
      <c r="JZ135" s="272"/>
      <c r="KA135" s="272"/>
      <c r="KB135" s="272"/>
      <c r="KC135" s="272"/>
      <c r="KD135" s="272"/>
      <c r="KE135" s="272"/>
      <c r="KF135" s="272"/>
      <c r="KG135" s="272"/>
      <c r="KH135" s="272"/>
      <c r="KI135" s="272"/>
      <c r="KJ135" s="272"/>
      <c r="KK135" s="272"/>
      <c r="KL135" s="272"/>
      <c r="KM135" s="272"/>
      <c r="KN135" s="272"/>
      <c r="KO135" s="272"/>
      <c r="KP135" s="272"/>
      <c r="KQ135" s="272"/>
      <c r="KR135" s="272"/>
      <c r="KS135" s="272"/>
      <c r="KT135" s="272"/>
      <c r="KU135" s="272"/>
      <c r="KV135" s="272"/>
      <c r="KW135" s="272"/>
      <c r="KX135" s="272"/>
      <c r="KY135" s="272"/>
      <c r="KZ135" s="272"/>
      <c r="LA135" s="272"/>
      <c r="LB135" s="272"/>
      <c r="LC135" s="272"/>
      <c r="LD135" s="272"/>
      <c r="LE135" s="272"/>
      <c r="LF135" s="272"/>
      <c r="LG135" s="272"/>
      <c r="LH135" s="272"/>
      <c r="LI135" s="272"/>
      <c r="LJ135" s="272"/>
      <c r="LK135" s="272"/>
      <c r="LL135" s="272"/>
      <c r="LM135" s="272"/>
      <c r="LN135" s="272"/>
      <c r="LO135" s="272"/>
      <c r="LP135" s="272"/>
      <c r="LQ135" s="272"/>
      <c r="LR135" s="272"/>
      <c r="LS135" s="272"/>
      <c r="LT135" s="272"/>
      <c r="LU135" s="272"/>
      <c r="LV135" s="272"/>
      <c r="LW135" s="272"/>
      <c r="LX135" s="272"/>
      <c r="LY135" s="272"/>
      <c r="LZ135" s="272"/>
      <c r="MA135" s="272"/>
      <c r="MB135" s="272"/>
      <c r="MC135" s="272"/>
      <c r="MD135" s="272"/>
      <c r="ME135" s="272"/>
      <c r="MF135" s="272"/>
      <c r="MG135" s="272"/>
      <c r="MH135" s="272"/>
      <c r="MI135" s="272"/>
      <c r="MJ135" s="272"/>
      <c r="MK135" s="272"/>
      <c r="ML135" s="272"/>
      <c r="MM135" s="272"/>
      <c r="MN135" s="272"/>
      <c r="MO135" s="272"/>
      <c r="MP135" s="272"/>
      <c r="MQ135" s="272"/>
      <c r="MR135" s="272"/>
      <c r="MS135" s="272"/>
      <c r="MT135" s="272"/>
      <c r="MU135" s="272"/>
      <c r="MV135" s="272"/>
      <c r="MW135" s="272"/>
      <c r="MX135" s="272"/>
      <c r="MY135" s="272"/>
      <c r="MZ135" s="272"/>
      <c r="NA135" s="272"/>
      <c r="NB135" s="272"/>
      <c r="NC135" s="272"/>
      <c r="ND135" s="272"/>
      <c r="NE135" s="272"/>
      <c r="NF135" s="272"/>
      <c r="NG135" s="272"/>
      <c r="NH135" s="272"/>
      <c r="NI135" s="272"/>
      <c r="NJ135" s="272"/>
      <c r="NK135" s="272"/>
      <c r="NL135" s="272"/>
      <c r="NM135" s="272"/>
      <c r="NN135" s="272"/>
      <c r="NO135" s="272"/>
      <c r="NP135" s="272"/>
      <c r="NQ135" s="272"/>
      <c r="NR135" s="272"/>
      <c r="NS135" s="272"/>
      <c r="NT135" s="272"/>
      <c r="NU135" s="272"/>
      <c r="NV135" s="272"/>
      <c r="NW135" s="272"/>
      <c r="NX135" s="272"/>
      <c r="NY135" s="272"/>
      <c r="NZ135" s="272"/>
      <c r="OA135" s="272"/>
      <c r="OB135" s="272"/>
      <c r="OC135" s="272"/>
      <c r="OD135" s="272"/>
      <c r="OE135" s="272"/>
      <c r="OF135" s="272"/>
      <c r="OG135" s="272"/>
      <c r="OH135" s="272"/>
      <c r="OI135" s="272"/>
      <c r="OJ135" s="272"/>
      <c r="OK135" s="272"/>
      <c r="OL135" s="272"/>
      <c r="OM135" s="272"/>
      <c r="ON135" s="272"/>
      <c r="OO135" s="272"/>
      <c r="OP135" s="272"/>
      <c r="OQ135" s="272"/>
      <c r="OR135" s="272"/>
      <c r="OS135" s="272"/>
      <c r="OT135" s="272"/>
      <c r="OU135" s="272"/>
      <c r="OV135" s="272"/>
      <c r="OW135" s="272"/>
      <c r="OX135" s="272"/>
      <c r="OY135" s="272"/>
      <c r="OZ135" s="272"/>
      <c r="PA135" s="272"/>
      <c r="PB135" s="272"/>
      <c r="PC135" s="272"/>
      <c r="PD135" s="272"/>
      <c r="PE135" s="272"/>
      <c r="PF135" s="272"/>
      <c r="PG135" s="272"/>
      <c r="PH135" s="272"/>
      <c r="PI135" s="272"/>
      <c r="PJ135" s="272"/>
      <c r="PK135" s="272"/>
      <c r="PL135" s="272"/>
      <c r="PM135" s="272"/>
      <c r="PN135" s="272"/>
      <c r="PO135" s="272"/>
      <c r="PP135" s="272"/>
      <c r="PQ135" s="272"/>
      <c r="PR135" s="272"/>
      <c r="PS135" s="272"/>
      <c r="PT135" s="272"/>
      <c r="PU135" s="272"/>
      <c r="PV135" s="272"/>
      <c r="PW135" s="272"/>
      <c r="PX135" s="272"/>
      <c r="PY135" s="272"/>
      <c r="PZ135" s="272"/>
      <c r="QA135" s="272"/>
      <c r="QB135" s="272"/>
      <c r="QC135" s="272"/>
      <c r="QD135" s="272"/>
      <c r="QE135" s="272"/>
      <c r="QF135" s="272"/>
      <c r="QG135" s="272"/>
      <c r="QH135" s="272"/>
      <c r="QI135" s="272"/>
      <c r="QJ135" s="272"/>
      <c r="QK135" s="272"/>
      <c r="QL135" s="272"/>
      <c r="QM135" s="272"/>
      <c r="QN135" s="272"/>
      <c r="QO135" s="272"/>
      <c r="QP135" s="272"/>
      <c r="QQ135" s="272"/>
      <c r="QR135" s="272"/>
      <c r="QS135" s="272"/>
      <c r="QT135" s="272"/>
      <c r="QU135" s="272"/>
      <c r="QV135" s="272"/>
      <c r="QW135" s="272"/>
      <c r="QX135" s="272"/>
      <c r="QY135" s="272"/>
      <c r="QZ135" s="272"/>
      <c r="RA135" s="272"/>
      <c r="RB135" s="272"/>
      <c r="RC135" s="272"/>
      <c r="RD135" s="272"/>
      <c r="RE135" s="272"/>
      <c r="RF135" s="272"/>
      <c r="RG135" s="272"/>
      <c r="RH135" s="272"/>
      <c r="RI135" s="272"/>
      <c r="RJ135" s="272"/>
      <c r="RK135" s="272"/>
      <c r="RL135" s="272"/>
      <c r="RM135" s="272"/>
      <c r="RN135" s="272"/>
      <c r="RO135" s="272"/>
      <c r="RP135" s="272"/>
      <c r="RQ135" s="272"/>
      <c r="RR135" s="272"/>
      <c r="RS135" s="272"/>
      <c r="RT135" s="272"/>
      <c r="RU135" s="272"/>
      <c r="RV135" s="272"/>
      <c r="RW135" s="272"/>
      <c r="RX135" s="272"/>
      <c r="RY135" s="272"/>
      <c r="RZ135" s="272"/>
      <c r="SA135" s="272"/>
      <c r="SB135" s="272"/>
      <c r="SC135" s="272"/>
      <c r="SD135" s="272"/>
      <c r="SE135" s="272"/>
      <c r="SF135" s="272"/>
      <c r="SG135" s="272"/>
      <c r="SH135" s="272"/>
      <c r="SI135" s="272"/>
      <c r="SJ135" s="272"/>
      <c r="SK135" s="272"/>
      <c r="SL135" s="272"/>
      <c r="SM135" s="272"/>
      <c r="SN135" s="272"/>
      <c r="SO135" s="272"/>
      <c r="SP135" s="272"/>
      <c r="SQ135" s="272"/>
      <c r="SR135" s="272"/>
      <c r="SS135" s="272"/>
      <c r="ST135" s="272"/>
      <c r="SU135" s="272"/>
      <c r="SV135" s="272"/>
      <c r="SW135" s="272"/>
      <c r="SX135" s="272"/>
      <c r="SY135" s="272"/>
      <c r="SZ135" s="272"/>
      <c r="TA135" s="272"/>
      <c r="TB135" s="272"/>
      <c r="TC135" s="272"/>
      <c r="TD135" s="272"/>
      <c r="TE135" s="272"/>
      <c r="TF135" s="272"/>
      <c r="TG135" s="272"/>
      <c r="TH135" s="272"/>
      <c r="TI135" s="272"/>
      <c r="TJ135" s="272"/>
      <c r="TK135" s="272"/>
      <c r="TL135" s="272"/>
      <c r="TM135" s="272"/>
      <c r="TN135" s="272"/>
      <c r="TO135" s="272"/>
      <c r="TP135" s="272"/>
      <c r="TQ135" s="272"/>
      <c r="TR135" s="272"/>
      <c r="TS135" s="272"/>
      <c r="TT135" s="272"/>
      <c r="TU135" s="272"/>
      <c r="TV135" s="272"/>
      <c r="TW135" s="272"/>
      <c r="TX135" s="272"/>
      <c r="TY135" s="272"/>
      <c r="TZ135" s="272"/>
      <c r="UA135" s="272"/>
      <c r="UB135" s="272"/>
      <c r="UC135" s="272"/>
      <c r="UD135" s="272"/>
      <c r="UE135" s="272"/>
      <c r="UF135" s="272"/>
      <c r="UG135" s="272"/>
      <c r="UH135" s="272"/>
      <c r="UI135" s="272"/>
      <c r="UJ135" s="272"/>
      <c r="UK135" s="272"/>
      <c r="UL135" s="272"/>
      <c r="UM135" s="272"/>
      <c r="UN135" s="272"/>
      <c r="UO135" s="272"/>
      <c r="UP135" s="272"/>
      <c r="UQ135" s="272"/>
      <c r="UR135" s="272"/>
      <c r="US135" s="272"/>
      <c r="UT135" s="272"/>
      <c r="UU135" s="272"/>
      <c r="UV135" s="272"/>
      <c r="UW135" s="272"/>
      <c r="UX135" s="272"/>
      <c r="UY135" s="272"/>
      <c r="UZ135" s="272"/>
      <c r="VA135" s="272"/>
      <c r="VB135" s="272"/>
      <c r="VC135" s="272"/>
      <c r="VD135" s="272"/>
      <c r="VE135" s="272"/>
      <c r="VF135" s="272"/>
      <c r="VG135" s="272"/>
      <c r="VH135" s="272"/>
      <c r="VI135" s="272"/>
      <c r="VJ135" s="272"/>
      <c r="VK135" s="272"/>
      <c r="VL135" s="272"/>
      <c r="VM135" s="272"/>
      <c r="VN135" s="272"/>
      <c r="VO135" s="272"/>
      <c r="VP135" s="272"/>
      <c r="VQ135" s="272"/>
      <c r="VR135" s="272"/>
      <c r="VS135" s="272"/>
      <c r="VT135" s="272"/>
      <c r="VU135" s="272"/>
      <c r="VV135" s="272"/>
      <c r="VW135" s="272"/>
      <c r="VX135" s="272"/>
      <c r="VY135" s="272"/>
      <c r="VZ135" s="272"/>
      <c r="WA135" s="272"/>
      <c r="WB135" s="272"/>
      <c r="WC135" s="272"/>
      <c r="WD135" s="272"/>
      <c r="WE135" s="272"/>
      <c r="WF135" s="272"/>
      <c r="WG135" s="272"/>
      <c r="WH135" s="272"/>
      <c r="WI135" s="272"/>
      <c r="WJ135" s="272"/>
      <c r="WK135" s="272"/>
      <c r="WL135" s="272"/>
      <c r="WM135" s="272"/>
      <c r="WN135" s="272"/>
      <c r="WO135" s="272"/>
      <c r="WP135" s="272"/>
      <c r="WQ135" s="272"/>
      <c r="WR135" s="272"/>
      <c r="WS135" s="272"/>
      <c r="WT135" s="272"/>
      <c r="WU135" s="272"/>
      <c r="WV135" s="272"/>
      <c r="WW135" s="272"/>
      <c r="WX135" s="272"/>
      <c r="WY135" s="272"/>
      <c r="WZ135" s="272"/>
      <c r="XA135" s="272"/>
      <c r="XB135" s="272"/>
      <c r="XC135" s="272"/>
      <c r="XD135" s="272"/>
      <c r="XE135" s="272"/>
      <c r="XF135" s="272"/>
      <c r="XG135" s="272"/>
      <c r="XH135" s="272"/>
      <c r="XI135" s="272"/>
      <c r="XJ135" s="272"/>
      <c r="XK135" s="272"/>
      <c r="XL135" s="272"/>
      <c r="XM135" s="272"/>
      <c r="XN135" s="272"/>
      <c r="XO135" s="272"/>
      <c r="XP135" s="272"/>
      <c r="XQ135" s="272"/>
      <c r="XR135" s="272"/>
      <c r="XS135" s="272"/>
      <c r="XT135" s="272"/>
      <c r="XU135" s="272"/>
      <c r="XV135" s="272"/>
      <c r="XW135" s="272"/>
      <c r="XX135" s="272"/>
      <c r="XY135" s="272"/>
      <c r="XZ135" s="272"/>
      <c r="YA135" s="272"/>
      <c r="YB135" s="272"/>
      <c r="YC135" s="272"/>
      <c r="YD135" s="272"/>
      <c r="YE135" s="272"/>
      <c r="YF135" s="272"/>
      <c r="YG135" s="272"/>
      <c r="YH135" s="272"/>
      <c r="YI135" s="272"/>
      <c r="YJ135" s="272"/>
      <c r="YK135" s="272"/>
      <c r="YL135" s="272"/>
      <c r="YM135" s="272"/>
      <c r="YN135" s="272"/>
      <c r="YO135" s="272"/>
      <c r="YP135" s="272"/>
      <c r="YQ135" s="272"/>
      <c r="YR135" s="272"/>
      <c r="YS135" s="272"/>
      <c r="YT135" s="272"/>
      <c r="YU135" s="272"/>
      <c r="YV135" s="272"/>
      <c r="YW135" s="272"/>
      <c r="YX135" s="272"/>
      <c r="YY135" s="272"/>
      <c r="YZ135" s="272"/>
      <c r="ZA135" s="272"/>
      <c r="ZB135" s="272"/>
      <c r="ZC135" s="272"/>
      <c r="ZD135" s="272"/>
      <c r="ZE135" s="272"/>
      <c r="ZF135" s="272"/>
      <c r="ZG135" s="272"/>
      <c r="ZH135" s="272"/>
      <c r="ZI135" s="272"/>
      <c r="ZJ135" s="272"/>
      <c r="ZK135" s="272"/>
      <c r="ZL135" s="272"/>
      <c r="ZM135" s="272"/>
      <c r="ZN135" s="272"/>
      <c r="ZO135" s="272"/>
      <c r="ZP135" s="272"/>
      <c r="ZQ135" s="272"/>
      <c r="ZR135" s="272"/>
      <c r="ZS135" s="272"/>
      <c r="ZT135" s="272"/>
      <c r="ZU135" s="272"/>
      <c r="ZV135" s="272"/>
      <c r="ZW135" s="272"/>
      <c r="ZX135" s="272"/>
      <c r="ZY135" s="272"/>
      <c r="ZZ135" s="272"/>
      <c r="AAA135" s="272"/>
      <c r="AAB135" s="272"/>
      <c r="AAC135" s="272"/>
      <c r="AAD135" s="272"/>
      <c r="AAE135" s="272"/>
      <c r="AAF135" s="272"/>
      <c r="AAG135" s="272"/>
      <c r="AAH135" s="272"/>
      <c r="AAI135" s="272"/>
      <c r="AAJ135" s="272"/>
      <c r="AAK135" s="272"/>
      <c r="AAL135" s="272"/>
      <c r="AAM135" s="272"/>
      <c r="AAN135" s="272"/>
      <c r="AAO135" s="272"/>
      <c r="AAP135" s="272"/>
      <c r="AAQ135" s="272"/>
      <c r="AAR135" s="272"/>
      <c r="AAS135" s="272"/>
      <c r="AAT135" s="272"/>
      <c r="AAU135" s="272"/>
      <c r="AAV135" s="272"/>
      <c r="AAW135" s="272"/>
      <c r="AAX135" s="272"/>
      <c r="AAY135" s="272"/>
      <c r="AAZ135" s="272"/>
      <c r="ABA135" s="272"/>
      <c r="ABB135" s="272"/>
      <c r="ABC135" s="272"/>
      <c r="ABD135" s="272"/>
      <c r="ABE135" s="272"/>
      <c r="ABF135" s="272"/>
      <c r="ABG135" s="272"/>
      <c r="ABH135" s="272"/>
      <c r="ABI135" s="272"/>
      <c r="ABJ135" s="272"/>
      <c r="ABK135" s="272"/>
      <c r="ABL135" s="272"/>
      <c r="ABM135" s="272"/>
      <c r="ABN135" s="272"/>
      <c r="ABO135" s="272"/>
      <c r="ABP135" s="272"/>
      <c r="ABQ135" s="272"/>
      <c r="ABR135" s="272"/>
      <c r="ABS135" s="272"/>
      <c r="ABT135" s="272"/>
      <c r="ABU135" s="272"/>
      <c r="ABV135" s="272"/>
      <c r="ABW135" s="272"/>
      <c r="ABX135" s="272"/>
      <c r="ABY135" s="272"/>
      <c r="ABZ135" s="272"/>
      <c r="ACA135" s="272"/>
      <c r="ACB135" s="272"/>
      <c r="ACC135" s="272"/>
      <c r="ACD135" s="272"/>
      <c r="ACE135" s="272"/>
      <c r="ACF135" s="272"/>
      <c r="ACG135" s="272"/>
      <c r="ACH135" s="272"/>
      <c r="ACI135" s="272"/>
      <c r="ACJ135" s="272"/>
      <c r="ACK135" s="272"/>
      <c r="ACL135" s="272"/>
      <c r="ACM135" s="272"/>
      <c r="ACN135" s="272"/>
      <c r="ACO135" s="272"/>
      <c r="ACP135" s="272"/>
      <c r="ACQ135" s="272"/>
      <c r="ACR135" s="272"/>
      <c r="ACS135" s="272"/>
      <c r="ACT135" s="272"/>
      <c r="ACU135" s="272"/>
      <c r="ACV135" s="272"/>
      <c r="ACW135" s="272"/>
      <c r="ACX135" s="272"/>
      <c r="ACY135" s="272"/>
      <c r="ACZ135" s="272"/>
      <c r="ADA135" s="272"/>
      <c r="ADB135" s="272"/>
      <c r="ADC135" s="272"/>
      <c r="ADD135" s="272"/>
      <c r="ADE135" s="272"/>
      <c r="ADF135" s="272"/>
      <c r="ADG135" s="272"/>
      <c r="ADH135" s="272"/>
      <c r="ADI135" s="272"/>
      <c r="ADJ135" s="272"/>
      <c r="ADK135" s="272"/>
      <c r="ADL135" s="272"/>
      <c r="ADM135" s="272"/>
      <c r="ADN135" s="272"/>
      <c r="ADO135" s="272"/>
      <c r="ADP135" s="272"/>
      <c r="ADQ135" s="272"/>
      <c r="ADR135" s="272"/>
      <c r="ADS135" s="272"/>
      <c r="ADT135" s="272"/>
      <c r="ADU135" s="272"/>
      <c r="ADV135" s="272"/>
      <c r="ADW135" s="272"/>
      <c r="ADX135" s="272"/>
      <c r="ADY135" s="272"/>
      <c r="ADZ135" s="272"/>
      <c r="AEA135" s="272"/>
      <c r="AEB135" s="272"/>
      <c r="AEC135" s="272"/>
      <c r="AED135" s="272"/>
      <c r="AEE135" s="272"/>
      <c r="AEF135" s="272"/>
      <c r="AEG135" s="272"/>
      <c r="AEH135" s="272"/>
      <c r="AEI135" s="272"/>
      <c r="AEJ135" s="272"/>
      <c r="AEK135" s="272"/>
      <c r="AEL135" s="272"/>
      <c r="AEM135" s="272"/>
      <c r="AEN135" s="272"/>
      <c r="AEO135" s="272"/>
      <c r="AEP135" s="272"/>
      <c r="AEQ135" s="272"/>
      <c r="AER135" s="272"/>
      <c r="AES135" s="272"/>
      <c r="AET135" s="272"/>
      <c r="AEU135" s="272"/>
      <c r="AEV135" s="272"/>
      <c r="AEW135" s="272"/>
      <c r="AEX135" s="272"/>
      <c r="AEY135" s="272"/>
      <c r="AEZ135" s="272"/>
      <c r="AFA135" s="272"/>
      <c r="AFB135" s="272"/>
      <c r="AFC135" s="272"/>
      <c r="AFD135" s="272"/>
      <c r="AFE135" s="272"/>
      <c r="AFF135" s="272"/>
      <c r="AFG135" s="272"/>
      <c r="AFH135" s="272"/>
      <c r="AFI135" s="272"/>
      <c r="AFJ135" s="272"/>
      <c r="AFK135" s="272"/>
      <c r="AFL135" s="272"/>
      <c r="AFM135" s="272"/>
      <c r="AFN135" s="272"/>
      <c r="AFO135" s="272"/>
      <c r="AFP135" s="272"/>
      <c r="AFQ135" s="272"/>
      <c r="AFR135" s="272"/>
      <c r="AFS135" s="272"/>
      <c r="AFT135" s="272"/>
      <c r="AFU135" s="272"/>
      <c r="AFV135" s="272"/>
      <c r="AFW135" s="272"/>
      <c r="AFX135" s="272"/>
      <c r="AFY135" s="272"/>
      <c r="AFZ135" s="272"/>
      <c r="AGA135" s="272"/>
      <c r="AGB135" s="272"/>
      <c r="AGC135" s="272"/>
      <c r="AGD135" s="272"/>
      <c r="AGE135" s="272"/>
      <c r="AGF135" s="272"/>
      <c r="AGG135" s="272"/>
      <c r="AGH135" s="272"/>
      <c r="AGI135" s="272"/>
      <c r="AGJ135" s="272"/>
      <c r="AGK135" s="272"/>
      <c r="AGL135" s="272"/>
      <c r="AGM135" s="272"/>
      <c r="AGN135" s="272"/>
      <c r="AGO135" s="272"/>
      <c r="AGP135" s="272"/>
      <c r="AGQ135" s="272"/>
      <c r="AGR135" s="272"/>
      <c r="AGS135" s="272"/>
      <c r="AGT135" s="272"/>
      <c r="AGU135" s="272"/>
      <c r="AGV135" s="272"/>
      <c r="AGW135" s="272"/>
      <c r="AGX135" s="272"/>
      <c r="AGY135" s="272"/>
      <c r="AGZ135" s="272"/>
      <c r="AHA135" s="272"/>
      <c r="AHB135" s="272"/>
      <c r="AHC135" s="272"/>
      <c r="AHD135" s="272"/>
      <c r="AHE135" s="272"/>
      <c r="AHF135" s="272"/>
      <c r="AHG135" s="272"/>
      <c r="AHH135" s="272"/>
      <c r="AHI135" s="272"/>
      <c r="AHJ135" s="272"/>
      <c r="AHK135" s="272"/>
      <c r="AHL135" s="272"/>
      <c r="AHM135" s="272"/>
      <c r="AHN135" s="272"/>
      <c r="AHO135" s="272"/>
      <c r="AHP135" s="272"/>
      <c r="AHQ135" s="272"/>
      <c r="AHR135" s="272"/>
      <c r="AHS135" s="272"/>
      <c r="AHT135" s="272"/>
      <c r="AHU135" s="272"/>
      <c r="AHV135" s="272"/>
      <c r="AHW135" s="272"/>
      <c r="AHX135" s="272"/>
      <c r="AHY135" s="272"/>
      <c r="AHZ135" s="272"/>
      <c r="AIA135" s="272"/>
      <c r="AIB135" s="272"/>
      <c r="AIC135" s="272"/>
      <c r="AID135" s="272"/>
      <c r="AIE135" s="272"/>
      <c r="AIF135" s="272"/>
      <c r="AIG135" s="272"/>
      <c r="AIH135" s="272"/>
      <c r="AII135" s="272"/>
      <c r="AIJ135" s="272"/>
      <c r="AIK135" s="272"/>
      <c r="AIL135" s="272"/>
      <c r="AIM135" s="272"/>
      <c r="AIN135" s="272"/>
      <c r="AIO135" s="272"/>
      <c r="AIP135" s="272"/>
      <c r="AIQ135" s="272"/>
      <c r="AIR135" s="272"/>
      <c r="AIS135" s="272"/>
      <c r="AIT135" s="272"/>
    </row>
    <row r="136" spans="1:930" s="258" customFormat="1" ht="13.15" customHeight="1" x14ac:dyDescent="0.25">
      <c r="A136" s="45"/>
      <c r="B136" s="45"/>
      <c r="C136" s="45"/>
      <c r="D136" s="45"/>
      <c r="E136" s="45"/>
      <c r="F136" s="45"/>
      <c r="G136" s="45"/>
      <c r="H136" s="45"/>
      <c r="I136" s="45"/>
      <c r="J136" s="45"/>
      <c r="K136" s="45"/>
      <c r="L136" s="45"/>
      <c r="M136" s="45"/>
      <c r="N136" s="45"/>
      <c r="O136" s="45"/>
      <c r="P136" s="45"/>
      <c r="R136" s="301"/>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72"/>
      <c r="AV136" s="272"/>
      <c r="AW136" s="272"/>
      <c r="AX136" s="272"/>
      <c r="AY136" s="272"/>
      <c r="AZ136" s="272"/>
      <c r="BA136" s="272"/>
      <c r="BB136" s="272"/>
      <c r="BC136" s="272"/>
      <c r="BD136" s="272"/>
      <c r="BE136" s="272"/>
      <c r="BF136" s="272"/>
      <c r="BG136" s="272"/>
      <c r="BH136" s="272"/>
      <c r="BI136" s="272"/>
      <c r="BJ136" s="272"/>
      <c r="BK136" s="272"/>
      <c r="BL136" s="272"/>
      <c r="BM136" s="272"/>
      <c r="BN136" s="272"/>
      <c r="BO136" s="272"/>
      <c r="BP136" s="272"/>
      <c r="BQ136" s="272"/>
      <c r="BR136" s="272"/>
      <c r="BS136" s="272"/>
      <c r="BT136" s="272"/>
      <c r="BU136" s="272"/>
      <c r="BV136" s="272"/>
      <c r="BW136" s="272"/>
      <c r="BX136" s="272"/>
      <c r="BY136" s="272"/>
      <c r="BZ136" s="272"/>
      <c r="CA136" s="272"/>
      <c r="CB136" s="272"/>
      <c r="CC136" s="272"/>
      <c r="CD136" s="272"/>
      <c r="CE136" s="272"/>
      <c r="CF136" s="272"/>
      <c r="CG136" s="272"/>
      <c r="CH136" s="272"/>
      <c r="CI136" s="272"/>
      <c r="CJ136" s="272"/>
      <c r="CK136" s="272"/>
      <c r="CL136" s="272"/>
      <c r="CM136" s="272"/>
      <c r="CN136" s="272"/>
      <c r="CO136" s="272"/>
      <c r="CP136" s="272"/>
      <c r="CQ136" s="272"/>
      <c r="CR136" s="272"/>
      <c r="CS136" s="272"/>
      <c r="CT136" s="272"/>
      <c r="CU136" s="272"/>
      <c r="CV136" s="272"/>
      <c r="CW136" s="272"/>
      <c r="CX136" s="272"/>
      <c r="CY136" s="272"/>
      <c r="CZ136" s="272"/>
      <c r="DA136" s="272"/>
      <c r="DB136" s="272"/>
      <c r="DC136" s="272"/>
      <c r="DD136" s="272"/>
      <c r="DE136" s="272"/>
      <c r="DF136" s="272"/>
      <c r="DG136" s="272"/>
      <c r="DH136" s="272"/>
      <c r="DI136" s="272"/>
      <c r="DJ136" s="272"/>
      <c r="DK136" s="272"/>
      <c r="DL136" s="272"/>
      <c r="DM136" s="272"/>
      <c r="DN136" s="272"/>
      <c r="DO136" s="272"/>
      <c r="DP136" s="272"/>
      <c r="DQ136" s="272"/>
      <c r="DR136" s="272"/>
      <c r="DS136" s="272"/>
      <c r="DT136" s="272"/>
      <c r="DU136" s="272"/>
      <c r="DV136" s="272"/>
      <c r="DW136" s="272"/>
      <c r="DX136" s="272"/>
      <c r="DY136" s="272"/>
      <c r="DZ136" s="272"/>
      <c r="EA136" s="272"/>
      <c r="EB136" s="272"/>
      <c r="EC136" s="272"/>
      <c r="ED136" s="272"/>
      <c r="EE136" s="272"/>
      <c r="EF136" s="272"/>
      <c r="EG136" s="272"/>
      <c r="EH136" s="272"/>
      <c r="EI136" s="272"/>
      <c r="EJ136" s="272"/>
      <c r="EK136" s="272"/>
      <c r="EL136" s="272"/>
      <c r="EM136" s="272"/>
      <c r="EN136" s="272"/>
      <c r="EO136" s="272"/>
      <c r="EP136" s="272"/>
      <c r="EQ136" s="272"/>
      <c r="ER136" s="272"/>
      <c r="ES136" s="272"/>
      <c r="ET136" s="272"/>
      <c r="EU136" s="272"/>
      <c r="EV136" s="272"/>
      <c r="EW136" s="272"/>
      <c r="EX136" s="272"/>
      <c r="EY136" s="272"/>
      <c r="EZ136" s="272"/>
      <c r="FA136" s="272"/>
      <c r="FB136" s="272"/>
      <c r="FC136" s="272"/>
      <c r="FD136" s="272"/>
      <c r="FE136" s="272"/>
      <c r="FF136" s="272"/>
      <c r="FG136" s="272"/>
      <c r="FH136" s="272"/>
      <c r="FI136" s="272"/>
      <c r="FJ136" s="272"/>
      <c r="FK136" s="272"/>
      <c r="FL136" s="272"/>
      <c r="FM136" s="272"/>
      <c r="FN136" s="272"/>
      <c r="FO136" s="272"/>
      <c r="FP136" s="272"/>
      <c r="FQ136" s="272"/>
      <c r="FR136" s="272"/>
      <c r="FS136" s="272"/>
      <c r="FT136" s="272"/>
      <c r="FU136" s="272"/>
      <c r="FV136" s="272"/>
      <c r="FW136" s="272"/>
      <c r="FX136" s="272"/>
      <c r="FY136" s="272"/>
      <c r="FZ136" s="272"/>
      <c r="GA136" s="272"/>
      <c r="GB136" s="272"/>
      <c r="GC136" s="272"/>
      <c r="GD136" s="272"/>
      <c r="GE136" s="272"/>
      <c r="GF136" s="272"/>
      <c r="GG136" s="272"/>
      <c r="GH136" s="272"/>
      <c r="GI136" s="272"/>
      <c r="GJ136" s="272"/>
      <c r="GK136" s="272"/>
      <c r="GL136" s="272"/>
      <c r="GM136" s="272"/>
      <c r="GN136" s="272"/>
      <c r="GO136" s="272"/>
      <c r="GP136" s="272"/>
      <c r="GQ136" s="272"/>
      <c r="GR136" s="272"/>
      <c r="GS136" s="272"/>
      <c r="GT136" s="272"/>
      <c r="GU136" s="272"/>
      <c r="GV136" s="272"/>
      <c r="GW136" s="272"/>
      <c r="GX136" s="272"/>
      <c r="GY136" s="272"/>
      <c r="GZ136" s="272"/>
      <c r="HA136" s="272"/>
      <c r="HB136" s="272"/>
      <c r="HC136" s="272"/>
      <c r="HD136" s="272"/>
      <c r="HE136" s="272"/>
      <c r="HF136" s="272"/>
      <c r="HG136" s="272"/>
      <c r="HH136" s="272"/>
      <c r="HI136" s="272"/>
      <c r="HJ136" s="272"/>
      <c r="HK136" s="272"/>
      <c r="HL136" s="272"/>
      <c r="HM136" s="272"/>
      <c r="HN136" s="272"/>
      <c r="HO136" s="272"/>
      <c r="HP136" s="272"/>
      <c r="HQ136" s="272"/>
      <c r="HR136" s="272"/>
      <c r="HS136" s="272"/>
      <c r="HT136" s="272"/>
      <c r="HU136" s="272"/>
      <c r="HV136" s="272"/>
      <c r="HW136" s="272"/>
      <c r="HX136" s="272"/>
      <c r="HY136" s="272"/>
      <c r="HZ136" s="272"/>
      <c r="IA136" s="272"/>
      <c r="IB136" s="272"/>
      <c r="IC136" s="272"/>
      <c r="ID136" s="272"/>
      <c r="IE136" s="272"/>
      <c r="IF136" s="272"/>
      <c r="IG136" s="272"/>
      <c r="IH136" s="272"/>
      <c r="II136" s="272"/>
      <c r="IJ136" s="272"/>
      <c r="IK136" s="272"/>
      <c r="IL136" s="272"/>
      <c r="IM136" s="272"/>
      <c r="IN136" s="272"/>
      <c r="IO136" s="272"/>
      <c r="IP136" s="272"/>
      <c r="IQ136" s="272"/>
      <c r="IR136" s="272"/>
      <c r="IS136" s="272"/>
      <c r="IT136" s="272"/>
      <c r="IU136" s="272"/>
      <c r="IV136" s="272"/>
      <c r="IW136" s="272"/>
      <c r="IX136" s="272"/>
      <c r="IY136" s="272"/>
      <c r="IZ136" s="272"/>
      <c r="JA136" s="272"/>
      <c r="JB136" s="272"/>
      <c r="JC136" s="272"/>
      <c r="JD136" s="272"/>
      <c r="JE136" s="272"/>
      <c r="JF136" s="272"/>
      <c r="JG136" s="272"/>
      <c r="JH136" s="272"/>
      <c r="JI136" s="272"/>
      <c r="JJ136" s="272"/>
      <c r="JK136" s="272"/>
      <c r="JL136" s="272"/>
      <c r="JM136" s="272"/>
      <c r="JN136" s="272"/>
      <c r="JO136" s="272"/>
      <c r="JP136" s="272"/>
      <c r="JQ136" s="272"/>
      <c r="JR136" s="272"/>
      <c r="JS136" s="272"/>
      <c r="JT136" s="272"/>
      <c r="JU136" s="272"/>
      <c r="JV136" s="272"/>
      <c r="JW136" s="272"/>
      <c r="JX136" s="272"/>
      <c r="JY136" s="272"/>
      <c r="JZ136" s="272"/>
      <c r="KA136" s="272"/>
      <c r="KB136" s="272"/>
      <c r="KC136" s="272"/>
      <c r="KD136" s="272"/>
      <c r="KE136" s="272"/>
      <c r="KF136" s="272"/>
      <c r="KG136" s="272"/>
      <c r="KH136" s="272"/>
      <c r="KI136" s="272"/>
      <c r="KJ136" s="272"/>
      <c r="KK136" s="272"/>
      <c r="KL136" s="272"/>
      <c r="KM136" s="272"/>
      <c r="KN136" s="272"/>
      <c r="KO136" s="272"/>
      <c r="KP136" s="272"/>
      <c r="KQ136" s="272"/>
      <c r="KR136" s="272"/>
      <c r="KS136" s="272"/>
      <c r="KT136" s="272"/>
      <c r="KU136" s="272"/>
      <c r="KV136" s="272"/>
      <c r="KW136" s="272"/>
      <c r="KX136" s="272"/>
      <c r="KY136" s="272"/>
      <c r="KZ136" s="272"/>
      <c r="LA136" s="272"/>
      <c r="LB136" s="272"/>
      <c r="LC136" s="272"/>
      <c r="LD136" s="272"/>
      <c r="LE136" s="272"/>
      <c r="LF136" s="272"/>
      <c r="LG136" s="272"/>
      <c r="LH136" s="272"/>
      <c r="LI136" s="272"/>
      <c r="LJ136" s="272"/>
      <c r="LK136" s="272"/>
      <c r="LL136" s="272"/>
      <c r="LM136" s="272"/>
      <c r="LN136" s="272"/>
      <c r="LO136" s="272"/>
      <c r="LP136" s="272"/>
      <c r="LQ136" s="272"/>
      <c r="LR136" s="272"/>
      <c r="LS136" s="272"/>
      <c r="LT136" s="272"/>
      <c r="LU136" s="272"/>
      <c r="LV136" s="272"/>
      <c r="LW136" s="272"/>
      <c r="LX136" s="272"/>
      <c r="LY136" s="272"/>
      <c r="LZ136" s="272"/>
      <c r="MA136" s="272"/>
      <c r="MB136" s="272"/>
      <c r="MC136" s="272"/>
      <c r="MD136" s="272"/>
      <c r="ME136" s="272"/>
      <c r="MF136" s="272"/>
      <c r="MG136" s="272"/>
      <c r="MH136" s="272"/>
      <c r="MI136" s="272"/>
      <c r="MJ136" s="272"/>
      <c r="MK136" s="272"/>
      <c r="ML136" s="272"/>
      <c r="MM136" s="272"/>
      <c r="MN136" s="272"/>
      <c r="MO136" s="272"/>
      <c r="MP136" s="272"/>
      <c r="MQ136" s="272"/>
      <c r="MR136" s="272"/>
      <c r="MS136" s="272"/>
      <c r="MT136" s="272"/>
      <c r="MU136" s="272"/>
      <c r="MV136" s="272"/>
      <c r="MW136" s="272"/>
      <c r="MX136" s="272"/>
      <c r="MY136" s="272"/>
      <c r="MZ136" s="272"/>
      <c r="NA136" s="272"/>
      <c r="NB136" s="272"/>
      <c r="NC136" s="272"/>
      <c r="ND136" s="272"/>
      <c r="NE136" s="272"/>
      <c r="NF136" s="272"/>
      <c r="NG136" s="272"/>
      <c r="NH136" s="272"/>
      <c r="NI136" s="272"/>
      <c r="NJ136" s="272"/>
      <c r="NK136" s="272"/>
      <c r="NL136" s="272"/>
      <c r="NM136" s="272"/>
      <c r="NN136" s="272"/>
      <c r="NO136" s="272"/>
      <c r="NP136" s="272"/>
      <c r="NQ136" s="272"/>
      <c r="NR136" s="272"/>
      <c r="NS136" s="272"/>
      <c r="NT136" s="272"/>
      <c r="NU136" s="272"/>
      <c r="NV136" s="272"/>
      <c r="NW136" s="272"/>
      <c r="NX136" s="272"/>
      <c r="NY136" s="272"/>
      <c r="NZ136" s="272"/>
      <c r="OA136" s="272"/>
      <c r="OB136" s="272"/>
      <c r="OC136" s="272"/>
      <c r="OD136" s="272"/>
      <c r="OE136" s="272"/>
      <c r="OF136" s="272"/>
      <c r="OG136" s="272"/>
      <c r="OH136" s="272"/>
      <c r="OI136" s="272"/>
      <c r="OJ136" s="272"/>
      <c r="OK136" s="272"/>
      <c r="OL136" s="272"/>
      <c r="OM136" s="272"/>
      <c r="ON136" s="272"/>
      <c r="OO136" s="272"/>
      <c r="OP136" s="272"/>
      <c r="OQ136" s="272"/>
      <c r="OR136" s="272"/>
      <c r="OS136" s="272"/>
      <c r="OT136" s="272"/>
      <c r="OU136" s="272"/>
      <c r="OV136" s="272"/>
      <c r="OW136" s="272"/>
      <c r="OX136" s="272"/>
      <c r="OY136" s="272"/>
      <c r="OZ136" s="272"/>
      <c r="PA136" s="272"/>
      <c r="PB136" s="272"/>
      <c r="PC136" s="272"/>
      <c r="PD136" s="272"/>
      <c r="PE136" s="272"/>
      <c r="PF136" s="272"/>
      <c r="PG136" s="272"/>
      <c r="PH136" s="272"/>
      <c r="PI136" s="272"/>
      <c r="PJ136" s="272"/>
      <c r="PK136" s="272"/>
      <c r="PL136" s="272"/>
      <c r="PM136" s="272"/>
      <c r="PN136" s="272"/>
      <c r="PO136" s="272"/>
      <c r="PP136" s="272"/>
      <c r="PQ136" s="272"/>
      <c r="PR136" s="272"/>
      <c r="PS136" s="272"/>
      <c r="PT136" s="272"/>
      <c r="PU136" s="272"/>
      <c r="PV136" s="272"/>
      <c r="PW136" s="272"/>
      <c r="PX136" s="272"/>
      <c r="PY136" s="272"/>
      <c r="PZ136" s="272"/>
      <c r="QA136" s="272"/>
      <c r="QB136" s="272"/>
      <c r="QC136" s="272"/>
      <c r="QD136" s="272"/>
      <c r="QE136" s="272"/>
      <c r="QF136" s="272"/>
      <c r="QG136" s="272"/>
      <c r="QH136" s="272"/>
      <c r="QI136" s="272"/>
      <c r="QJ136" s="272"/>
      <c r="QK136" s="272"/>
      <c r="QL136" s="272"/>
      <c r="QM136" s="272"/>
      <c r="QN136" s="272"/>
      <c r="QO136" s="272"/>
      <c r="QP136" s="272"/>
      <c r="QQ136" s="272"/>
      <c r="QR136" s="272"/>
      <c r="QS136" s="272"/>
      <c r="QT136" s="272"/>
      <c r="QU136" s="272"/>
      <c r="QV136" s="272"/>
      <c r="QW136" s="272"/>
      <c r="QX136" s="272"/>
      <c r="QY136" s="272"/>
      <c r="QZ136" s="272"/>
      <c r="RA136" s="272"/>
      <c r="RB136" s="272"/>
      <c r="RC136" s="272"/>
      <c r="RD136" s="272"/>
      <c r="RE136" s="272"/>
      <c r="RF136" s="272"/>
      <c r="RG136" s="272"/>
      <c r="RH136" s="272"/>
      <c r="RI136" s="272"/>
      <c r="RJ136" s="272"/>
      <c r="RK136" s="272"/>
      <c r="RL136" s="272"/>
      <c r="RM136" s="272"/>
      <c r="RN136" s="272"/>
      <c r="RO136" s="272"/>
      <c r="RP136" s="272"/>
      <c r="RQ136" s="272"/>
      <c r="RR136" s="272"/>
      <c r="RS136" s="272"/>
      <c r="RT136" s="272"/>
      <c r="RU136" s="272"/>
      <c r="RV136" s="272"/>
      <c r="RW136" s="272"/>
      <c r="RX136" s="272"/>
      <c r="RY136" s="272"/>
      <c r="RZ136" s="272"/>
      <c r="SA136" s="272"/>
      <c r="SB136" s="272"/>
      <c r="SC136" s="272"/>
      <c r="SD136" s="272"/>
      <c r="SE136" s="272"/>
      <c r="SF136" s="272"/>
      <c r="SG136" s="272"/>
      <c r="SH136" s="272"/>
      <c r="SI136" s="272"/>
      <c r="SJ136" s="272"/>
      <c r="SK136" s="272"/>
      <c r="SL136" s="272"/>
      <c r="SM136" s="272"/>
      <c r="SN136" s="272"/>
      <c r="SO136" s="272"/>
      <c r="SP136" s="272"/>
      <c r="SQ136" s="272"/>
      <c r="SR136" s="272"/>
      <c r="SS136" s="272"/>
      <c r="ST136" s="272"/>
      <c r="SU136" s="272"/>
      <c r="SV136" s="272"/>
      <c r="SW136" s="272"/>
      <c r="SX136" s="272"/>
      <c r="SY136" s="272"/>
      <c r="SZ136" s="272"/>
      <c r="TA136" s="272"/>
      <c r="TB136" s="272"/>
      <c r="TC136" s="272"/>
      <c r="TD136" s="272"/>
      <c r="TE136" s="272"/>
      <c r="TF136" s="272"/>
      <c r="TG136" s="272"/>
      <c r="TH136" s="272"/>
      <c r="TI136" s="272"/>
      <c r="TJ136" s="272"/>
      <c r="TK136" s="272"/>
      <c r="TL136" s="272"/>
      <c r="TM136" s="272"/>
      <c r="TN136" s="272"/>
      <c r="TO136" s="272"/>
      <c r="TP136" s="272"/>
      <c r="TQ136" s="272"/>
      <c r="TR136" s="272"/>
      <c r="TS136" s="272"/>
      <c r="TT136" s="272"/>
      <c r="TU136" s="272"/>
      <c r="TV136" s="272"/>
      <c r="TW136" s="272"/>
      <c r="TX136" s="272"/>
      <c r="TY136" s="272"/>
      <c r="TZ136" s="272"/>
      <c r="UA136" s="272"/>
      <c r="UB136" s="272"/>
      <c r="UC136" s="272"/>
      <c r="UD136" s="272"/>
      <c r="UE136" s="272"/>
      <c r="UF136" s="272"/>
      <c r="UG136" s="272"/>
      <c r="UH136" s="272"/>
      <c r="UI136" s="272"/>
      <c r="UJ136" s="272"/>
      <c r="UK136" s="272"/>
      <c r="UL136" s="272"/>
      <c r="UM136" s="272"/>
      <c r="UN136" s="272"/>
      <c r="UO136" s="272"/>
      <c r="UP136" s="272"/>
      <c r="UQ136" s="272"/>
      <c r="UR136" s="272"/>
      <c r="US136" s="272"/>
      <c r="UT136" s="272"/>
      <c r="UU136" s="272"/>
      <c r="UV136" s="272"/>
      <c r="UW136" s="272"/>
      <c r="UX136" s="272"/>
      <c r="UY136" s="272"/>
      <c r="UZ136" s="272"/>
      <c r="VA136" s="272"/>
      <c r="VB136" s="272"/>
      <c r="VC136" s="272"/>
      <c r="VD136" s="272"/>
      <c r="VE136" s="272"/>
      <c r="VF136" s="272"/>
      <c r="VG136" s="272"/>
      <c r="VH136" s="272"/>
      <c r="VI136" s="272"/>
      <c r="VJ136" s="272"/>
      <c r="VK136" s="272"/>
      <c r="VL136" s="272"/>
      <c r="VM136" s="272"/>
      <c r="VN136" s="272"/>
      <c r="VO136" s="272"/>
      <c r="VP136" s="272"/>
      <c r="VQ136" s="272"/>
      <c r="VR136" s="272"/>
      <c r="VS136" s="272"/>
      <c r="VT136" s="272"/>
      <c r="VU136" s="272"/>
      <c r="VV136" s="272"/>
      <c r="VW136" s="272"/>
      <c r="VX136" s="272"/>
      <c r="VY136" s="272"/>
      <c r="VZ136" s="272"/>
      <c r="WA136" s="272"/>
      <c r="WB136" s="272"/>
      <c r="WC136" s="272"/>
      <c r="WD136" s="272"/>
      <c r="WE136" s="272"/>
      <c r="WF136" s="272"/>
      <c r="WG136" s="272"/>
      <c r="WH136" s="272"/>
      <c r="WI136" s="272"/>
      <c r="WJ136" s="272"/>
      <c r="WK136" s="272"/>
      <c r="WL136" s="272"/>
      <c r="WM136" s="272"/>
      <c r="WN136" s="272"/>
      <c r="WO136" s="272"/>
      <c r="WP136" s="272"/>
      <c r="WQ136" s="272"/>
      <c r="WR136" s="272"/>
      <c r="WS136" s="272"/>
      <c r="WT136" s="272"/>
      <c r="WU136" s="272"/>
      <c r="WV136" s="272"/>
      <c r="WW136" s="272"/>
      <c r="WX136" s="272"/>
      <c r="WY136" s="272"/>
      <c r="WZ136" s="272"/>
      <c r="XA136" s="272"/>
      <c r="XB136" s="272"/>
      <c r="XC136" s="272"/>
      <c r="XD136" s="272"/>
      <c r="XE136" s="272"/>
      <c r="XF136" s="272"/>
      <c r="XG136" s="272"/>
      <c r="XH136" s="272"/>
      <c r="XI136" s="272"/>
      <c r="XJ136" s="272"/>
      <c r="XK136" s="272"/>
      <c r="XL136" s="272"/>
      <c r="XM136" s="272"/>
      <c r="XN136" s="272"/>
      <c r="XO136" s="272"/>
      <c r="XP136" s="272"/>
      <c r="XQ136" s="272"/>
      <c r="XR136" s="272"/>
      <c r="XS136" s="272"/>
      <c r="XT136" s="272"/>
      <c r="XU136" s="272"/>
      <c r="XV136" s="272"/>
      <c r="XW136" s="272"/>
      <c r="XX136" s="272"/>
      <c r="XY136" s="272"/>
      <c r="XZ136" s="272"/>
      <c r="YA136" s="272"/>
      <c r="YB136" s="272"/>
      <c r="YC136" s="272"/>
      <c r="YD136" s="272"/>
      <c r="YE136" s="272"/>
      <c r="YF136" s="272"/>
      <c r="YG136" s="272"/>
      <c r="YH136" s="272"/>
      <c r="YI136" s="272"/>
      <c r="YJ136" s="272"/>
      <c r="YK136" s="272"/>
      <c r="YL136" s="272"/>
      <c r="YM136" s="272"/>
      <c r="YN136" s="272"/>
      <c r="YO136" s="272"/>
      <c r="YP136" s="272"/>
      <c r="YQ136" s="272"/>
      <c r="YR136" s="272"/>
      <c r="YS136" s="272"/>
      <c r="YT136" s="272"/>
      <c r="YU136" s="272"/>
      <c r="YV136" s="272"/>
      <c r="YW136" s="272"/>
      <c r="YX136" s="272"/>
      <c r="YY136" s="272"/>
      <c r="YZ136" s="272"/>
      <c r="ZA136" s="272"/>
      <c r="ZB136" s="272"/>
      <c r="ZC136" s="272"/>
      <c r="ZD136" s="272"/>
      <c r="ZE136" s="272"/>
      <c r="ZF136" s="272"/>
      <c r="ZG136" s="272"/>
      <c r="ZH136" s="272"/>
      <c r="ZI136" s="272"/>
      <c r="ZJ136" s="272"/>
      <c r="ZK136" s="272"/>
      <c r="ZL136" s="272"/>
      <c r="ZM136" s="272"/>
      <c r="ZN136" s="272"/>
      <c r="ZO136" s="272"/>
      <c r="ZP136" s="272"/>
      <c r="ZQ136" s="272"/>
      <c r="ZR136" s="272"/>
      <c r="ZS136" s="272"/>
      <c r="ZT136" s="272"/>
      <c r="ZU136" s="272"/>
      <c r="ZV136" s="272"/>
      <c r="ZW136" s="272"/>
      <c r="ZX136" s="272"/>
      <c r="ZY136" s="272"/>
      <c r="ZZ136" s="272"/>
      <c r="AAA136" s="272"/>
      <c r="AAB136" s="272"/>
      <c r="AAC136" s="272"/>
      <c r="AAD136" s="272"/>
      <c r="AAE136" s="272"/>
      <c r="AAF136" s="272"/>
      <c r="AAG136" s="272"/>
      <c r="AAH136" s="272"/>
      <c r="AAI136" s="272"/>
      <c r="AAJ136" s="272"/>
      <c r="AAK136" s="272"/>
      <c r="AAL136" s="272"/>
      <c r="AAM136" s="272"/>
      <c r="AAN136" s="272"/>
      <c r="AAO136" s="272"/>
      <c r="AAP136" s="272"/>
      <c r="AAQ136" s="272"/>
      <c r="AAR136" s="272"/>
      <c r="AAS136" s="272"/>
      <c r="AAT136" s="272"/>
      <c r="AAU136" s="272"/>
      <c r="AAV136" s="272"/>
      <c r="AAW136" s="272"/>
      <c r="AAX136" s="272"/>
      <c r="AAY136" s="272"/>
      <c r="AAZ136" s="272"/>
      <c r="ABA136" s="272"/>
      <c r="ABB136" s="272"/>
      <c r="ABC136" s="272"/>
      <c r="ABD136" s="272"/>
      <c r="ABE136" s="272"/>
      <c r="ABF136" s="272"/>
      <c r="ABG136" s="272"/>
      <c r="ABH136" s="272"/>
      <c r="ABI136" s="272"/>
      <c r="ABJ136" s="272"/>
      <c r="ABK136" s="272"/>
      <c r="ABL136" s="272"/>
      <c r="ABM136" s="272"/>
      <c r="ABN136" s="272"/>
      <c r="ABO136" s="272"/>
      <c r="ABP136" s="272"/>
      <c r="ABQ136" s="272"/>
      <c r="ABR136" s="272"/>
      <c r="ABS136" s="272"/>
      <c r="ABT136" s="272"/>
      <c r="ABU136" s="272"/>
      <c r="ABV136" s="272"/>
      <c r="ABW136" s="272"/>
      <c r="ABX136" s="272"/>
      <c r="ABY136" s="272"/>
      <c r="ABZ136" s="272"/>
      <c r="ACA136" s="272"/>
      <c r="ACB136" s="272"/>
      <c r="ACC136" s="272"/>
      <c r="ACD136" s="272"/>
      <c r="ACE136" s="272"/>
      <c r="ACF136" s="272"/>
      <c r="ACG136" s="272"/>
      <c r="ACH136" s="272"/>
      <c r="ACI136" s="272"/>
      <c r="ACJ136" s="272"/>
      <c r="ACK136" s="272"/>
      <c r="ACL136" s="272"/>
      <c r="ACM136" s="272"/>
      <c r="ACN136" s="272"/>
      <c r="ACO136" s="272"/>
      <c r="ACP136" s="272"/>
      <c r="ACQ136" s="272"/>
      <c r="ACR136" s="272"/>
      <c r="ACS136" s="272"/>
      <c r="ACT136" s="272"/>
      <c r="ACU136" s="272"/>
      <c r="ACV136" s="272"/>
      <c r="ACW136" s="272"/>
      <c r="ACX136" s="272"/>
      <c r="ACY136" s="272"/>
      <c r="ACZ136" s="272"/>
      <c r="ADA136" s="272"/>
      <c r="ADB136" s="272"/>
      <c r="ADC136" s="272"/>
      <c r="ADD136" s="272"/>
      <c r="ADE136" s="272"/>
      <c r="ADF136" s="272"/>
      <c r="ADG136" s="272"/>
      <c r="ADH136" s="272"/>
      <c r="ADI136" s="272"/>
      <c r="ADJ136" s="272"/>
      <c r="ADK136" s="272"/>
      <c r="ADL136" s="272"/>
      <c r="ADM136" s="272"/>
      <c r="ADN136" s="272"/>
      <c r="ADO136" s="272"/>
      <c r="ADP136" s="272"/>
      <c r="ADQ136" s="272"/>
      <c r="ADR136" s="272"/>
      <c r="ADS136" s="272"/>
      <c r="ADT136" s="272"/>
      <c r="ADU136" s="272"/>
      <c r="ADV136" s="272"/>
      <c r="ADW136" s="272"/>
      <c r="ADX136" s="272"/>
      <c r="ADY136" s="272"/>
      <c r="ADZ136" s="272"/>
      <c r="AEA136" s="272"/>
      <c r="AEB136" s="272"/>
      <c r="AEC136" s="272"/>
      <c r="AED136" s="272"/>
      <c r="AEE136" s="272"/>
      <c r="AEF136" s="272"/>
      <c r="AEG136" s="272"/>
      <c r="AEH136" s="272"/>
      <c r="AEI136" s="272"/>
      <c r="AEJ136" s="272"/>
      <c r="AEK136" s="272"/>
      <c r="AEL136" s="272"/>
      <c r="AEM136" s="272"/>
      <c r="AEN136" s="272"/>
      <c r="AEO136" s="272"/>
      <c r="AEP136" s="272"/>
      <c r="AEQ136" s="272"/>
      <c r="AER136" s="272"/>
      <c r="AES136" s="272"/>
      <c r="AET136" s="272"/>
      <c r="AEU136" s="272"/>
      <c r="AEV136" s="272"/>
      <c r="AEW136" s="272"/>
      <c r="AEX136" s="272"/>
      <c r="AEY136" s="272"/>
      <c r="AEZ136" s="272"/>
      <c r="AFA136" s="272"/>
      <c r="AFB136" s="272"/>
      <c r="AFC136" s="272"/>
      <c r="AFD136" s="272"/>
      <c r="AFE136" s="272"/>
      <c r="AFF136" s="272"/>
      <c r="AFG136" s="272"/>
      <c r="AFH136" s="272"/>
      <c r="AFI136" s="272"/>
      <c r="AFJ136" s="272"/>
      <c r="AFK136" s="272"/>
      <c r="AFL136" s="272"/>
      <c r="AFM136" s="272"/>
      <c r="AFN136" s="272"/>
      <c r="AFO136" s="272"/>
      <c r="AFP136" s="272"/>
      <c r="AFQ136" s="272"/>
      <c r="AFR136" s="272"/>
      <c r="AFS136" s="272"/>
      <c r="AFT136" s="272"/>
      <c r="AFU136" s="272"/>
      <c r="AFV136" s="272"/>
      <c r="AFW136" s="272"/>
      <c r="AFX136" s="272"/>
      <c r="AFY136" s="272"/>
      <c r="AFZ136" s="272"/>
      <c r="AGA136" s="272"/>
      <c r="AGB136" s="272"/>
      <c r="AGC136" s="272"/>
      <c r="AGD136" s="272"/>
      <c r="AGE136" s="272"/>
      <c r="AGF136" s="272"/>
      <c r="AGG136" s="272"/>
      <c r="AGH136" s="272"/>
      <c r="AGI136" s="272"/>
      <c r="AGJ136" s="272"/>
      <c r="AGK136" s="272"/>
      <c r="AGL136" s="272"/>
      <c r="AGM136" s="272"/>
      <c r="AGN136" s="272"/>
      <c r="AGO136" s="272"/>
      <c r="AGP136" s="272"/>
      <c r="AGQ136" s="272"/>
      <c r="AGR136" s="272"/>
      <c r="AGS136" s="272"/>
      <c r="AGT136" s="272"/>
      <c r="AGU136" s="272"/>
      <c r="AGV136" s="272"/>
      <c r="AGW136" s="272"/>
      <c r="AGX136" s="272"/>
      <c r="AGY136" s="272"/>
      <c r="AGZ136" s="272"/>
      <c r="AHA136" s="272"/>
      <c r="AHB136" s="272"/>
      <c r="AHC136" s="272"/>
      <c r="AHD136" s="272"/>
      <c r="AHE136" s="272"/>
      <c r="AHF136" s="272"/>
      <c r="AHG136" s="272"/>
      <c r="AHH136" s="272"/>
      <c r="AHI136" s="272"/>
      <c r="AHJ136" s="272"/>
      <c r="AHK136" s="272"/>
      <c r="AHL136" s="272"/>
      <c r="AHM136" s="272"/>
      <c r="AHN136" s="272"/>
      <c r="AHO136" s="272"/>
      <c r="AHP136" s="272"/>
      <c r="AHQ136" s="272"/>
      <c r="AHR136" s="272"/>
      <c r="AHS136" s="272"/>
      <c r="AHT136" s="272"/>
      <c r="AHU136" s="272"/>
      <c r="AHV136" s="272"/>
      <c r="AHW136" s="272"/>
      <c r="AHX136" s="272"/>
      <c r="AHY136" s="272"/>
      <c r="AHZ136" s="272"/>
      <c r="AIA136" s="272"/>
      <c r="AIB136" s="272"/>
      <c r="AIC136" s="272"/>
      <c r="AID136" s="272"/>
      <c r="AIE136" s="272"/>
      <c r="AIF136" s="272"/>
      <c r="AIG136" s="272"/>
      <c r="AIH136" s="272"/>
      <c r="AII136" s="272"/>
      <c r="AIJ136" s="272"/>
      <c r="AIK136" s="272"/>
      <c r="AIL136" s="272"/>
      <c r="AIM136" s="272"/>
      <c r="AIN136" s="272"/>
      <c r="AIO136" s="272"/>
      <c r="AIP136" s="272"/>
      <c r="AIQ136" s="272"/>
      <c r="AIR136" s="272"/>
      <c r="AIS136" s="272"/>
      <c r="AIT136" s="272"/>
    </row>
    <row r="137" spans="1:930" s="258" customFormat="1" ht="13.15" customHeight="1" x14ac:dyDescent="0.25">
      <c r="A137" s="45"/>
      <c r="B137" s="45"/>
      <c r="C137" s="45"/>
      <c r="D137" s="45"/>
      <c r="E137" s="45"/>
      <c r="F137" s="45"/>
      <c r="G137" s="45"/>
      <c r="H137" s="45"/>
      <c r="I137" s="45"/>
      <c r="J137" s="45"/>
      <c r="K137" s="45"/>
      <c r="L137" s="45"/>
      <c r="M137" s="45"/>
      <c r="N137" s="45"/>
      <c r="O137" s="45"/>
      <c r="P137" s="45"/>
      <c r="R137" s="301"/>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72"/>
      <c r="AV137" s="272"/>
      <c r="AW137" s="272"/>
      <c r="AX137" s="272"/>
      <c r="AY137" s="272"/>
      <c r="AZ137" s="272"/>
      <c r="BA137" s="272"/>
      <c r="BB137" s="272"/>
      <c r="BC137" s="272"/>
      <c r="BD137" s="272"/>
      <c r="BE137" s="272"/>
      <c r="BF137" s="272"/>
      <c r="BG137" s="272"/>
      <c r="BH137" s="272"/>
      <c r="BI137" s="272"/>
      <c r="BJ137" s="272"/>
      <c r="BK137" s="272"/>
      <c r="BL137" s="272"/>
      <c r="BM137" s="272"/>
      <c r="BN137" s="272"/>
      <c r="BO137" s="272"/>
      <c r="BP137" s="272"/>
      <c r="BQ137" s="272"/>
      <c r="BR137" s="272"/>
      <c r="BS137" s="272"/>
      <c r="BT137" s="272"/>
      <c r="BU137" s="272"/>
      <c r="BV137" s="272"/>
      <c r="BW137" s="272"/>
      <c r="BX137" s="272"/>
      <c r="BY137" s="272"/>
      <c r="BZ137" s="272"/>
      <c r="CA137" s="272"/>
      <c r="CB137" s="272"/>
      <c r="CC137" s="272"/>
      <c r="CD137" s="272"/>
      <c r="CE137" s="272"/>
      <c r="CF137" s="272"/>
      <c r="CG137" s="272"/>
      <c r="CH137" s="272"/>
      <c r="CI137" s="272"/>
      <c r="CJ137" s="272"/>
      <c r="CK137" s="272"/>
      <c r="CL137" s="272"/>
      <c r="CM137" s="272"/>
      <c r="CN137" s="272"/>
      <c r="CO137" s="272"/>
      <c r="CP137" s="272"/>
      <c r="CQ137" s="272"/>
      <c r="CR137" s="272"/>
      <c r="CS137" s="272"/>
      <c r="CT137" s="272"/>
      <c r="CU137" s="272"/>
      <c r="CV137" s="272"/>
      <c r="CW137" s="272"/>
      <c r="CX137" s="272"/>
      <c r="CY137" s="272"/>
      <c r="CZ137" s="272"/>
      <c r="DA137" s="272"/>
      <c r="DB137" s="272"/>
      <c r="DC137" s="272"/>
      <c r="DD137" s="272"/>
      <c r="DE137" s="272"/>
      <c r="DF137" s="272"/>
      <c r="DG137" s="272"/>
      <c r="DH137" s="272"/>
      <c r="DI137" s="272"/>
      <c r="DJ137" s="272"/>
      <c r="DK137" s="272"/>
      <c r="DL137" s="272"/>
      <c r="DM137" s="272"/>
      <c r="DN137" s="272"/>
      <c r="DO137" s="272"/>
      <c r="DP137" s="272"/>
      <c r="DQ137" s="272"/>
      <c r="DR137" s="272"/>
      <c r="DS137" s="272"/>
      <c r="DT137" s="272"/>
      <c r="DU137" s="272"/>
      <c r="DV137" s="272"/>
      <c r="DW137" s="272"/>
      <c r="DX137" s="272"/>
      <c r="DY137" s="272"/>
      <c r="DZ137" s="272"/>
      <c r="EA137" s="272"/>
      <c r="EB137" s="272"/>
      <c r="EC137" s="272"/>
      <c r="ED137" s="272"/>
      <c r="EE137" s="272"/>
      <c r="EF137" s="272"/>
      <c r="EG137" s="272"/>
      <c r="EH137" s="272"/>
      <c r="EI137" s="272"/>
      <c r="EJ137" s="272"/>
      <c r="EK137" s="272"/>
      <c r="EL137" s="272"/>
      <c r="EM137" s="272"/>
      <c r="EN137" s="272"/>
      <c r="EO137" s="272"/>
      <c r="EP137" s="272"/>
      <c r="EQ137" s="272"/>
      <c r="ER137" s="272"/>
      <c r="ES137" s="272"/>
      <c r="ET137" s="272"/>
      <c r="EU137" s="272"/>
      <c r="EV137" s="272"/>
      <c r="EW137" s="272"/>
      <c r="EX137" s="272"/>
      <c r="EY137" s="272"/>
      <c r="EZ137" s="272"/>
      <c r="FA137" s="272"/>
      <c r="FB137" s="272"/>
      <c r="FC137" s="272"/>
      <c r="FD137" s="272"/>
      <c r="FE137" s="272"/>
      <c r="FF137" s="272"/>
      <c r="FG137" s="272"/>
      <c r="FH137" s="272"/>
      <c r="FI137" s="272"/>
      <c r="FJ137" s="272"/>
      <c r="FK137" s="272"/>
      <c r="FL137" s="272"/>
      <c r="FM137" s="272"/>
      <c r="FN137" s="272"/>
      <c r="FO137" s="272"/>
      <c r="FP137" s="272"/>
      <c r="FQ137" s="272"/>
      <c r="FR137" s="272"/>
      <c r="FS137" s="272"/>
      <c r="FT137" s="272"/>
      <c r="FU137" s="272"/>
      <c r="FV137" s="272"/>
      <c r="FW137" s="272"/>
      <c r="FX137" s="272"/>
      <c r="FY137" s="272"/>
      <c r="FZ137" s="272"/>
      <c r="GA137" s="272"/>
      <c r="GB137" s="272"/>
      <c r="GC137" s="272"/>
      <c r="GD137" s="272"/>
      <c r="GE137" s="272"/>
      <c r="GF137" s="272"/>
      <c r="GG137" s="272"/>
      <c r="GH137" s="272"/>
      <c r="GI137" s="272"/>
      <c r="GJ137" s="272"/>
      <c r="GK137" s="272"/>
      <c r="GL137" s="272"/>
      <c r="GM137" s="272"/>
      <c r="GN137" s="272"/>
      <c r="GO137" s="272"/>
      <c r="GP137" s="272"/>
      <c r="GQ137" s="272"/>
      <c r="GR137" s="272"/>
      <c r="GS137" s="272"/>
      <c r="GT137" s="272"/>
      <c r="GU137" s="272"/>
      <c r="GV137" s="272"/>
      <c r="GW137" s="272"/>
      <c r="GX137" s="272"/>
      <c r="GY137" s="272"/>
      <c r="GZ137" s="272"/>
      <c r="HA137" s="272"/>
      <c r="HB137" s="272"/>
      <c r="HC137" s="272"/>
      <c r="HD137" s="272"/>
      <c r="HE137" s="272"/>
      <c r="HF137" s="272"/>
      <c r="HG137" s="272"/>
      <c r="HH137" s="272"/>
      <c r="HI137" s="272"/>
      <c r="HJ137" s="272"/>
      <c r="HK137" s="272"/>
      <c r="HL137" s="272"/>
      <c r="HM137" s="272"/>
      <c r="HN137" s="272"/>
      <c r="HO137" s="272"/>
      <c r="HP137" s="272"/>
      <c r="HQ137" s="272"/>
      <c r="HR137" s="272"/>
      <c r="HS137" s="272"/>
      <c r="HT137" s="272"/>
      <c r="HU137" s="272"/>
      <c r="HV137" s="272"/>
      <c r="HW137" s="272"/>
      <c r="HX137" s="272"/>
      <c r="HY137" s="272"/>
      <c r="HZ137" s="272"/>
      <c r="IA137" s="272"/>
      <c r="IB137" s="272"/>
      <c r="IC137" s="272"/>
      <c r="ID137" s="272"/>
      <c r="IE137" s="272"/>
      <c r="IF137" s="272"/>
      <c r="IG137" s="272"/>
      <c r="IH137" s="272"/>
      <c r="II137" s="272"/>
      <c r="IJ137" s="272"/>
      <c r="IK137" s="272"/>
      <c r="IL137" s="272"/>
      <c r="IM137" s="272"/>
      <c r="IN137" s="272"/>
      <c r="IO137" s="272"/>
      <c r="IP137" s="272"/>
      <c r="IQ137" s="272"/>
      <c r="IR137" s="272"/>
      <c r="IS137" s="272"/>
      <c r="IT137" s="272"/>
      <c r="IU137" s="272"/>
      <c r="IV137" s="272"/>
      <c r="IW137" s="272"/>
      <c r="IX137" s="272"/>
      <c r="IY137" s="272"/>
      <c r="IZ137" s="272"/>
      <c r="JA137" s="272"/>
      <c r="JB137" s="272"/>
      <c r="JC137" s="272"/>
      <c r="JD137" s="272"/>
      <c r="JE137" s="272"/>
      <c r="JF137" s="272"/>
      <c r="JG137" s="272"/>
      <c r="JH137" s="272"/>
      <c r="JI137" s="272"/>
      <c r="JJ137" s="272"/>
      <c r="JK137" s="272"/>
      <c r="JL137" s="272"/>
      <c r="JM137" s="272"/>
      <c r="JN137" s="272"/>
      <c r="JO137" s="272"/>
      <c r="JP137" s="272"/>
      <c r="JQ137" s="272"/>
      <c r="JR137" s="272"/>
      <c r="JS137" s="272"/>
      <c r="JT137" s="272"/>
      <c r="JU137" s="272"/>
      <c r="JV137" s="272"/>
      <c r="JW137" s="272"/>
      <c r="JX137" s="272"/>
      <c r="JY137" s="272"/>
      <c r="JZ137" s="272"/>
      <c r="KA137" s="272"/>
      <c r="KB137" s="272"/>
      <c r="KC137" s="272"/>
      <c r="KD137" s="272"/>
      <c r="KE137" s="272"/>
      <c r="KF137" s="272"/>
      <c r="KG137" s="272"/>
      <c r="KH137" s="272"/>
      <c r="KI137" s="272"/>
      <c r="KJ137" s="272"/>
      <c r="KK137" s="272"/>
      <c r="KL137" s="272"/>
      <c r="KM137" s="272"/>
      <c r="KN137" s="272"/>
      <c r="KO137" s="272"/>
      <c r="KP137" s="272"/>
      <c r="KQ137" s="272"/>
      <c r="KR137" s="272"/>
      <c r="KS137" s="272"/>
      <c r="KT137" s="272"/>
      <c r="KU137" s="272"/>
      <c r="KV137" s="272"/>
      <c r="KW137" s="272"/>
      <c r="KX137" s="272"/>
      <c r="KY137" s="272"/>
      <c r="KZ137" s="272"/>
      <c r="LA137" s="272"/>
      <c r="LB137" s="272"/>
      <c r="LC137" s="272"/>
      <c r="LD137" s="272"/>
      <c r="LE137" s="272"/>
      <c r="LF137" s="272"/>
      <c r="LG137" s="272"/>
      <c r="LH137" s="272"/>
      <c r="LI137" s="272"/>
      <c r="LJ137" s="272"/>
      <c r="LK137" s="272"/>
      <c r="LL137" s="272"/>
      <c r="LM137" s="272"/>
      <c r="LN137" s="272"/>
      <c r="LO137" s="272"/>
      <c r="LP137" s="272"/>
      <c r="LQ137" s="272"/>
      <c r="LR137" s="272"/>
      <c r="LS137" s="272"/>
      <c r="LT137" s="272"/>
      <c r="LU137" s="272"/>
      <c r="LV137" s="272"/>
      <c r="LW137" s="272"/>
      <c r="LX137" s="272"/>
      <c r="LY137" s="272"/>
      <c r="LZ137" s="272"/>
      <c r="MA137" s="272"/>
      <c r="MB137" s="272"/>
      <c r="MC137" s="272"/>
      <c r="MD137" s="272"/>
      <c r="ME137" s="272"/>
      <c r="MF137" s="272"/>
      <c r="MG137" s="272"/>
      <c r="MH137" s="272"/>
      <c r="MI137" s="272"/>
      <c r="MJ137" s="272"/>
      <c r="MK137" s="272"/>
      <c r="ML137" s="272"/>
      <c r="MM137" s="272"/>
      <c r="MN137" s="272"/>
      <c r="MO137" s="272"/>
      <c r="MP137" s="272"/>
      <c r="MQ137" s="272"/>
      <c r="MR137" s="272"/>
      <c r="MS137" s="272"/>
      <c r="MT137" s="272"/>
      <c r="MU137" s="272"/>
      <c r="MV137" s="272"/>
      <c r="MW137" s="272"/>
      <c r="MX137" s="272"/>
      <c r="MY137" s="272"/>
      <c r="MZ137" s="272"/>
      <c r="NA137" s="272"/>
      <c r="NB137" s="272"/>
      <c r="NC137" s="272"/>
      <c r="ND137" s="272"/>
      <c r="NE137" s="272"/>
      <c r="NF137" s="272"/>
      <c r="NG137" s="272"/>
      <c r="NH137" s="272"/>
      <c r="NI137" s="272"/>
      <c r="NJ137" s="272"/>
      <c r="NK137" s="272"/>
      <c r="NL137" s="272"/>
      <c r="NM137" s="272"/>
      <c r="NN137" s="272"/>
      <c r="NO137" s="272"/>
      <c r="NP137" s="272"/>
      <c r="NQ137" s="272"/>
      <c r="NR137" s="272"/>
      <c r="NS137" s="272"/>
      <c r="NT137" s="272"/>
      <c r="NU137" s="272"/>
      <c r="NV137" s="272"/>
      <c r="NW137" s="272"/>
      <c r="NX137" s="272"/>
      <c r="NY137" s="272"/>
      <c r="NZ137" s="272"/>
      <c r="OA137" s="272"/>
      <c r="OB137" s="272"/>
      <c r="OC137" s="272"/>
      <c r="OD137" s="272"/>
      <c r="OE137" s="272"/>
      <c r="OF137" s="272"/>
      <c r="OG137" s="272"/>
      <c r="OH137" s="272"/>
      <c r="OI137" s="272"/>
      <c r="OJ137" s="272"/>
      <c r="OK137" s="272"/>
      <c r="OL137" s="272"/>
      <c r="OM137" s="272"/>
      <c r="ON137" s="272"/>
      <c r="OO137" s="272"/>
      <c r="OP137" s="272"/>
      <c r="OQ137" s="272"/>
      <c r="OR137" s="272"/>
      <c r="OS137" s="272"/>
      <c r="OT137" s="272"/>
      <c r="OU137" s="272"/>
      <c r="OV137" s="272"/>
      <c r="OW137" s="272"/>
      <c r="OX137" s="272"/>
      <c r="OY137" s="272"/>
      <c r="OZ137" s="272"/>
      <c r="PA137" s="272"/>
      <c r="PB137" s="272"/>
      <c r="PC137" s="272"/>
      <c r="PD137" s="272"/>
      <c r="PE137" s="272"/>
      <c r="PF137" s="272"/>
      <c r="PG137" s="272"/>
      <c r="PH137" s="272"/>
      <c r="PI137" s="272"/>
      <c r="PJ137" s="272"/>
      <c r="PK137" s="272"/>
      <c r="PL137" s="272"/>
      <c r="PM137" s="272"/>
      <c r="PN137" s="272"/>
      <c r="PO137" s="272"/>
      <c r="PP137" s="272"/>
      <c r="PQ137" s="272"/>
      <c r="PR137" s="272"/>
      <c r="PS137" s="272"/>
      <c r="PT137" s="272"/>
      <c r="PU137" s="272"/>
      <c r="PV137" s="272"/>
      <c r="PW137" s="272"/>
      <c r="PX137" s="272"/>
      <c r="PY137" s="272"/>
      <c r="PZ137" s="272"/>
      <c r="QA137" s="272"/>
      <c r="QB137" s="272"/>
      <c r="QC137" s="272"/>
      <c r="QD137" s="272"/>
      <c r="QE137" s="272"/>
      <c r="QF137" s="272"/>
      <c r="QG137" s="272"/>
      <c r="QH137" s="272"/>
      <c r="QI137" s="272"/>
      <c r="QJ137" s="272"/>
      <c r="QK137" s="272"/>
      <c r="QL137" s="272"/>
      <c r="QM137" s="272"/>
      <c r="QN137" s="272"/>
      <c r="QO137" s="272"/>
      <c r="QP137" s="272"/>
      <c r="QQ137" s="272"/>
      <c r="QR137" s="272"/>
      <c r="QS137" s="272"/>
      <c r="QT137" s="272"/>
      <c r="QU137" s="272"/>
      <c r="QV137" s="272"/>
      <c r="QW137" s="272"/>
      <c r="QX137" s="272"/>
      <c r="QY137" s="272"/>
      <c r="QZ137" s="272"/>
      <c r="RA137" s="272"/>
      <c r="RB137" s="272"/>
      <c r="RC137" s="272"/>
      <c r="RD137" s="272"/>
      <c r="RE137" s="272"/>
      <c r="RF137" s="272"/>
      <c r="RG137" s="272"/>
      <c r="RH137" s="272"/>
      <c r="RI137" s="272"/>
      <c r="RJ137" s="272"/>
      <c r="RK137" s="272"/>
      <c r="RL137" s="272"/>
      <c r="RM137" s="272"/>
      <c r="RN137" s="272"/>
      <c r="RO137" s="272"/>
      <c r="RP137" s="272"/>
      <c r="RQ137" s="272"/>
      <c r="RR137" s="272"/>
      <c r="RS137" s="272"/>
      <c r="RT137" s="272"/>
      <c r="RU137" s="272"/>
      <c r="RV137" s="272"/>
      <c r="RW137" s="272"/>
      <c r="RX137" s="272"/>
      <c r="RY137" s="272"/>
      <c r="RZ137" s="272"/>
      <c r="SA137" s="272"/>
      <c r="SB137" s="272"/>
      <c r="SC137" s="272"/>
      <c r="SD137" s="272"/>
      <c r="SE137" s="272"/>
      <c r="SF137" s="272"/>
      <c r="SG137" s="272"/>
      <c r="SH137" s="272"/>
      <c r="SI137" s="272"/>
      <c r="SJ137" s="272"/>
      <c r="SK137" s="272"/>
      <c r="SL137" s="272"/>
      <c r="SM137" s="272"/>
      <c r="SN137" s="272"/>
      <c r="SO137" s="272"/>
      <c r="SP137" s="272"/>
      <c r="SQ137" s="272"/>
      <c r="SR137" s="272"/>
      <c r="SS137" s="272"/>
      <c r="ST137" s="272"/>
      <c r="SU137" s="272"/>
      <c r="SV137" s="272"/>
      <c r="SW137" s="272"/>
      <c r="SX137" s="272"/>
      <c r="SY137" s="272"/>
      <c r="SZ137" s="272"/>
      <c r="TA137" s="272"/>
      <c r="TB137" s="272"/>
      <c r="TC137" s="272"/>
      <c r="TD137" s="272"/>
      <c r="TE137" s="272"/>
      <c r="TF137" s="272"/>
      <c r="TG137" s="272"/>
      <c r="TH137" s="272"/>
      <c r="TI137" s="272"/>
      <c r="TJ137" s="272"/>
      <c r="TK137" s="272"/>
      <c r="TL137" s="272"/>
      <c r="TM137" s="272"/>
      <c r="TN137" s="272"/>
      <c r="TO137" s="272"/>
      <c r="TP137" s="272"/>
      <c r="TQ137" s="272"/>
      <c r="TR137" s="272"/>
      <c r="TS137" s="272"/>
      <c r="TT137" s="272"/>
      <c r="TU137" s="272"/>
      <c r="TV137" s="272"/>
      <c r="TW137" s="272"/>
      <c r="TX137" s="272"/>
      <c r="TY137" s="272"/>
      <c r="TZ137" s="272"/>
      <c r="UA137" s="272"/>
      <c r="UB137" s="272"/>
      <c r="UC137" s="272"/>
      <c r="UD137" s="272"/>
      <c r="UE137" s="272"/>
      <c r="UF137" s="272"/>
      <c r="UG137" s="272"/>
      <c r="UH137" s="272"/>
      <c r="UI137" s="272"/>
      <c r="UJ137" s="272"/>
      <c r="UK137" s="272"/>
      <c r="UL137" s="272"/>
      <c r="UM137" s="272"/>
      <c r="UN137" s="272"/>
      <c r="UO137" s="272"/>
      <c r="UP137" s="272"/>
      <c r="UQ137" s="272"/>
      <c r="UR137" s="272"/>
      <c r="US137" s="272"/>
      <c r="UT137" s="272"/>
      <c r="UU137" s="272"/>
      <c r="UV137" s="272"/>
      <c r="UW137" s="272"/>
      <c r="UX137" s="272"/>
      <c r="UY137" s="272"/>
      <c r="UZ137" s="272"/>
      <c r="VA137" s="272"/>
      <c r="VB137" s="272"/>
      <c r="VC137" s="272"/>
      <c r="VD137" s="272"/>
      <c r="VE137" s="272"/>
      <c r="VF137" s="272"/>
      <c r="VG137" s="272"/>
      <c r="VH137" s="272"/>
      <c r="VI137" s="272"/>
      <c r="VJ137" s="272"/>
      <c r="VK137" s="272"/>
      <c r="VL137" s="272"/>
      <c r="VM137" s="272"/>
      <c r="VN137" s="272"/>
      <c r="VO137" s="272"/>
      <c r="VP137" s="272"/>
      <c r="VQ137" s="272"/>
      <c r="VR137" s="272"/>
      <c r="VS137" s="272"/>
      <c r="VT137" s="272"/>
      <c r="VU137" s="272"/>
      <c r="VV137" s="272"/>
      <c r="VW137" s="272"/>
      <c r="VX137" s="272"/>
      <c r="VY137" s="272"/>
      <c r="VZ137" s="272"/>
      <c r="WA137" s="272"/>
      <c r="WB137" s="272"/>
      <c r="WC137" s="272"/>
      <c r="WD137" s="272"/>
      <c r="WE137" s="272"/>
      <c r="WF137" s="272"/>
      <c r="WG137" s="272"/>
      <c r="WH137" s="272"/>
      <c r="WI137" s="272"/>
      <c r="WJ137" s="272"/>
      <c r="WK137" s="272"/>
      <c r="WL137" s="272"/>
      <c r="WM137" s="272"/>
      <c r="WN137" s="272"/>
      <c r="WO137" s="272"/>
      <c r="WP137" s="272"/>
      <c r="WQ137" s="272"/>
      <c r="WR137" s="272"/>
      <c r="WS137" s="272"/>
      <c r="WT137" s="272"/>
      <c r="WU137" s="272"/>
      <c r="WV137" s="272"/>
      <c r="WW137" s="272"/>
      <c r="WX137" s="272"/>
      <c r="WY137" s="272"/>
      <c r="WZ137" s="272"/>
      <c r="XA137" s="272"/>
      <c r="XB137" s="272"/>
      <c r="XC137" s="272"/>
      <c r="XD137" s="272"/>
      <c r="XE137" s="272"/>
      <c r="XF137" s="272"/>
      <c r="XG137" s="272"/>
      <c r="XH137" s="272"/>
      <c r="XI137" s="272"/>
      <c r="XJ137" s="272"/>
      <c r="XK137" s="272"/>
      <c r="XL137" s="272"/>
      <c r="XM137" s="272"/>
      <c r="XN137" s="272"/>
      <c r="XO137" s="272"/>
      <c r="XP137" s="272"/>
      <c r="XQ137" s="272"/>
      <c r="XR137" s="272"/>
      <c r="XS137" s="272"/>
      <c r="XT137" s="272"/>
      <c r="XU137" s="272"/>
      <c r="XV137" s="272"/>
      <c r="XW137" s="272"/>
      <c r="XX137" s="272"/>
      <c r="XY137" s="272"/>
      <c r="XZ137" s="272"/>
      <c r="YA137" s="272"/>
      <c r="YB137" s="272"/>
      <c r="YC137" s="272"/>
      <c r="YD137" s="272"/>
      <c r="YE137" s="272"/>
      <c r="YF137" s="272"/>
      <c r="YG137" s="272"/>
      <c r="YH137" s="272"/>
      <c r="YI137" s="272"/>
      <c r="YJ137" s="272"/>
      <c r="YK137" s="272"/>
      <c r="YL137" s="272"/>
      <c r="YM137" s="272"/>
      <c r="YN137" s="272"/>
      <c r="YO137" s="272"/>
      <c r="YP137" s="272"/>
      <c r="YQ137" s="272"/>
      <c r="YR137" s="272"/>
      <c r="YS137" s="272"/>
      <c r="YT137" s="272"/>
      <c r="YU137" s="272"/>
      <c r="YV137" s="272"/>
      <c r="YW137" s="272"/>
      <c r="YX137" s="272"/>
      <c r="YY137" s="272"/>
      <c r="YZ137" s="272"/>
      <c r="ZA137" s="272"/>
      <c r="ZB137" s="272"/>
      <c r="ZC137" s="272"/>
      <c r="ZD137" s="272"/>
      <c r="ZE137" s="272"/>
      <c r="ZF137" s="272"/>
      <c r="ZG137" s="272"/>
      <c r="ZH137" s="272"/>
      <c r="ZI137" s="272"/>
      <c r="ZJ137" s="272"/>
      <c r="ZK137" s="272"/>
      <c r="ZL137" s="272"/>
      <c r="ZM137" s="272"/>
      <c r="ZN137" s="272"/>
      <c r="ZO137" s="272"/>
      <c r="ZP137" s="272"/>
      <c r="ZQ137" s="272"/>
      <c r="ZR137" s="272"/>
      <c r="ZS137" s="272"/>
      <c r="ZT137" s="272"/>
      <c r="ZU137" s="272"/>
      <c r="ZV137" s="272"/>
      <c r="ZW137" s="272"/>
      <c r="ZX137" s="272"/>
      <c r="ZY137" s="272"/>
      <c r="ZZ137" s="272"/>
      <c r="AAA137" s="272"/>
      <c r="AAB137" s="272"/>
      <c r="AAC137" s="272"/>
      <c r="AAD137" s="272"/>
      <c r="AAE137" s="272"/>
      <c r="AAF137" s="272"/>
      <c r="AAG137" s="272"/>
      <c r="AAH137" s="272"/>
      <c r="AAI137" s="272"/>
      <c r="AAJ137" s="272"/>
      <c r="AAK137" s="272"/>
      <c r="AAL137" s="272"/>
      <c r="AAM137" s="272"/>
      <c r="AAN137" s="272"/>
      <c r="AAO137" s="272"/>
      <c r="AAP137" s="272"/>
      <c r="AAQ137" s="272"/>
      <c r="AAR137" s="272"/>
      <c r="AAS137" s="272"/>
      <c r="AAT137" s="272"/>
      <c r="AAU137" s="272"/>
      <c r="AAV137" s="272"/>
      <c r="AAW137" s="272"/>
      <c r="AAX137" s="272"/>
      <c r="AAY137" s="272"/>
      <c r="AAZ137" s="272"/>
      <c r="ABA137" s="272"/>
      <c r="ABB137" s="272"/>
      <c r="ABC137" s="272"/>
      <c r="ABD137" s="272"/>
      <c r="ABE137" s="272"/>
      <c r="ABF137" s="272"/>
      <c r="ABG137" s="272"/>
      <c r="ABH137" s="272"/>
      <c r="ABI137" s="272"/>
      <c r="ABJ137" s="272"/>
      <c r="ABK137" s="272"/>
      <c r="ABL137" s="272"/>
      <c r="ABM137" s="272"/>
      <c r="ABN137" s="272"/>
      <c r="ABO137" s="272"/>
      <c r="ABP137" s="272"/>
      <c r="ABQ137" s="272"/>
      <c r="ABR137" s="272"/>
      <c r="ABS137" s="272"/>
      <c r="ABT137" s="272"/>
      <c r="ABU137" s="272"/>
      <c r="ABV137" s="272"/>
      <c r="ABW137" s="272"/>
      <c r="ABX137" s="272"/>
      <c r="ABY137" s="272"/>
      <c r="ABZ137" s="272"/>
      <c r="ACA137" s="272"/>
      <c r="ACB137" s="272"/>
      <c r="ACC137" s="272"/>
      <c r="ACD137" s="272"/>
      <c r="ACE137" s="272"/>
      <c r="ACF137" s="272"/>
      <c r="ACG137" s="272"/>
      <c r="ACH137" s="272"/>
      <c r="ACI137" s="272"/>
      <c r="ACJ137" s="272"/>
      <c r="ACK137" s="272"/>
      <c r="ACL137" s="272"/>
      <c r="ACM137" s="272"/>
      <c r="ACN137" s="272"/>
      <c r="ACO137" s="272"/>
      <c r="ACP137" s="272"/>
      <c r="ACQ137" s="272"/>
      <c r="ACR137" s="272"/>
      <c r="ACS137" s="272"/>
      <c r="ACT137" s="272"/>
      <c r="ACU137" s="272"/>
      <c r="ACV137" s="272"/>
      <c r="ACW137" s="272"/>
      <c r="ACX137" s="272"/>
      <c r="ACY137" s="272"/>
      <c r="ACZ137" s="272"/>
      <c r="ADA137" s="272"/>
      <c r="ADB137" s="272"/>
      <c r="ADC137" s="272"/>
      <c r="ADD137" s="272"/>
      <c r="ADE137" s="272"/>
      <c r="ADF137" s="272"/>
      <c r="ADG137" s="272"/>
      <c r="ADH137" s="272"/>
      <c r="ADI137" s="272"/>
      <c r="ADJ137" s="272"/>
      <c r="ADK137" s="272"/>
      <c r="ADL137" s="272"/>
      <c r="ADM137" s="272"/>
      <c r="ADN137" s="272"/>
      <c r="ADO137" s="272"/>
      <c r="ADP137" s="272"/>
      <c r="ADQ137" s="272"/>
      <c r="ADR137" s="272"/>
      <c r="ADS137" s="272"/>
      <c r="ADT137" s="272"/>
      <c r="ADU137" s="272"/>
      <c r="ADV137" s="272"/>
      <c r="ADW137" s="272"/>
      <c r="ADX137" s="272"/>
      <c r="ADY137" s="272"/>
      <c r="ADZ137" s="272"/>
      <c r="AEA137" s="272"/>
      <c r="AEB137" s="272"/>
      <c r="AEC137" s="272"/>
      <c r="AED137" s="272"/>
      <c r="AEE137" s="272"/>
      <c r="AEF137" s="272"/>
      <c r="AEG137" s="272"/>
      <c r="AEH137" s="272"/>
      <c r="AEI137" s="272"/>
      <c r="AEJ137" s="272"/>
      <c r="AEK137" s="272"/>
      <c r="AEL137" s="272"/>
      <c r="AEM137" s="272"/>
      <c r="AEN137" s="272"/>
      <c r="AEO137" s="272"/>
      <c r="AEP137" s="272"/>
      <c r="AEQ137" s="272"/>
      <c r="AER137" s="272"/>
      <c r="AES137" s="272"/>
      <c r="AET137" s="272"/>
      <c r="AEU137" s="272"/>
      <c r="AEV137" s="272"/>
      <c r="AEW137" s="272"/>
      <c r="AEX137" s="272"/>
      <c r="AEY137" s="272"/>
      <c r="AEZ137" s="272"/>
      <c r="AFA137" s="272"/>
      <c r="AFB137" s="272"/>
      <c r="AFC137" s="272"/>
      <c r="AFD137" s="272"/>
      <c r="AFE137" s="272"/>
      <c r="AFF137" s="272"/>
      <c r="AFG137" s="272"/>
      <c r="AFH137" s="272"/>
      <c r="AFI137" s="272"/>
      <c r="AFJ137" s="272"/>
      <c r="AFK137" s="272"/>
      <c r="AFL137" s="272"/>
      <c r="AFM137" s="272"/>
      <c r="AFN137" s="272"/>
      <c r="AFO137" s="272"/>
      <c r="AFP137" s="272"/>
      <c r="AFQ137" s="272"/>
      <c r="AFR137" s="272"/>
      <c r="AFS137" s="272"/>
      <c r="AFT137" s="272"/>
      <c r="AFU137" s="272"/>
      <c r="AFV137" s="272"/>
      <c r="AFW137" s="272"/>
      <c r="AFX137" s="272"/>
      <c r="AFY137" s="272"/>
      <c r="AFZ137" s="272"/>
      <c r="AGA137" s="272"/>
      <c r="AGB137" s="272"/>
      <c r="AGC137" s="272"/>
      <c r="AGD137" s="272"/>
      <c r="AGE137" s="272"/>
      <c r="AGF137" s="272"/>
      <c r="AGG137" s="272"/>
      <c r="AGH137" s="272"/>
      <c r="AGI137" s="272"/>
      <c r="AGJ137" s="272"/>
      <c r="AGK137" s="272"/>
      <c r="AGL137" s="272"/>
      <c r="AGM137" s="272"/>
      <c r="AGN137" s="272"/>
      <c r="AGO137" s="272"/>
      <c r="AGP137" s="272"/>
      <c r="AGQ137" s="272"/>
      <c r="AGR137" s="272"/>
      <c r="AGS137" s="272"/>
      <c r="AGT137" s="272"/>
      <c r="AGU137" s="272"/>
      <c r="AGV137" s="272"/>
      <c r="AGW137" s="272"/>
      <c r="AGX137" s="272"/>
      <c r="AGY137" s="272"/>
      <c r="AGZ137" s="272"/>
      <c r="AHA137" s="272"/>
      <c r="AHB137" s="272"/>
      <c r="AHC137" s="272"/>
      <c r="AHD137" s="272"/>
      <c r="AHE137" s="272"/>
      <c r="AHF137" s="272"/>
      <c r="AHG137" s="272"/>
      <c r="AHH137" s="272"/>
      <c r="AHI137" s="272"/>
      <c r="AHJ137" s="272"/>
      <c r="AHK137" s="272"/>
      <c r="AHL137" s="272"/>
      <c r="AHM137" s="272"/>
      <c r="AHN137" s="272"/>
      <c r="AHO137" s="272"/>
      <c r="AHP137" s="272"/>
      <c r="AHQ137" s="272"/>
      <c r="AHR137" s="272"/>
      <c r="AHS137" s="272"/>
      <c r="AHT137" s="272"/>
      <c r="AHU137" s="272"/>
      <c r="AHV137" s="272"/>
      <c r="AHW137" s="272"/>
      <c r="AHX137" s="272"/>
      <c r="AHY137" s="272"/>
      <c r="AHZ137" s="272"/>
      <c r="AIA137" s="272"/>
      <c r="AIB137" s="272"/>
      <c r="AIC137" s="272"/>
      <c r="AID137" s="272"/>
      <c r="AIE137" s="272"/>
      <c r="AIF137" s="272"/>
      <c r="AIG137" s="272"/>
      <c r="AIH137" s="272"/>
      <c r="AII137" s="272"/>
      <c r="AIJ137" s="272"/>
      <c r="AIK137" s="272"/>
      <c r="AIL137" s="272"/>
      <c r="AIM137" s="272"/>
      <c r="AIN137" s="272"/>
      <c r="AIO137" s="272"/>
      <c r="AIP137" s="272"/>
      <c r="AIQ137" s="272"/>
      <c r="AIR137" s="272"/>
      <c r="AIS137" s="272"/>
      <c r="AIT137" s="272"/>
    </row>
    <row r="138" spans="1:930" s="258" customFormat="1" ht="13.15" customHeight="1" x14ac:dyDescent="0.25">
      <c r="A138" s="45"/>
      <c r="B138" s="45"/>
      <c r="C138" s="45"/>
      <c r="D138" s="45"/>
      <c r="E138" s="45"/>
      <c r="F138" s="45"/>
      <c r="G138" s="45"/>
      <c r="H138" s="45"/>
      <c r="I138" s="45"/>
      <c r="J138" s="45"/>
      <c r="K138" s="45"/>
      <c r="L138" s="45"/>
      <c r="M138" s="45"/>
      <c r="N138" s="45"/>
      <c r="O138" s="45"/>
      <c r="P138" s="45"/>
      <c r="R138" s="301"/>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72"/>
      <c r="AV138" s="272"/>
      <c r="AW138" s="272"/>
      <c r="AX138" s="272"/>
      <c r="AY138" s="272"/>
      <c r="AZ138" s="272"/>
      <c r="BA138" s="272"/>
      <c r="BB138" s="272"/>
      <c r="BC138" s="272"/>
      <c r="BD138" s="272"/>
      <c r="BE138" s="272"/>
      <c r="BF138" s="272"/>
      <c r="BG138" s="272"/>
      <c r="BH138" s="272"/>
      <c r="BI138" s="272"/>
      <c r="BJ138" s="272"/>
      <c r="BK138" s="272"/>
      <c r="BL138" s="272"/>
      <c r="BM138" s="272"/>
      <c r="BN138" s="272"/>
      <c r="BO138" s="272"/>
      <c r="BP138" s="272"/>
      <c r="BQ138" s="272"/>
      <c r="BR138" s="272"/>
      <c r="BS138" s="272"/>
      <c r="BT138" s="272"/>
      <c r="BU138" s="272"/>
      <c r="BV138" s="272"/>
      <c r="BW138" s="272"/>
      <c r="BX138" s="272"/>
      <c r="BY138" s="272"/>
      <c r="BZ138" s="272"/>
      <c r="CA138" s="272"/>
      <c r="CB138" s="272"/>
      <c r="CC138" s="272"/>
      <c r="CD138" s="272"/>
      <c r="CE138" s="272"/>
      <c r="CF138" s="272"/>
      <c r="CG138" s="272"/>
      <c r="CH138" s="272"/>
      <c r="CI138" s="272"/>
      <c r="CJ138" s="272"/>
      <c r="CK138" s="272"/>
      <c r="CL138" s="272"/>
      <c r="CM138" s="272"/>
      <c r="CN138" s="272"/>
      <c r="CO138" s="272"/>
      <c r="CP138" s="272"/>
      <c r="CQ138" s="272"/>
      <c r="CR138" s="272"/>
      <c r="CS138" s="272"/>
      <c r="CT138" s="272"/>
      <c r="CU138" s="272"/>
      <c r="CV138" s="272"/>
      <c r="CW138" s="272"/>
      <c r="CX138" s="272"/>
      <c r="CY138" s="272"/>
      <c r="CZ138" s="272"/>
      <c r="DA138" s="272"/>
      <c r="DB138" s="272"/>
      <c r="DC138" s="272"/>
      <c r="DD138" s="272"/>
      <c r="DE138" s="272"/>
      <c r="DF138" s="272"/>
      <c r="DG138" s="272"/>
      <c r="DH138" s="272"/>
      <c r="DI138" s="272"/>
      <c r="DJ138" s="272"/>
      <c r="DK138" s="272"/>
      <c r="DL138" s="272"/>
      <c r="DM138" s="272"/>
      <c r="DN138" s="272"/>
      <c r="DO138" s="272"/>
      <c r="DP138" s="272"/>
      <c r="DQ138" s="272"/>
      <c r="DR138" s="272"/>
      <c r="DS138" s="272"/>
      <c r="DT138" s="272"/>
      <c r="DU138" s="272"/>
      <c r="DV138" s="272"/>
      <c r="DW138" s="272"/>
      <c r="DX138" s="272"/>
      <c r="DY138" s="272"/>
      <c r="DZ138" s="272"/>
      <c r="EA138" s="272"/>
      <c r="EB138" s="272"/>
      <c r="EC138" s="272"/>
      <c r="ED138" s="272"/>
      <c r="EE138" s="272"/>
      <c r="EF138" s="272"/>
      <c r="EG138" s="272"/>
      <c r="EH138" s="272"/>
      <c r="EI138" s="272"/>
      <c r="EJ138" s="272"/>
      <c r="EK138" s="272"/>
      <c r="EL138" s="272"/>
      <c r="EM138" s="272"/>
      <c r="EN138" s="272"/>
      <c r="EO138" s="272"/>
      <c r="EP138" s="272"/>
      <c r="EQ138" s="272"/>
      <c r="ER138" s="272"/>
      <c r="ES138" s="272"/>
      <c r="ET138" s="272"/>
      <c r="EU138" s="272"/>
      <c r="EV138" s="272"/>
      <c r="EW138" s="272"/>
      <c r="EX138" s="272"/>
      <c r="EY138" s="272"/>
      <c r="EZ138" s="272"/>
      <c r="FA138" s="272"/>
      <c r="FB138" s="272"/>
      <c r="FC138" s="272"/>
      <c r="FD138" s="272"/>
      <c r="FE138" s="272"/>
      <c r="FF138" s="272"/>
      <c r="FG138" s="272"/>
      <c r="FH138" s="272"/>
      <c r="FI138" s="272"/>
      <c r="FJ138" s="272"/>
      <c r="FK138" s="272"/>
      <c r="FL138" s="272"/>
      <c r="FM138" s="272"/>
      <c r="FN138" s="272"/>
      <c r="FO138" s="272"/>
      <c r="FP138" s="272"/>
      <c r="FQ138" s="272"/>
      <c r="FR138" s="272"/>
      <c r="FS138" s="272"/>
      <c r="FT138" s="272"/>
      <c r="FU138" s="272"/>
      <c r="FV138" s="272"/>
      <c r="FW138" s="272"/>
      <c r="FX138" s="272"/>
      <c r="FY138" s="272"/>
      <c r="FZ138" s="272"/>
      <c r="GA138" s="272"/>
      <c r="GB138" s="272"/>
      <c r="GC138" s="272"/>
      <c r="GD138" s="272"/>
      <c r="GE138" s="272"/>
      <c r="GF138" s="272"/>
      <c r="GG138" s="272"/>
      <c r="GH138" s="272"/>
      <c r="GI138" s="272"/>
      <c r="GJ138" s="272"/>
      <c r="GK138" s="272"/>
      <c r="GL138" s="272"/>
      <c r="GM138" s="272"/>
      <c r="GN138" s="272"/>
      <c r="GO138" s="272"/>
      <c r="GP138" s="272"/>
      <c r="GQ138" s="272"/>
      <c r="GR138" s="272"/>
      <c r="GS138" s="272"/>
      <c r="GT138" s="272"/>
      <c r="GU138" s="272"/>
      <c r="GV138" s="272"/>
      <c r="GW138" s="272"/>
      <c r="GX138" s="272"/>
      <c r="GY138" s="272"/>
      <c r="GZ138" s="272"/>
      <c r="HA138" s="272"/>
      <c r="HB138" s="272"/>
      <c r="HC138" s="272"/>
      <c r="HD138" s="272"/>
      <c r="HE138" s="272"/>
      <c r="HF138" s="272"/>
      <c r="HG138" s="272"/>
      <c r="HH138" s="272"/>
      <c r="HI138" s="272"/>
      <c r="HJ138" s="272"/>
      <c r="HK138" s="272"/>
      <c r="HL138" s="272"/>
      <c r="HM138" s="272"/>
      <c r="HN138" s="272"/>
      <c r="HO138" s="272"/>
      <c r="HP138" s="272"/>
      <c r="HQ138" s="272"/>
      <c r="HR138" s="272"/>
      <c r="HS138" s="272"/>
      <c r="HT138" s="272"/>
      <c r="HU138" s="272"/>
      <c r="HV138" s="272"/>
      <c r="HW138" s="272"/>
      <c r="HX138" s="272"/>
      <c r="HY138" s="272"/>
      <c r="HZ138" s="272"/>
      <c r="IA138" s="272"/>
      <c r="IB138" s="272"/>
      <c r="IC138" s="272"/>
      <c r="ID138" s="272"/>
      <c r="IE138" s="272"/>
      <c r="IF138" s="272"/>
      <c r="IG138" s="272"/>
      <c r="IH138" s="272"/>
      <c r="II138" s="272"/>
      <c r="IJ138" s="272"/>
      <c r="IK138" s="272"/>
      <c r="IL138" s="272"/>
      <c r="IM138" s="272"/>
      <c r="IN138" s="272"/>
      <c r="IO138" s="272"/>
      <c r="IP138" s="272"/>
      <c r="IQ138" s="272"/>
      <c r="IR138" s="272"/>
      <c r="IS138" s="272"/>
      <c r="IT138" s="272"/>
      <c r="IU138" s="272"/>
      <c r="IV138" s="272"/>
      <c r="IW138" s="272"/>
      <c r="IX138" s="272"/>
      <c r="IY138" s="272"/>
      <c r="IZ138" s="272"/>
      <c r="JA138" s="272"/>
      <c r="JB138" s="272"/>
      <c r="JC138" s="272"/>
      <c r="JD138" s="272"/>
      <c r="JE138" s="272"/>
      <c r="JF138" s="272"/>
      <c r="JG138" s="272"/>
      <c r="JH138" s="272"/>
      <c r="JI138" s="272"/>
      <c r="JJ138" s="272"/>
      <c r="JK138" s="272"/>
      <c r="JL138" s="272"/>
      <c r="JM138" s="272"/>
      <c r="JN138" s="272"/>
      <c r="JO138" s="272"/>
      <c r="JP138" s="272"/>
      <c r="JQ138" s="272"/>
      <c r="JR138" s="272"/>
      <c r="JS138" s="272"/>
      <c r="JT138" s="272"/>
      <c r="JU138" s="272"/>
      <c r="JV138" s="272"/>
      <c r="JW138" s="272"/>
      <c r="JX138" s="272"/>
      <c r="JY138" s="272"/>
      <c r="JZ138" s="272"/>
      <c r="KA138" s="272"/>
      <c r="KB138" s="272"/>
      <c r="KC138" s="272"/>
      <c r="KD138" s="272"/>
      <c r="KE138" s="272"/>
      <c r="KF138" s="272"/>
      <c r="KG138" s="272"/>
      <c r="KH138" s="272"/>
      <c r="KI138" s="272"/>
      <c r="KJ138" s="272"/>
      <c r="KK138" s="272"/>
      <c r="KL138" s="272"/>
      <c r="KM138" s="272"/>
      <c r="KN138" s="272"/>
      <c r="KO138" s="272"/>
      <c r="KP138" s="272"/>
      <c r="KQ138" s="272"/>
      <c r="KR138" s="272"/>
      <c r="KS138" s="272"/>
      <c r="KT138" s="272"/>
      <c r="KU138" s="272"/>
      <c r="KV138" s="272"/>
      <c r="KW138" s="272"/>
      <c r="KX138" s="272"/>
      <c r="KY138" s="272"/>
      <c r="KZ138" s="272"/>
      <c r="LA138" s="272"/>
      <c r="LB138" s="272"/>
      <c r="LC138" s="272"/>
      <c r="LD138" s="272"/>
      <c r="LE138" s="272"/>
      <c r="LF138" s="272"/>
      <c r="LG138" s="272"/>
      <c r="LH138" s="272"/>
      <c r="LI138" s="272"/>
      <c r="LJ138" s="272"/>
      <c r="LK138" s="272"/>
      <c r="LL138" s="272"/>
      <c r="LM138" s="272"/>
      <c r="LN138" s="272"/>
      <c r="LO138" s="272"/>
      <c r="LP138" s="272"/>
      <c r="LQ138" s="272"/>
      <c r="LR138" s="272"/>
      <c r="LS138" s="272"/>
      <c r="LT138" s="272"/>
      <c r="LU138" s="272"/>
      <c r="LV138" s="272"/>
      <c r="LW138" s="272"/>
      <c r="LX138" s="272"/>
      <c r="LY138" s="272"/>
      <c r="LZ138" s="272"/>
      <c r="MA138" s="272"/>
      <c r="MB138" s="272"/>
      <c r="MC138" s="272"/>
      <c r="MD138" s="272"/>
      <c r="ME138" s="272"/>
      <c r="MF138" s="272"/>
      <c r="MG138" s="272"/>
      <c r="MH138" s="272"/>
      <c r="MI138" s="272"/>
      <c r="MJ138" s="272"/>
      <c r="MK138" s="272"/>
      <c r="ML138" s="272"/>
      <c r="MM138" s="272"/>
      <c r="MN138" s="272"/>
      <c r="MO138" s="272"/>
      <c r="MP138" s="272"/>
      <c r="MQ138" s="272"/>
      <c r="MR138" s="272"/>
      <c r="MS138" s="272"/>
      <c r="MT138" s="272"/>
      <c r="MU138" s="272"/>
      <c r="MV138" s="272"/>
      <c r="MW138" s="272"/>
      <c r="MX138" s="272"/>
      <c r="MY138" s="272"/>
      <c r="MZ138" s="272"/>
      <c r="NA138" s="272"/>
      <c r="NB138" s="272"/>
      <c r="NC138" s="272"/>
      <c r="ND138" s="272"/>
      <c r="NE138" s="272"/>
      <c r="NF138" s="272"/>
      <c r="NG138" s="272"/>
      <c r="NH138" s="272"/>
      <c r="NI138" s="272"/>
      <c r="NJ138" s="272"/>
      <c r="NK138" s="272"/>
      <c r="NL138" s="272"/>
      <c r="NM138" s="272"/>
      <c r="NN138" s="272"/>
      <c r="NO138" s="272"/>
      <c r="NP138" s="272"/>
      <c r="NQ138" s="272"/>
      <c r="NR138" s="272"/>
      <c r="NS138" s="272"/>
      <c r="NT138" s="272"/>
      <c r="NU138" s="272"/>
      <c r="NV138" s="272"/>
      <c r="NW138" s="272"/>
      <c r="NX138" s="272"/>
      <c r="NY138" s="272"/>
      <c r="NZ138" s="272"/>
      <c r="OA138" s="272"/>
      <c r="OB138" s="272"/>
      <c r="OC138" s="272"/>
      <c r="OD138" s="272"/>
      <c r="OE138" s="272"/>
      <c r="OF138" s="272"/>
      <c r="OG138" s="272"/>
      <c r="OH138" s="272"/>
      <c r="OI138" s="272"/>
      <c r="OJ138" s="272"/>
      <c r="OK138" s="272"/>
      <c r="OL138" s="272"/>
      <c r="OM138" s="272"/>
      <c r="ON138" s="272"/>
      <c r="OO138" s="272"/>
      <c r="OP138" s="272"/>
      <c r="OQ138" s="272"/>
      <c r="OR138" s="272"/>
      <c r="OS138" s="272"/>
      <c r="OT138" s="272"/>
      <c r="OU138" s="272"/>
      <c r="OV138" s="272"/>
      <c r="OW138" s="272"/>
      <c r="OX138" s="272"/>
      <c r="OY138" s="272"/>
      <c r="OZ138" s="272"/>
      <c r="PA138" s="272"/>
      <c r="PB138" s="272"/>
      <c r="PC138" s="272"/>
      <c r="PD138" s="272"/>
      <c r="PE138" s="272"/>
      <c r="PF138" s="272"/>
      <c r="PG138" s="272"/>
      <c r="PH138" s="272"/>
      <c r="PI138" s="272"/>
      <c r="PJ138" s="272"/>
      <c r="PK138" s="272"/>
      <c r="PL138" s="272"/>
      <c r="PM138" s="272"/>
      <c r="PN138" s="272"/>
      <c r="PO138" s="272"/>
      <c r="PP138" s="272"/>
      <c r="PQ138" s="272"/>
      <c r="PR138" s="272"/>
      <c r="PS138" s="272"/>
      <c r="PT138" s="272"/>
      <c r="PU138" s="272"/>
      <c r="PV138" s="272"/>
      <c r="PW138" s="272"/>
      <c r="PX138" s="272"/>
      <c r="PY138" s="272"/>
      <c r="PZ138" s="272"/>
      <c r="QA138" s="272"/>
      <c r="QB138" s="272"/>
      <c r="QC138" s="272"/>
      <c r="QD138" s="272"/>
      <c r="QE138" s="272"/>
      <c r="QF138" s="272"/>
      <c r="QG138" s="272"/>
      <c r="QH138" s="272"/>
      <c r="QI138" s="272"/>
      <c r="QJ138" s="272"/>
      <c r="QK138" s="272"/>
      <c r="QL138" s="272"/>
      <c r="QM138" s="272"/>
      <c r="QN138" s="272"/>
      <c r="QO138" s="272"/>
      <c r="QP138" s="272"/>
      <c r="QQ138" s="272"/>
      <c r="QR138" s="272"/>
      <c r="QS138" s="272"/>
      <c r="QT138" s="272"/>
      <c r="QU138" s="272"/>
      <c r="QV138" s="272"/>
      <c r="QW138" s="272"/>
      <c r="QX138" s="272"/>
      <c r="QY138" s="272"/>
      <c r="QZ138" s="272"/>
      <c r="RA138" s="272"/>
      <c r="RB138" s="272"/>
      <c r="RC138" s="272"/>
      <c r="RD138" s="272"/>
      <c r="RE138" s="272"/>
      <c r="RF138" s="272"/>
      <c r="RG138" s="272"/>
      <c r="RH138" s="272"/>
      <c r="RI138" s="272"/>
      <c r="RJ138" s="272"/>
      <c r="RK138" s="272"/>
      <c r="RL138" s="272"/>
      <c r="RM138" s="272"/>
      <c r="RN138" s="272"/>
      <c r="RO138" s="272"/>
      <c r="RP138" s="272"/>
      <c r="RQ138" s="272"/>
      <c r="RR138" s="272"/>
      <c r="RS138" s="272"/>
      <c r="RT138" s="272"/>
      <c r="RU138" s="272"/>
      <c r="RV138" s="272"/>
      <c r="RW138" s="272"/>
      <c r="RX138" s="272"/>
      <c r="RY138" s="272"/>
      <c r="RZ138" s="272"/>
      <c r="SA138" s="272"/>
      <c r="SB138" s="272"/>
      <c r="SC138" s="272"/>
      <c r="SD138" s="272"/>
      <c r="SE138" s="272"/>
      <c r="SF138" s="272"/>
      <c r="SG138" s="272"/>
      <c r="SH138" s="272"/>
      <c r="SI138" s="272"/>
      <c r="SJ138" s="272"/>
      <c r="SK138" s="272"/>
      <c r="SL138" s="272"/>
      <c r="SM138" s="272"/>
      <c r="SN138" s="272"/>
      <c r="SO138" s="272"/>
      <c r="SP138" s="272"/>
      <c r="SQ138" s="272"/>
      <c r="SR138" s="272"/>
      <c r="SS138" s="272"/>
      <c r="ST138" s="272"/>
      <c r="SU138" s="272"/>
      <c r="SV138" s="272"/>
      <c r="SW138" s="272"/>
      <c r="SX138" s="272"/>
      <c r="SY138" s="272"/>
      <c r="SZ138" s="272"/>
      <c r="TA138" s="272"/>
      <c r="TB138" s="272"/>
      <c r="TC138" s="272"/>
      <c r="TD138" s="272"/>
      <c r="TE138" s="272"/>
      <c r="TF138" s="272"/>
      <c r="TG138" s="272"/>
      <c r="TH138" s="272"/>
      <c r="TI138" s="272"/>
      <c r="TJ138" s="272"/>
      <c r="TK138" s="272"/>
      <c r="TL138" s="272"/>
      <c r="TM138" s="272"/>
      <c r="TN138" s="272"/>
      <c r="TO138" s="272"/>
      <c r="TP138" s="272"/>
      <c r="TQ138" s="272"/>
      <c r="TR138" s="272"/>
      <c r="TS138" s="272"/>
      <c r="TT138" s="272"/>
      <c r="TU138" s="272"/>
      <c r="TV138" s="272"/>
      <c r="TW138" s="272"/>
      <c r="TX138" s="272"/>
      <c r="TY138" s="272"/>
      <c r="TZ138" s="272"/>
      <c r="UA138" s="272"/>
      <c r="UB138" s="272"/>
      <c r="UC138" s="272"/>
      <c r="UD138" s="272"/>
      <c r="UE138" s="272"/>
      <c r="UF138" s="272"/>
      <c r="UG138" s="272"/>
      <c r="UH138" s="272"/>
      <c r="UI138" s="272"/>
      <c r="UJ138" s="272"/>
      <c r="UK138" s="272"/>
      <c r="UL138" s="272"/>
      <c r="UM138" s="272"/>
      <c r="UN138" s="272"/>
      <c r="UO138" s="272"/>
      <c r="UP138" s="272"/>
      <c r="UQ138" s="272"/>
      <c r="UR138" s="272"/>
      <c r="US138" s="272"/>
      <c r="UT138" s="272"/>
      <c r="UU138" s="272"/>
      <c r="UV138" s="272"/>
      <c r="UW138" s="272"/>
      <c r="UX138" s="272"/>
      <c r="UY138" s="272"/>
      <c r="UZ138" s="272"/>
      <c r="VA138" s="272"/>
      <c r="VB138" s="272"/>
      <c r="VC138" s="272"/>
      <c r="VD138" s="272"/>
      <c r="VE138" s="272"/>
      <c r="VF138" s="272"/>
      <c r="VG138" s="272"/>
      <c r="VH138" s="272"/>
      <c r="VI138" s="272"/>
      <c r="VJ138" s="272"/>
      <c r="VK138" s="272"/>
      <c r="VL138" s="272"/>
      <c r="VM138" s="272"/>
      <c r="VN138" s="272"/>
      <c r="VO138" s="272"/>
      <c r="VP138" s="272"/>
      <c r="VQ138" s="272"/>
      <c r="VR138" s="272"/>
      <c r="VS138" s="272"/>
      <c r="VT138" s="272"/>
      <c r="VU138" s="272"/>
      <c r="VV138" s="272"/>
      <c r="VW138" s="272"/>
      <c r="VX138" s="272"/>
      <c r="VY138" s="272"/>
      <c r="VZ138" s="272"/>
      <c r="WA138" s="272"/>
      <c r="WB138" s="272"/>
      <c r="WC138" s="272"/>
      <c r="WD138" s="272"/>
      <c r="WE138" s="272"/>
      <c r="WF138" s="272"/>
      <c r="WG138" s="272"/>
      <c r="WH138" s="272"/>
      <c r="WI138" s="272"/>
      <c r="WJ138" s="272"/>
      <c r="WK138" s="272"/>
      <c r="WL138" s="272"/>
      <c r="WM138" s="272"/>
      <c r="WN138" s="272"/>
      <c r="WO138" s="272"/>
      <c r="WP138" s="272"/>
      <c r="WQ138" s="272"/>
      <c r="WR138" s="272"/>
      <c r="WS138" s="272"/>
      <c r="WT138" s="272"/>
      <c r="WU138" s="272"/>
      <c r="WV138" s="272"/>
      <c r="WW138" s="272"/>
      <c r="WX138" s="272"/>
      <c r="WY138" s="272"/>
      <c r="WZ138" s="272"/>
      <c r="XA138" s="272"/>
      <c r="XB138" s="272"/>
      <c r="XC138" s="272"/>
      <c r="XD138" s="272"/>
      <c r="XE138" s="272"/>
      <c r="XF138" s="272"/>
      <c r="XG138" s="272"/>
      <c r="XH138" s="272"/>
      <c r="XI138" s="272"/>
      <c r="XJ138" s="272"/>
      <c r="XK138" s="272"/>
      <c r="XL138" s="272"/>
      <c r="XM138" s="272"/>
      <c r="XN138" s="272"/>
      <c r="XO138" s="272"/>
      <c r="XP138" s="272"/>
      <c r="XQ138" s="272"/>
      <c r="XR138" s="272"/>
      <c r="XS138" s="272"/>
      <c r="XT138" s="272"/>
      <c r="XU138" s="272"/>
      <c r="XV138" s="272"/>
      <c r="XW138" s="272"/>
      <c r="XX138" s="272"/>
      <c r="XY138" s="272"/>
      <c r="XZ138" s="272"/>
      <c r="YA138" s="272"/>
      <c r="YB138" s="272"/>
      <c r="YC138" s="272"/>
      <c r="YD138" s="272"/>
      <c r="YE138" s="272"/>
      <c r="YF138" s="272"/>
      <c r="YG138" s="272"/>
      <c r="YH138" s="272"/>
      <c r="YI138" s="272"/>
      <c r="YJ138" s="272"/>
      <c r="YK138" s="272"/>
      <c r="YL138" s="272"/>
      <c r="YM138" s="272"/>
      <c r="YN138" s="272"/>
      <c r="YO138" s="272"/>
      <c r="YP138" s="272"/>
      <c r="YQ138" s="272"/>
      <c r="YR138" s="272"/>
      <c r="YS138" s="272"/>
      <c r="YT138" s="272"/>
      <c r="YU138" s="272"/>
      <c r="YV138" s="272"/>
      <c r="YW138" s="272"/>
      <c r="YX138" s="272"/>
      <c r="YY138" s="272"/>
      <c r="YZ138" s="272"/>
      <c r="ZA138" s="272"/>
      <c r="ZB138" s="272"/>
      <c r="ZC138" s="272"/>
      <c r="ZD138" s="272"/>
      <c r="ZE138" s="272"/>
      <c r="ZF138" s="272"/>
      <c r="ZG138" s="272"/>
      <c r="ZH138" s="272"/>
      <c r="ZI138" s="272"/>
      <c r="ZJ138" s="272"/>
      <c r="ZK138" s="272"/>
      <c r="ZL138" s="272"/>
      <c r="ZM138" s="272"/>
      <c r="ZN138" s="272"/>
      <c r="ZO138" s="272"/>
      <c r="ZP138" s="272"/>
      <c r="ZQ138" s="272"/>
      <c r="ZR138" s="272"/>
      <c r="ZS138" s="272"/>
      <c r="ZT138" s="272"/>
      <c r="ZU138" s="272"/>
      <c r="ZV138" s="272"/>
      <c r="ZW138" s="272"/>
      <c r="ZX138" s="272"/>
      <c r="ZY138" s="272"/>
      <c r="ZZ138" s="272"/>
      <c r="AAA138" s="272"/>
      <c r="AAB138" s="272"/>
      <c r="AAC138" s="272"/>
      <c r="AAD138" s="272"/>
      <c r="AAE138" s="272"/>
      <c r="AAF138" s="272"/>
      <c r="AAG138" s="272"/>
      <c r="AAH138" s="272"/>
      <c r="AAI138" s="272"/>
      <c r="AAJ138" s="272"/>
      <c r="AAK138" s="272"/>
      <c r="AAL138" s="272"/>
      <c r="AAM138" s="272"/>
      <c r="AAN138" s="272"/>
      <c r="AAO138" s="272"/>
      <c r="AAP138" s="272"/>
      <c r="AAQ138" s="272"/>
      <c r="AAR138" s="272"/>
      <c r="AAS138" s="272"/>
      <c r="AAT138" s="272"/>
      <c r="AAU138" s="272"/>
      <c r="AAV138" s="272"/>
      <c r="AAW138" s="272"/>
      <c r="AAX138" s="272"/>
      <c r="AAY138" s="272"/>
      <c r="AAZ138" s="272"/>
      <c r="ABA138" s="272"/>
      <c r="ABB138" s="272"/>
      <c r="ABC138" s="272"/>
      <c r="ABD138" s="272"/>
      <c r="ABE138" s="272"/>
      <c r="ABF138" s="272"/>
      <c r="ABG138" s="272"/>
      <c r="ABH138" s="272"/>
      <c r="ABI138" s="272"/>
      <c r="ABJ138" s="272"/>
      <c r="ABK138" s="272"/>
      <c r="ABL138" s="272"/>
      <c r="ABM138" s="272"/>
      <c r="ABN138" s="272"/>
      <c r="ABO138" s="272"/>
      <c r="ABP138" s="272"/>
      <c r="ABQ138" s="272"/>
      <c r="ABR138" s="272"/>
      <c r="ABS138" s="272"/>
      <c r="ABT138" s="272"/>
      <c r="ABU138" s="272"/>
      <c r="ABV138" s="272"/>
      <c r="ABW138" s="272"/>
      <c r="ABX138" s="272"/>
      <c r="ABY138" s="272"/>
      <c r="ABZ138" s="272"/>
      <c r="ACA138" s="272"/>
      <c r="ACB138" s="272"/>
      <c r="ACC138" s="272"/>
      <c r="ACD138" s="272"/>
      <c r="ACE138" s="272"/>
      <c r="ACF138" s="272"/>
      <c r="ACG138" s="272"/>
      <c r="ACH138" s="272"/>
      <c r="ACI138" s="272"/>
      <c r="ACJ138" s="272"/>
      <c r="ACK138" s="272"/>
      <c r="ACL138" s="272"/>
      <c r="ACM138" s="272"/>
      <c r="ACN138" s="272"/>
      <c r="ACO138" s="272"/>
      <c r="ACP138" s="272"/>
      <c r="ACQ138" s="272"/>
      <c r="ACR138" s="272"/>
      <c r="ACS138" s="272"/>
      <c r="ACT138" s="272"/>
      <c r="ACU138" s="272"/>
      <c r="ACV138" s="272"/>
      <c r="ACW138" s="272"/>
      <c r="ACX138" s="272"/>
      <c r="ACY138" s="272"/>
      <c r="ACZ138" s="272"/>
      <c r="ADA138" s="272"/>
      <c r="ADB138" s="272"/>
      <c r="ADC138" s="272"/>
      <c r="ADD138" s="272"/>
      <c r="ADE138" s="272"/>
      <c r="ADF138" s="272"/>
      <c r="ADG138" s="272"/>
      <c r="ADH138" s="272"/>
      <c r="ADI138" s="272"/>
      <c r="ADJ138" s="272"/>
      <c r="ADK138" s="272"/>
      <c r="ADL138" s="272"/>
      <c r="ADM138" s="272"/>
      <c r="ADN138" s="272"/>
      <c r="ADO138" s="272"/>
      <c r="ADP138" s="272"/>
      <c r="ADQ138" s="272"/>
      <c r="ADR138" s="272"/>
      <c r="ADS138" s="272"/>
      <c r="ADT138" s="272"/>
      <c r="ADU138" s="272"/>
      <c r="ADV138" s="272"/>
      <c r="ADW138" s="272"/>
      <c r="ADX138" s="272"/>
      <c r="ADY138" s="272"/>
      <c r="ADZ138" s="272"/>
      <c r="AEA138" s="272"/>
      <c r="AEB138" s="272"/>
      <c r="AEC138" s="272"/>
      <c r="AED138" s="272"/>
      <c r="AEE138" s="272"/>
      <c r="AEF138" s="272"/>
      <c r="AEG138" s="272"/>
      <c r="AEH138" s="272"/>
      <c r="AEI138" s="272"/>
      <c r="AEJ138" s="272"/>
      <c r="AEK138" s="272"/>
      <c r="AEL138" s="272"/>
      <c r="AEM138" s="272"/>
      <c r="AEN138" s="272"/>
      <c r="AEO138" s="272"/>
      <c r="AEP138" s="272"/>
      <c r="AEQ138" s="272"/>
      <c r="AER138" s="272"/>
      <c r="AES138" s="272"/>
      <c r="AET138" s="272"/>
      <c r="AEU138" s="272"/>
      <c r="AEV138" s="272"/>
      <c r="AEW138" s="272"/>
      <c r="AEX138" s="272"/>
      <c r="AEY138" s="272"/>
      <c r="AEZ138" s="272"/>
      <c r="AFA138" s="272"/>
      <c r="AFB138" s="272"/>
      <c r="AFC138" s="272"/>
      <c r="AFD138" s="272"/>
      <c r="AFE138" s="272"/>
      <c r="AFF138" s="272"/>
      <c r="AFG138" s="272"/>
      <c r="AFH138" s="272"/>
      <c r="AFI138" s="272"/>
      <c r="AFJ138" s="272"/>
      <c r="AFK138" s="272"/>
      <c r="AFL138" s="272"/>
      <c r="AFM138" s="272"/>
      <c r="AFN138" s="272"/>
      <c r="AFO138" s="272"/>
      <c r="AFP138" s="272"/>
      <c r="AFQ138" s="272"/>
      <c r="AFR138" s="272"/>
      <c r="AFS138" s="272"/>
      <c r="AFT138" s="272"/>
      <c r="AFU138" s="272"/>
      <c r="AFV138" s="272"/>
      <c r="AFW138" s="272"/>
      <c r="AFX138" s="272"/>
      <c r="AFY138" s="272"/>
      <c r="AFZ138" s="272"/>
      <c r="AGA138" s="272"/>
      <c r="AGB138" s="272"/>
      <c r="AGC138" s="272"/>
      <c r="AGD138" s="272"/>
      <c r="AGE138" s="272"/>
      <c r="AGF138" s="272"/>
      <c r="AGG138" s="272"/>
      <c r="AGH138" s="272"/>
      <c r="AGI138" s="272"/>
      <c r="AGJ138" s="272"/>
      <c r="AGK138" s="272"/>
      <c r="AGL138" s="272"/>
      <c r="AGM138" s="272"/>
      <c r="AGN138" s="272"/>
      <c r="AGO138" s="272"/>
      <c r="AGP138" s="272"/>
      <c r="AGQ138" s="272"/>
      <c r="AGR138" s="272"/>
      <c r="AGS138" s="272"/>
      <c r="AGT138" s="272"/>
      <c r="AGU138" s="272"/>
      <c r="AGV138" s="272"/>
      <c r="AGW138" s="272"/>
      <c r="AGX138" s="272"/>
      <c r="AGY138" s="272"/>
      <c r="AGZ138" s="272"/>
      <c r="AHA138" s="272"/>
      <c r="AHB138" s="272"/>
      <c r="AHC138" s="272"/>
      <c r="AHD138" s="272"/>
      <c r="AHE138" s="272"/>
      <c r="AHF138" s="272"/>
      <c r="AHG138" s="272"/>
      <c r="AHH138" s="272"/>
      <c r="AHI138" s="272"/>
      <c r="AHJ138" s="272"/>
      <c r="AHK138" s="272"/>
      <c r="AHL138" s="272"/>
      <c r="AHM138" s="272"/>
      <c r="AHN138" s="272"/>
      <c r="AHO138" s="272"/>
      <c r="AHP138" s="272"/>
      <c r="AHQ138" s="272"/>
      <c r="AHR138" s="272"/>
      <c r="AHS138" s="272"/>
      <c r="AHT138" s="272"/>
      <c r="AHU138" s="272"/>
      <c r="AHV138" s="272"/>
      <c r="AHW138" s="272"/>
      <c r="AHX138" s="272"/>
      <c r="AHY138" s="272"/>
      <c r="AHZ138" s="272"/>
      <c r="AIA138" s="272"/>
      <c r="AIB138" s="272"/>
      <c r="AIC138" s="272"/>
      <c r="AID138" s="272"/>
      <c r="AIE138" s="272"/>
      <c r="AIF138" s="272"/>
      <c r="AIG138" s="272"/>
      <c r="AIH138" s="272"/>
      <c r="AII138" s="272"/>
      <c r="AIJ138" s="272"/>
      <c r="AIK138" s="272"/>
      <c r="AIL138" s="272"/>
      <c r="AIM138" s="272"/>
      <c r="AIN138" s="272"/>
      <c r="AIO138" s="272"/>
      <c r="AIP138" s="272"/>
      <c r="AIQ138" s="272"/>
      <c r="AIR138" s="272"/>
      <c r="AIS138" s="272"/>
      <c r="AIT138" s="272"/>
    </row>
    <row r="139" spans="1:930" s="258" customFormat="1" ht="13.15" customHeight="1" x14ac:dyDescent="0.25">
      <c r="A139" s="45"/>
      <c r="B139" s="45"/>
      <c r="C139" s="45"/>
      <c r="D139" s="45"/>
      <c r="E139" s="45"/>
      <c r="F139" s="45"/>
      <c r="G139" s="45"/>
      <c r="H139" s="45"/>
      <c r="I139" s="45"/>
      <c r="J139" s="45"/>
      <c r="K139" s="45"/>
      <c r="L139" s="45"/>
      <c r="M139" s="45"/>
      <c r="N139" s="45"/>
      <c r="O139" s="45"/>
      <c r="P139" s="45"/>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c r="BH139" s="272"/>
      <c r="BI139" s="272"/>
      <c r="BJ139" s="272"/>
      <c r="BK139" s="272"/>
      <c r="BL139" s="272"/>
      <c r="BM139" s="272"/>
      <c r="BN139" s="272"/>
      <c r="BO139" s="272"/>
      <c r="BP139" s="272"/>
      <c r="BQ139" s="272"/>
      <c r="BR139" s="272"/>
      <c r="BS139" s="272"/>
      <c r="BT139" s="272"/>
      <c r="BU139" s="272"/>
      <c r="BV139" s="272"/>
      <c r="BW139" s="272"/>
      <c r="BX139" s="272"/>
      <c r="BY139" s="272"/>
      <c r="BZ139" s="272"/>
      <c r="CA139" s="272"/>
      <c r="CB139" s="272"/>
      <c r="CC139" s="272"/>
      <c r="CD139" s="272"/>
      <c r="CE139" s="272"/>
      <c r="CF139" s="272"/>
      <c r="CG139" s="272"/>
      <c r="CH139" s="272"/>
      <c r="CI139" s="272"/>
      <c r="CJ139" s="272"/>
      <c r="CK139" s="272"/>
      <c r="CL139" s="272"/>
      <c r="CM139" s="272"/>
      <c r="CN139" s="272"/>
      <c r="CO139" s="272"/>
      <c r="CP139" s="272"/>
      <c r="CQ139" s="272"/>
      <c r="CR139" s="272"/>
      <c r="CS139" s="272"/>
      <c r="CT139" s="272"/>
      <c r="CU139" s="272"/>
      <c r="CV139" s="272"/>
      <c r="CW139" s="272"/>
      <c r="CX139" s="272"/>
      <c r="CY139" s="272"/>
      <c r="CZ139" s="272"/>
      <c r="DA139" s="272"/>
      <c r="DB139" s="272"/>
      <c r="DC139" s="272"/>
      <c r="DD139" s="272"/>
      <c r="DE139" s="272"/>
      <c r="DF139" s="272"/>
      <c r="DG139" s="272"/>
      <c r="DH139" s="272"/>
      <c r="DI139" s="272"/>
      <c r="DJ139" s="272"/>
      <c r="DK139" s="272"/>
      <c r="DL139" s="272"/>
      <c r="DM139" s="272"/>
      <c r="DN139" s="272"/>
      <c r="DO139" s="272"/>
      <c r="DP139" s="272"/>
      <c r="DQ139" s="272"/>
      <c r="DR139" s="272"/>
      <c r="DS139" s="272"/>
      <c r="DT139" s="272"/>
      <c r="DU139" s="272"/>
      <c r="DV139" s="272"/>
      <c r="DW139" s="272"/>
      <c r="DX139" s="272"/>
      <c r="DY139" s="272"/>
      <c r="DZ139" s="272"/>
      <c r="EA139" s="272"/>
      <c r="EB139" s="272"/>
      <c r="EC139" s="272"/>
      <c r="ED139" s="272"/>
      <c r="EE139" s="272"/>
      <c r="EF139" s="272"/>
      <c r="EG139" s="272"/>
      <c r="EH139" s="272"/>
      <c r="EI139" s="272"/>
      <c r="EJ139" s="272"/>
      <c r="EK139" s="272"/>
      <c r="EL139" s="272"/>
      <c r="EM139" s="272"/>
      <c r="EN139" s="272"/>
      <c r="EO139" s="272"/>
      <c r="EP139" s="272"/>
      <c r="EQ139" s="272"/>
      <c r="ER139" s="272"/>
      <c r="ES139" s="272"/>
      <c r="ET139" s="272"/>
      <c r="EU139" s="272"/>
      <c r="EV139" s="272"/>
      <c r="EW139" s="272"/>
      <c r="EX139" s="272"/>
      <c r="EY139" s="272"/>
      <c r="EZ139" s="272"/>
      <c r="FA139" s="272"/>
      <c r="FB139" s="272"/>
      <c r="FC139" s="272"/>
      <c r="FD139" s="272"/>
      <c r="FE139" s="272"/>
      <c r="FF139" s="272"/>
      <c r="FG139" s="272"/>
      <c r="FH139" s="272"/>
      <c r="FI139" s="272"/>
      <c r="FJ139" s="272"/>
      <c r="FK139" s="272"/>
      <c r="FL139" s="272"/>
      <c r="FM139" s="272"/>
      <c r="FN139" s="272"/>
      <c r="FO139" s="272"/>
      <c r="FP139" s="272"/>
      <c r="FQ139" s="272"/>
      <c r="FR139" s="272"/>
      <c r="FS139" s="272"/>
      <c r="FT139" s="272"/>
      <c r="FU139" s="272"/>
      <c r="FV139" s="272"/>
      <c r="FW139" s="272"/>
      <c r="FX139" s="272"/>
      <c r="FY139" s="272"/>
      <c r="FZ139" s="272"/>
      <c r="GA139" s="272"/>
      <c r="GB139" s="272"/>
      <c r="GC139" s="272"/>
      <c r="GD139" s="272"/>
      <c r="GE139" s="272"/>
      <c r="GF139" s="272"/>
      <c r="GG139" s="272"/>
      <c r="GH139" s="272"/>
      <c r="GI139" s="272"/>
      <c r="GJ139" s="272"/>
      <c r="GK139" s="272"/>
      <c r="GL139" s="272"/>
      <c r="GM139" s="272"/>
      <c r="GN139" s="272"/>
      <c r="GO139" s="272"/>
      <c r="GP139" s="272"/>
      <c r="GQ139" s="272"/>
      <c r="GR139" s="272"/>
      <c r="GS139" s="272"/>
      <c r="GT139" s="272"/>
      <c r="GU139" s="272"/>
      <c r="GV139" s="272"/>
      <c r="GW139" s="272"/>
      <c r="GX139" s="272"/>
      <c r="GY139" s="272"/>
      <c r="GZ139" s="272"/>
      <c r="HA139" s="272"/>
      <c r="HB139" s="272"/>
      <c r="HC139" s="272"/>
      <c r="HD139" s="272"/>
      <c r="HE139" s="272"/>
      <c r="HF139" s="272"/>
      <c r="HG139" s="272"/>
      <c r="HH139" s="272"/>
      <c r="HI139" s="272"/>
      <c r="HJ139" s="272"/>
      <c r="HK139" s="272"/>
      <c r="HL139" s="272"/>
      <c r="HM139" s="272"/>
      <c r="HN139" s="272"/>
      <c r="HO139" s="272"/>
      <c r="HP139" s="272"/>
      <c r="HQ139" s="272"/>
      <c r="HR139" s="272"/>
      <c r="HS139" s="272"/>
      <c r="HT139" s="272"/>
      <c r="HU139" s="272"/>
      <c r="HV139" s="272"/>
      <c r="HW139" s="272"/>
      <c r="HX139" s="272"/>
      <c r="HY139" s="272"/>
      <c r="HZ139" s="272"/>
      <c r="IA139" s="272"/>
      <c r="IB139" s="272"/>
      <c r="IC139" s="272"/>
      <c r="ID139" s="272"/>
      <c r="IE139" s="272"/>
      <c r="IF139" s="272"/>
      <c r="IG139" s="272"/>
      <c r="IH139" s="272"/>
      <c r="II139" s="272"/>
      <c r="IJ139" s="272"/>
      <c r="IK139" s="272"/>
      <c r="IL139" s="272"/>
      <c r="IM139" s="272"/>
      <c r="IN139" s="272"/>
      <c r="IO139" s="272"/>
      <c r="IP139" s="272"/>
      <c r="IQ139" s="272"/>
      <c r="IR139" s="272"/>
      <c r="IS139" s="272"/>
      <c r="IT139" s="272"/>
      <c r="IU139" s="272"/>
      <c r="IV139" s="272"/>
      <c r="IW139" s="272"/>
      <c r="IX139" s="272"/>
      <c r="IY139" s="272"/>
      <c r="IZ139" s="272"/>
      <c r="JA139" s="272"/>
      <c r="JB139" s="272"/>
      <c r="JC139" s="272"/>
      <c r="JD139" s="272"/>
      <c r="JE139" s="272"/>
      <c r="JF139" s="272"/>
      <c r="JG139" s="272"/>
      <c r="JH139" s="272"/>
      <c r="JI139" s="272"/>
      <c r="JJ139" s="272"/>
      <c r="JK139" s="272"/>
      <c r="JL139" s="272"/>
      <c r="JM139" s="272"/>
      <c r="JN139" s="272"/>
      <c r="JO139" s="272"/>
      <c r="JP139" s="272"/>
      <c r="JQ139" s="272"/>
      <c r="JR139" s="272"/>
      <c r="JS139" s="272"/>
      <c r="JT139" s="272"/>
      <c r="JU139" s="272"/>
      <c r="JV139" s="272"/>
      <c r="JW139" s="272"/>
      <c r="JX139" s="272"/>
      <c r="JY139" s="272"/>
      <c r="JZ139" s="272"/>
      <c r="KA139" s="272"/>
      <c r="KB139" s="272"/>
      <c r="KC139" s="272"/>
      <c r="KD139" s="272"/>
      <c r="KE139" s="272"/>
      <c r="KF139" s="272"/>
      <c r="KG139" s="272"/>
      <c r="KH139" s="272"/>
      <c r="KI139" s="272"/>
      <c r="KJ139" s="272"/>
      <c r="KK139" s="272"/>
      <c r="KL139" s="272"/>
      <c r="KM139" s="272"/>
      <c r="KN139" s="272"/>
      <c r="KO139" s="272"/>
      <c r="KP139" s="272"/>
      <c r="KQ139" s="272"/>
      <c r="KR139" s="272"/>
      <c r="KS139" s="272"/>
      <c r="KT139" s="272"/>
      <c r="KU139" s="272"/>
      <c r="KV139" s="272"/>
      <c r="KW139" s="272"/>
      <c r="KX139" s="272"/>
      <c r="KY139" s="272"/>
      <c r="KZ139" s="272"/>
      <c r="LA139" s="272"/>
      <c r="LB139" s="272"/>
      <c r="LC139" s="272"/>
      <c r="LD139" s="272"/>
      <c r="LE139" s="272"/>
      <c r="LF139" s="272"/>
      <c r="LG139" s="272"/>
      <c r="LH139" s="272"/>
      <c r="LI139" s="272"/>
      <c r="LJ139" s="272"/>
      <c r="LK139" s="272"/>
      <c r="LL139" s="272"/>
      <c r="LM139" s="272"/>
      <c r="LN139" s="272"/>
      <c r="LO139" s="272"/>
      <c r="LP139" s="272"/>
      <c r="LQ139" s="272"/>
      <c r="LR139" s="272"/>
      <c r="LS139" s="272"/>
      <c r="LT139" s="272"/>
      <c r="LU139" s="272"/>
      <c r="LV139" s="272"/>
      <c r="LW139" s="272"/>
      <c r="LX139" s="272"/>
      <c r="LY139" s="272"/>
      <c r="LZ139" s="272"/>
      <c r="MA139" s="272"/>
      <c r="MB139" s="272"/>
      <c r="MC139" s="272"/>
      <c r="MD139" s="272"/>
      <c r="ME139" s="272"/>
      <c r="MF139" s="272"/>
      <c r="MG139" s="272"/>
      <c r="MH139" s="272"/>
      <c r="MI139" s="272"/>
      <c r="MJ139" s="272"/>
      <c r="MK139" s="272"/>
      <c r="ML139" s="272"/>
      <c r="MM139" s="272"/>
      <c r="MN139" s="272"/>
      <c r="MO139" s="272"/>
      <c r="MP139" s="272"/>
      <c r="MQ139" s="272"/>
      <c r="MR139" s="272"/>
      <c r="MS139" s="272"/>
      <c r="MT139" s="272"/>
      <c r="MU139" s="272"/>
      <c r="MV139" s="272"/>
      <c r="MW139" s="272"/>
      <c r="MX139" s="272"/>
      <c r="MY139" s="272"/>
      <c r="MZ139" s="272"/>
      <c r="NA139" s="272"/>
      <c r="NB139" s="272"/>
      <c r="NC139" s="272"/>
      <c r="ND139" s="272"/>
      <c r="NE139" s="272"/>
      <c r="NF139" s="272"/>
      <c r="NG139" s="272"/>
      <c r="NH139" s="272"/>
      <c r="NI139" s="272"/>
      <c r="NJ139" s="272"/>
      <c r="NK139" s="272"/>
      <c r="NL139" s="272"/>
      <c r="NM139" s="272"/>
      <c r="NN139" s="272"/>
      <c r="NO139" s="272"/>
      <c r="NP139" s="272"/>
      <c r="NQ139" s="272"/>
      <c r="NR139" s="272"/>
      <c r="NS139" s="272"/>
      <c r="NT139" s="272"/>
      <c r="NU139" s="272"/>
      <c r="NV139" s="272"/>
      <c r="NW139" s="272"/>
      <c r="NX139" s="272"/>
      <c r="NY139" s="272"/>
      <c r="NZ139" s="272"/>
      <c r="OA139" s="272"/>
      <c r="OB139" s="272"/>
      <c r="OC139" s="272"/>
      <c r="OD139" s="272"/>
      <c r="OE139" s="272"/>
      <c r="OF139" s="272"/>
      <c r="OG139" s="272"/>
      <c r="OH139" s="272"/>
      <c r="OI139" s="272"/>
      <c r="OJ139" s="272"/>
      <c r="OK139" s="272"/>
      <c r="OL139" s="272"/>
      <c r="OM139" s="272"/>
      <c r="ON139" s="272"/>
      <c r="OO139" s="272"/>
      <c r="OP139" s="272"/>
      <c r="OQ139" s="272"/>
      <c r="OR139" s="272"/>
      <c r="OS139" s="272"/>
      <c r="OT139" s="272"/>
      <c r="OU139" s="272"/>
      <c r="OV139" s="272"/>
      <c r="OW139" s="272"/>
      <c r="OX139" s="272"/>
      <c r="OY139" s="272"/>
      <c r="OZ139" s="272"/>
      <c r="PA139" s="272"/>
      <c r="PB139" s="272"/>
      <c r="PC139" s="272"/>
      <c r="PD139" s="272"/>
      <c r="PE139" s="272"/>
      <c r="PF139" s="272"/>
      <c r="PG139" s="272"/>
      <c r="PH139" s="272"/>
      <c r="PI139" s="272"/>
      <c r="PJ139" s="272"/>
      <c r="PK139" s="272"/>
      <c r="PL139" s="272"/>
      <c r="PM139" s="272"/>
      <c r="PN139" s="272"/>
      <c r="PO139" s="272"/>
      <c r="PP139" s="272"/>
      <c r="PQ139" s="272"/>
      <c r="PR139" s="272"/>
      <c r="PS139" s="272"/>
      <c r="PT139" s="272"/>
      <c r="PU139" s="272"/>
      <c r="PV139" s="272"/>
      <c r="PW139" s="272"/>
      <c r="PX139" s="272"/>
      <c r="PY139" s="272"/>
      <c r="PZ139" s="272"/>
      <c r="QA139" s="272"/>
      <c r="QB139" s="272"/>
      <c r="QC139" s="272"/>
      <c r="QD139" s="272"/>
      <c r="QE139" s="272"/>
      <c r="QF139" s="272"/>
      <c r="QG139" s="272"/>
      <c r="QH139" s="272"/>
      <c r="QI139" s="272"/>
      <c r="QJ139" s="272"/>
      <c r="QK139" s="272"/>
      <c r="QL139" s="272"/>
      <c r="QM139" s="272"/>
      <c r="QN139" s="272"/>
      <c r="QO139" s="272"/>
      <c r="QP139" s="272"/>
      <c r="QQ139" s="272"/>
      <c r="QR139" s="272"/>
      <c r="QS139" s="272"/>
      <c r="QT139" s="272"/>
      <c r="QU139" s="272"/>
      <c r="QV139" s="272"/>
      <c r="QW139" s="272"/>
      <c r="QX139" s="272"/>
      <c r="QY139" s="272"/>
      <c r="QZ139" s="272"/>
      <c r="RA139" s="272"/>
      <c r="RB139" s="272"/>
      <c r="RC139" s="272"/>
      <c r="RD139" s="272"/>
      <c r="RE139" s="272"/>
      <c r="RF139" s="272"/>
      <c r="RG139" s="272"/>
      <c r="RH139" s="272"/>
      <c r="RI139" s="272"/>
      <c r="RJ139" s="272"/>
      <c r="RK139" s="272"/>
      <c r="RL139" s="272"/>
      <c r="RM139" s="272"/>
      <c r="RN139" s="272"/>
      <c r="RO139" s="272"/>
      <c r="RP139" s="272"/>
      <c r="RQ139" s="272"/>
      <c r="RR139" s="272"/>
      <c r="RS139" s="272"/>
      <c r="RT139" s="272"/>
      <c r="RU139" s="272"/>
      <c r="RV139" s="272"/>
      <c r="RW139" s="272"/>
      <c r="RX139" s="272"/>
      <c r="RY139" s="272"/>
      <c r="RZ139" s="272"/>
      <c r="SA139" s="272"/>
      <c r="SB139" s="272"/>
      <c r="SC139" s="272"/>
      <c r="SD139" s="272"/>
      <c r="SE139" s="272"/>
      <c r="SF139" s="272"/>
      <c r="SG139" s="272"/>
      <c r="SH139" s="272"/>
      <c r="SI139" s="272"/>
      <c r="SJ139" s="272"/>
      <c r="SK139" s="272"/>
      <c r="SL139" s="272"/>
      <c r="SM139" s="272"/>
      <c r="SN139" s="272"/>
      <c r="SO139" s="272"/>
      <c r="SP139" s="272"/>
      <c r="SQ139" s="272"/>
      <c r="SR139" s="272"/>
      <c r="SS139" s="272"/>
      <c r="ST139" s="272"/>
      <c r="SU139" s="272"/>
      <c r="SV139" s="272"/>
      <c r="SW139" s="272"/>
      <c r="SX139" s="272"/>
      <c r="SY139" s="272"/>
      <c r="SZ139" s="272"/>
      <c r="TA139" s="272"/>
      <c r="TB139" s="272"/>
      <c r="TC139" s="272"/>
      <c r="TD139" s="272"/>
      <c r="TE139" s="272"/>
      <c r="TF139" s="272"/>
      <c r="TG139" s="272"/>
      <c r="TH139" s="272"/>
      <c r="TI139" s="272"/>
      <c r="TJ139" s="272"/>
      <c r="TK139" s="272"/>
      <c r="TL139" s="272"/>
      <c r="TM139" s="272"/>
      <c r="TN139" s="272"/>
      <c r="TO139" s="272"/>
      <c r="TP139" s="272"/>
      <c r="TQ139" s="272"/>
      <c r="TR139" s="272"/>
      <c r="TS139" s="272"/>
      <c r="TT139" s="272"/>
      <c r="TU139" s="272"/>
      <c r="TV139" s="272"/>
      <c r="TW139" s="272"/>
      <c r="TX139" s="272"/>
      <c r="TY139" s="272"/>
      <c r="TZ139" s="272"/>
      <c r="UA139" s="272"/>
      <c r="UB139" s="272"/>
      <c r="UC139" s="272"/>
      <c r="UD139" s="272"/>
      <c r="UE139" s="272"/>
      <c r="UF139" s="272"/>
      <c r="UG139" s="272"/>
      <c r="UH139" s="272"/>
      <c r="UI139" s="272"/>
      <c r="UJ139" s="272"/>
      <c r="UK139" s="272"/>
      <c r="UL139" s="272"/>
      <c r="UM139" s="272"/>
      <c r="UN139" s="272"/>
      <c r="UO139" s="272"/>
      <c r="UP139" s="272"/>
      <c r="UQ139" s="272"/>
      <c r="UR139" s="272"/>
      <c r="US139" s="272"/>
      <c r="UT139" s="272"/>
      <c r="UU139" s="272"/>
      <c r="UV139" s="272"/>
      <c r="UW139" s="272"/>
      <c r="UX139" s="272"/>
      <c r="UY139" s="272"/>
      <c r="UZ139" s="272"/>
      <c r="VA139" s="272"/>
      <c r="VB139" s="272"/>
      <c r="VC139" s="272"/>
      <c r="VD139" s="272"/>
      <c r="VE139" s="272"/>
      <c r="VF139" s="272"/>
      <c r="VG139" s="272"/>
      <c r="VH139" s="272"/>
      <c r="VI139" s="272"/>
      <c r="VJ139" s="272"/>
      <c r="VK139" s="272"/>
      <c r="VL139" s="272"/>
      <c r="VM139" s="272"/>
      <c r="VN139" s="272"/>
      <c r="VO139" s="272"/>
      <c r="VP139" s="272"/>
      <c r="VQ139" s="272"/>
      <c r="VR139" s="272"/>
      <c r="VS139" s="272"/>
      <c r="VT139" s="272"/>
      <c r="VU139" s="272"/>
      <c r="VV139" s="272"/>
      <c r="VW139" s="272"/>
      <c r="VX139" s="272"/>
      <c r="VY139" s="272"/>
      <c r="VZ139" s="272"/>
      <c r="WA139" s="272"/>
      <c r="WB139" s="272"/>
      <c r="WC139" s="272"/>
      <c r="WD139" s="272"/>
      <c r="WE139" s="272"/>
      <c r="WF139" s="272"/>
      <c r="WG139" s="272"/>
      <c r="WH139" s="272"/>
      <c r="WI139" s="272"/>
      <c r="WJ139" s="272"/>
      <c r="WK139" s="272"/>
      <c r="WL139" s="272"/>
      <c r="WM139" s="272"/>
      <c r="WN139" s="272"/>
      <c r="WO139" s="272"/>
      <c r="WP139" s="272"/>
      <c r="WQ139" s="272"/>
      <c r="WR139" s="272"/>
      <c r="WS139" s="272"/>
      <c r="WT139" s="272"/>
      <c r="WU139" s="272"/>
      <c r="WV139" s="272"/>
      <c r="WW139" s="272"/>
      <c r="WX139" s="272"/>
      <c r="WY139" s="272"/>
      <c r="WZ139" s="272"/>
      <c r="XA139" s="272"/>
      <c r="XB139" s="272"/>
      <c r="XC139" s="272"/>
      <c r="XD139" s="272"/>
      <c r="XE139" s="272"/>
      <c r="XF139" s="272"/>
      <c r="XG139" s="272"/>
      <c r="XH139" s="272"/>
      <c r="XI139" s="272"/>
      <c r="XJ139" s="272"/>
      <c r="XK139" s="272"/>
      <c r="XL139" s="272"/>
      <c r="XM139" s="272"/>
      <c r="XN139" s="272"/>
      <c r="XO139" s="272"/>
      <c r="XP139" s="272"/>
      <c r="XQ139" s="272"/>
      <c r="XR139" s="272"/>
      <c r="XS139" s="272"/>
      <c r="XT139" s="272"/>
      <c r="XU139" s="272"/>
      <c r="XV139" s="272"/>
      <c r="XW139" s="272"/>
      <c r="XX139" s="272"/>
      <c r="XY139" s="272"/>
      <c r="XZ139" s="272"/>
      <c r="YA139" s="272"/>
      <c r="YB139" s="272"/>
      <c r="YC139" s="272"/>
      <c r="YD139" s="272"/>
      <c r="YE139" s="272"/>
      <c r="YF139" s="272"/>
      <c r="YG139" s="272"/>
      <c r="YH139" s="272"/>
      <c r="YI139" s="272"/>
      <c r="YJ139" s="272"/>
      <c r="YK139" s="272"/>
      <c r="YL139" s="272"/>
      <c r="YM139" s="272"/>
      <c r="YN139" s="272"/>
      <c r="YO139" s="272"/>
      <c r="YP139" s="272"/>
      <c r="YQ139" s="272"/>
      <c r="YR139" s="272"/>
      <c r="YS139" s="272"/>
      <c r="YT139" s="272"/>
      <c r="YU139" s="272"/>
      <c r="YV139" s="272"/>
      <c r="YW139" s="272"/>
      <c r="YX139" s="272"/>
      <c r="YY139" s="272"/>
      <c r="YZ139" s="272"/>
      <c r="ZA139" s="272"/>
      <c r="ZB139" s="272"/>
      <c r="ZC139" s="272"/>
      <c r="ZD139" s="272"/>
      <c r="ZE139" s="272"/>
      <c r="ZF139" s="272"/>
      <c r="ZG139" s="272"/>
      <c r="ZH139" s="272"/>
      <c r="ZI139" s="272"/>
      <c r="ZJ139" s="272"/>
      <c r="ZK139" s="272"/>
      <c r="ZL139" s="272"/>
      <c r="ZM139" s="272"/>
      <c r="ZN139" s="272"/>
      <c r="ZO139" s="272"/>
      <c r="ZP139" s="272"/>
      <c r="ZQ139" s="272"/>
      <c r="ZR139" s="272"/>
      <c r="ZS139" s="272"/>
      <c r="ZT139" s="272"/>
      <c r="ZU139" s="272"/>
      <c r="ZV139" s="272"/>
      <c r="ZW139" s="272"/>
      <c r="ZX139" s="272"/>
      <c r="ZY139" s="272"/>
      <c r="ZZ139" s="272"/>
      <c r="AAA139" s="272"/>
      <c r="AAB139" s="272"/>
      <c r="AAC139" s="272"/>
      <c r="AAD139" s="272"/>
      <c r="AAE139" s="272"/>
      <c r="AAF139" s="272"/>
      <c r="AAG139" s="272"/>
      <c r="AAH139" s="272"/>
      <c r="AAI139" s="272"/>
      <c r="AAJ139" s="272"/>
      <c r="AAK139" s="272"/>
      <c r="AAL139" s="272"/>
      <c r="AAM139" s="272"/>
      <c r="AAN139" s="272"/>
      <c r="AAO139" s="272"/>
      <c r="AAP139" s="272"/>
      <c r="AAQ139" s="272"/>
      <c r="AAR139" s="272"/>
      <c r="AAS139" s="272"/>
      <c r="AAT139" s="272"/>
      <c r="AAU139" s="272"/>
      <c r="AAV139" s="272"/>
      <c r="AAW139" s="272"/>
      <c r="AAX139" s="272"/>
      <c r="AAY139" s="272"/>
      <c r="AAZ139" s="272"/>
      <c r="ABA139" s="272"/>
      <c r="ABB139" s="272"/>
      <c r="ABC139" s="272"/>
      <c r="ABD139" s="272"/>
      <c r="ABE139" s="272"/>
      <c r="ABF139" s="272"/>
      <c r="ABG139" s="272"/>
      <c r="ABH139" s="272"/>
      <c r="ABI139" s="272"/>
      <c r="ABJ139" s="272"/>
      <c r="ABK139" s="272"/>
      <c r="ABL139" s="272"/>
      <c r="ABM139" s="272"/>
      <c r="ABN139" s="272"/>
      <c r="ABO139" s="272"/>
      <c r="ABP139" s="272"/>
      <c r="ABQ139" s="272"/>
      <c r="ABR139" s="272"/>
      <c r="ABS139" s="272"/>
      <c r="ABT139" s="272"/>
      <c r="ABU139" s="272"/>
      <c r="ABV139" s="272"/>
      <c r="ABW139" s="272"/>
      <c r="ABX139" s="272"/>
      <c r="ABY139" s="272"/>
      <c r="ABZ139" s="272"/>
      <c r="ACA139" s="272"/>
      <c r="ACB139" s="272"/>
      <c r="ACC139" s="272"/>
      <c r="ACD139" s="272"/>
      <c r="ACE139" s="272"/>
      <c r="ACF139" s="272"/>
      <c r="ACG139" s="272"/>
      <c r="ACH139" s="272"/>
      <c r="ACI139" s="272"/>
      <c r="ACJ139" s="272"/>
      <c r="ACK139" s="272"/>
      <c r="ACL139" s="272"/>
      <c r="ACM139" s="272"/>
      <c r="ACN139" s="272"/>
      <c r="ACO139" s="272"/>
      <c r="ACP139" s="272"/>
      <c r="ACQ139" s="272"/>
      <c r="ACR139" s="272"/>
      <c r="ACS139" s="272"/>
      <c r="ACT139" s="272"/>
      <c r="ACU139" s="272"/>
      <c r="ACV139" s="272"/>
      <c r="ACW139" s="272"/>
      <c r="ACX139" s="272"/>
      <c r="ACY139" s="272"/>
      <c r="ACZ139" s="272"/>
      <c r="ADA139" s="272"/>
      <c r="ADB139" s="272"/>
      <c r="ADC139" s="272"/>
      <c r="ADD139" s="272"/>
      <c r="ADE139" s="272"/>
      <c r="ADF139" s="272"/>
      <c r="ADG139" s="272"/>
      <c r="ADH139" s="272"/>
      <c r="ADI139" s="272"/>
      <c r="ADJ139" s="272"/>
      <c r="ADK139" s="272"/>
      <c r="ADL139" s="272"/>
      <c r="ADM139" s="272"/>
      <c r="ADN139" s="272"/>
      <c r="ADO139" s="272"/>
      <c r="ADP139" s="272"/>
      <c r="ADQ139" s="272"/>
      <c r="ADR139" s="272"/>
      <c r="ADS139" s="272"/>
      <c r="ADT139" s="272"/>
      <c r="ADU139" s="272"/>
      <c r="ADV139" s="272"/>
      <c r="ADW139" s="272"/>
      <c r="ADX139" s="272"/>
      <c r="ADY139" s="272"/>
      <c r="ADZ139" s="272"/>
      <c r="AEA139" s="272"/>
      <c r="AEB139" s="272"/>
      <c r="AEC139" s="272"/>
      <c r="AED139" s="272"/>
      <c r="AEE139" s="272"/>
      <c r="AEF139" s="272"/>
      <c r="AEG139" s="272"/>
      <c r="AEH139" s="272"/>
      <c r="AEI139" s="272"/>
      <c r="AEJ139" s="272"/>
      <c r="AEK139" s="272"/>
      <c r="AEL139" s="272"/>
      <c r="AEM139" s="272"/>
      <c r="AEN139" s="272"/>
      <c r="AEO139" s="272"/>
      <c r="AEP139" s="272"/>
      <c r="AEQ139" s="272"/>
      <c r="AER139" s="272"/>
      <c r="AES139" s="272"/>
      <c r="AET139" s="272"/>
      <c r="AEU139" s="272"/>
      <c r="AEV139" s="272"/>
      <c r="AEW139" s="272"/>
      <c r="AEX139" s="272"/>
      <c r="AEY139" s="272"/>
      <c r="AEZ139" s="272"/>
      <c r="AFA139" s="272"/>
      <c r="AFB139" s="272"/>
      <c r="AFC139" s="272"/>
      <c r="AFD139" s="272"/>
      <c r="AFE139" s="272"/>
      <c r="AFF139" s="272"/>
      <c r="AFG139" s="272"/>
      <c r="AFH139" s="272"/>
      <c r="AFI139" s="272"/>
      <c r="AFJ139" s="272"/>
      <c r="AFK139" s="272"/>
      <c r="AFL139" s="272"/>
      <c r="AFM139" s="272"/>
      <c r="AFN139" s="272"/>
      <c r="AFO139" s="272"/>
      <c r="AFP139" s="272"/>
      <c r="AFQ139" s="272"/>
      <c r="AFR139" s="272"/>
      <c r="AFS139" s="272"/>
      <c r="AFT139" s="272"/>
      <c r="AFU139" s="272"/>
      <c r="AFV139" s="272"/>
      <c r="AFW139" s="272"/>
      <c r="AFX139" s="272"/>
      <c r="AFY139" s="272"/>
      <c r="AFZ139" s="272"/>
      <c r="AGA139" s="272"/>
      <c r="AGB139" s="272"/>
      <c r="AGC139" s="272"/>
      <c r="AGD139" s="272"/>
      <c r="AGE139" s="272"/>
      <c r="AGF139" s="272"/>
      <c r="AGG139" s="272"/>
      <c r="AGH139" s="272"/>
      <c r="AGI139" s="272"/>
      <c r="AGJ139" s="272"/>
      <c r="AGK139" s="272"/>
      <c r="AGL139" s="272"/>
      <c r="AGM139" s="272"/>
      <c r="AGN139" s="272"/>
      <c r="AGO139" s="272"/>
      <c r="AGP139" s="272"/>
      <c r="AGQ139" s="272"/>
      <c r="AGR139" s="272"/>
      <c r="AGS139" s="272"/>
      <c r="AGT139" s="272"/>
      <c r="AGU139" s="272"/>
      <c r="AGV139" s="272"/>
      <c r="AGW139" s="272"/>
      <c r="AGX139" s="272"/>
      <c r="AGY139" s="272"/>
      <c r="AGZ139" s="272"/>
      <c r="AHA139" s="272"/>
      <c r="AHB139" s="272"/>
      <c r="AHC139" s="272"/>
      <c r="AHD139" s="272"/>
      <c r="AHE139" s="272"/>
      <c r="AHF139" s="272"/>
      <c r="AHG139" s="272"/>
      <c r="AHH139" s="272"/>
      <c r="AHI139" s="272"/>
      <c r="AHJ139" s="272"/>
      <c r="AHK139" s="272"/>
      <c r="AHL139" s="272"/>
      <c r="AHM139" s="272"/>
      <c r="AHN139" s="272"/>
      <c r="AHO139" s="272"/>
      <c r="AHP139" s="272"/>
      <c r="AHQ139" s="272"/>
      <c r="AHR139" s="272"/>
      <c r="AHS139" s="272"/>
      <c r="AHT139" s="272"/>
      <c r="AHU139" s="272"/>
      <c r="AHV139" s="272"/>
      <c r="AHW139" s="272"/>
      <c r="AHX139" s="272"/>
      <c r="AHY139" s="272"/>
      <c r="AHZ139" s="272"/>
      <c r="AIA139" s="272"/>
      <c r="AIB139" s="272"/>
      <c r="AIC139" s="272"/>
      <c r="AID139" s="272"/>
      <c r="AIE139" s="272"/>
      <c r="AIF139" s="272"/>
      <c r="AIG139" s="272"/>
      <c r="AIH139" s="272"/>
      <c r="AII139" s="272"/>
      <c r="AIJ139" s="272"/>
      <c r="AIK139" s="272"/>
      <c r="AIL139" s="272"/>
      <c r="AIM139" s="272"/>
      <c r="AIN139" s="272"/>
      <c r="AIO139" s="272"/>
      <c r="AIP139" s="272"/>
      <c r="AIQ139" s="272"/>
      <c r="AIR139" s="272"/>
      <c r="AIS139" s="272"/>
      <c r="AIT139" s="272"/>
    </row>
    <row r="140" spans="1:930" s="258" customFormat="1" ht="13.15" customHeight="1" x14ac:dyDescent="0.25">
      <c r="A140" s="45"/>
      <c r="B140" s="45"/>
      <c r="C140" s="45"/>
      <c r="D140" s="45"/>
      <c r="E140" s="45"/>
      <c r="F140" s="45"/>
      <c r="G140" s="45"/>
      <c r="H140" s="45"/>
      <c r="I140" s="45"/>
      <c r="J140" s="45"/>
      <c r="K140" s="45"/>
      <c r="L140" s="45"/>
      <c r="M140" s="45"/>
      <c r="N140" s="45"/>
      <c r="O140" s="45"/>
      <c r="P140" s="45"/>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2"/>
      <c r="BA140" s="272"/>
      <c r="BB140" s="272"/>
      <c r="BC140" s="272"/>
      <c r="BD140" s="272"/>
      <c r="BE140" s="272"/>
      <c r="BF140" s="272"/>
      <c r="BG140" s="272"/>
      <c r="BH140" s="272"/>
      <c r="BI140" s="272"/>
      <c r="BJ140" s="272"/>
      <c r="BK140" s="272"/>
      <c r="BL140" s="272"/>
      <c r="BM140" s="272"/>
      <c r="BN140" s="272"/>
      <c r="BO140" s="272"/>
      <c r="BP140" s="272"/>
      <c r="BQ140" s="272"/>
      <c r="BR140" s="272"/>
      <c r="BS140" s="272"/>
      <c r="BT140" s="272"/>
      <c r="BU140" s="272"/>
      <c r="BV140" s="272"/>
      <c r="BW140" s="272"/>
      <c r="BX140" s="272"/>
      <c r="BY140" s="272"/>
      <c r="BZ140" s="272"/>
      <c r="CA140" s="272"/>
      <c r="CB140" s="272"/>
      <c r="CC140" s="272"/>
      <c r="CD140" s="272"/>
      <c r="CE140" s="272"/>
      <c r="CF140" s="272"/>
      <c r="CG140" s="272"/>
      <c r="CH140" s="272"/>
      <c r="CI140" s="272"/>
      <c r="CJ140" s="272"/>
      <c r="CK140" s="272"/>
      <c r="CL140" s="272"/>
      <c r="CM140" s="272"/>
      <c r="CN140" s="272"/>
      <c r="CO140" s="272"/>
      <c r="CP140" s="272"/>
      <c r="CQ140" s="272"/>
      <c r="CR140" s="272"/>
      <c r="CS140" s="272"/>
      <c r="CT140" s="272"/>
      <c r="CU140" s="272"/>
      <c r="CV140" s="272"/>
      <c r="CW140" s="272"/>
      <c r="CX140" s="272"/>
      <c r="CY140" s="272"/>
      <c r="CZ140" s="272"/>
      <c r="DA140" s="272"/>
      <c r="DB140" s="272"/>
      <c r="DC140" s="272"/>
      <c r="DD140" s="272"/>
      <c r="DE140" s="272"/>
      <c r="DF140" s="272"/>
      <c r="DG140" s="272"/>
      <c r="DH140" s="272"/>
      <c r="DI140" s="272"/>
      <c r="DJ140" s="272"/>
      <c r="DK140" s="272"/>
      <c r="DL140" s="272"/>
      <c r="DM140" s="272"/>
      <c r="DN140" s="272"/>
      <c r="DO140" s="272"/>
      <c r="DP140" s="272"/>
      <c r="DQ140" s="272"/>
      <c r="DR140" s="272"/>
      <c r="DS140" s="272"/>
      <c r="DT140" s="272"/>
      <c r="DU140" s="272"/>
      <c r="DV140" s="272"/>
      <c r="DW140" s="272"/>
      <c r="DX140" s="272"/>
      <c r="DY140" s="272"/>
      <c r="DZ140" s="272"/>
      <c r="EA140" s="272"/>
      <c r="EB140" s="272"/>
      <c r="EC140" s="272"/>
      <c r="ED140" s="272"/>
      <c r="EE140" s="272"/>
      <c r="EF140" s="272"/>
      <c r="EG140" s="272"/>
      <c r="EH140" s="272"/>
      <c r="EI140" s="272"/>
      <c r="EJ140" s="272"/>
      <c r="EK140" s="272"/>
      <c r="EL140" s="272"/>
      <c r="EM140" s="272"/>
      <c r="EN140" s="272"/>
      <c r="EO140" s="272"/>
      <c r="EP140" s="272"/>
      <c r="EQ140" s="272"/>
      <c r="ER140" s="272"/>
      <c r="ES140" s="272"/>
      <c r="ET140" s="272"/>
      <c r="EU140" s="272"/>
      <c r="EV140" s="272"/>
      <c r="EW140" s="272"/>
      <c r="EX140" s="272"/>
      <c r="EY140" s="272"/>
      <c r="EZ140" s="272"/>
      <c r="FA140" s="272"/>
      <c r="FB140" s="272"/>
      <c r="FC140" s="272"/>
      <c r="FD140" s="272"/>
      <c r="FE140" s="272"/>
      <c r="FF140" s="272"/>
      <c r="FG140" s="272"/>
      <c r="FH140" s="272"/>
      <c r="FI140" s="272"/>
      <c r="FJ140" s="272"/>
      <c r="FK140" s="272"/>
      <c r="FL140" s="272"/>
      <c r="FM140" s="272"/>
      <c r="FN140" s="272"/>
      <c r="FO140" s="272"/>
      <c r="FP140" s="272"/>
      <c r="FQ140" s="272"/>
      <c r="FR140" s="272"/>
      <c r="FS140" s="272"/>
      <c r="FT140" s="272"/>
      <c r="FU140" s="272"/>
      <c r="FV140" s="272"/>
      <c r="FW140" s="272"/>
      <c r="FX140" s="272"/>
      <c r="FY140" s="272"/>
      <c r="FZ140" s="272"/>
      <c r="GA140" s="272"/>
      <c r="GB140" s="272"/>
      <c r="GC140" s="272"/>
      <c r="GD140" s="272"/>
      <c r="GE140" s="272"/>
      <c r="GF140" s="272"/>
      <c r="GG140" s="272"/>
      <c r="GH140" s="272"/>
      <c r="GI140" s="272"/>
      <c r="GJ140" s="272"/>
      <c r="GK140" s="272"/>
      <c r="GL140" s="272"/>
      <c r="GM140" s="272"/>
      <c r="GN140" s="272"/>
      <c r="GO140" s="272"/>
      <c r="GP140" s="272"/>
      <c r="GQ140" s="272"/>
      <c r="GR140" s="272"/>
      <c r="GS140" s="272"/>
      <c r="GT140" s="272"/>
      <c r="GU140" s="272"/>
      <c r="GV140" s="272"/>
      <c r="GW140" s="272"/>
      <c r="GX140" s="272"/>
      <c r="GY140" s="272"/>
      <c r="GZ140" s="272"/>
      <c r="HA140" s="272"/>
      <c r="HB140" s="272"/>
      <c r="HC140" s="272"/>
      <c r="HD140" s="272"/>
      <c r="HE140" s="272"/>
      <c r="HF140" s="272"/>
      <c r="HG140" s="272"/>
      <c r="HH140" s="272"/>
      <c r="HI140" s="272"/>
      <c r="HJ140" s="272"/>
      <c r="HK140" s="272"/>
      <c r="HL140" s="272"/>
      <c r="HM140" s="272"/>
      <c r="HN140" s="272"/>
      <c r="HO140" s="272"/>
      <c r="HP140" s="272"/>
      <c r="HQ140" s="272"/>
      <c r="HR140" s="272"/>
      <c r="HS140" s="272"/>
      <c r="HT140" s="272"/>
      <c r="HU140" s="272"/>
      <c r="HV140" s="272"/>
      <c r="HW140" s="272"/>
      <c r="HX140" s="272"/>
      <c r="HY140" s="272"/>
      <c r="HZ140" s="272"/>
      <c r="IA140" s="272"/>
      <c r="IB140" s="272"/>
      <c r="IC140" s="272"/>
      <c r="ID140" s="272"/>
      <c r="IE140" s="272"/>
      <c r="IF140" s="272"/>
      <c r="IG140" s="272"/>
      <c r="IH140" s="272"/>
      <c r="II140" s="272"/>
      <c r="IJ140" s="272"/>
      <c r="IK140" s="272"/>
      <c r="IL140" s="272"/>
      <c r="IM140" s="272"/>
      <c r="IN140" s="272"/>
      <c r="IO140" s="272"/>
      <c r="IP140" s="272"/>
      <c r="IQ140" s="272"/>
      <c r="IR140" s="272"/>
      <c r="IS140" s="272"/>
      <c r="IT140" s="272"/>
      <c r="IU140" s="272"/>
      <c r="IV140" s="272"/>
      <c r="IW140" s="272"/>
      <c r="IX140" s="272"/>
      <c r="IY140" s="272"/>
      <c r="IZ140" s="272"/>
      <c r="JA140" s="272"/>
      <c r="JB140" s="272"/>
      <c r="JC140" s="272"/>
      <c r="JD140" s="272"/>
      <c r="JE140" s="272"/>
      <c r="JF140" s="272"/>
      <c r="JG140" s="272"/>
      <c r="JH140" s="272"/>
      <c r="JI140" s="272"/>
      <c r="JJ140" s="272"/>
      <c r="JK140" s="272"/>
      <c r="JL140" s="272"/>
      <c r="JM140" s="272"/>
      <c r="JN140" s="272"/>
      <c r="JO140" s="272"/>
      <c r="JP140" s="272"/>
      <c r="JQ140" s="272"/>
      <c r="JR140" s="272"/>
      <c r="JS140" s="272"/>
      <c r="JT140" s="272"/>
      <c r="JU140" s="272"/>
      <c r="JV140" s="272"/>
      <c r="JW140" s="272"/>
      <c r="JX140" s="272"/>
      <c r="JY140" s="272"/>
      <c r="JZ140" s="272"/>
      <c r="KA140" s="272"/>
      <c r="KB140" s="272"/>
      <c r="KC140" s="272"/>
      <c r="KD140" s="272"/>
      <c r="KE140" s="272"/>
      <c r="KF140" s="272"/>
      <c r="KG140" s="272"/>
      <c r="KH140" s="272"/>
      <c r="KI140" s="272"/>
      <c r="KJ140" s="272"/>
      <c r="KK140" s="272"/>
      <c r="KL140" s="272"/>
      <c r="KM140" s="272"/>
      <c r="KN140" s="272"/>
      <c r="KO140" s="272"/>
      <c r="KP140" s="272"/>
      <c r="KQ140" s="272"/>
      <c r="KR140" s="272"/>
      <c r="KS140" s="272"/>
      <c r="KT140" s="272"/>
      <c r="KU140" s="272"/>
      <c r="KV140" s="272"/>
      <c r="KW140" s="272"/>
      <c r="KX140" s="272"/>
      <c r="KY140" s="272"/>
      <c r="KZ140" s="272"/>
      <c r="LA140" s="272"/>
      <c r="LB140" s="272"/>
      <c r="LC140" s="272"/>
      <c r="LD140" s="272"/>
      <c r="LE140" s="272"/>
      <c r="LF140" s="272"/>
      <c r="LG140" s="272"/>
      <c r="LH140" s="272"/>
      <c r="LI140" s="272"/>
      <c r="LJ140" s="272"/>
      <c r="LK140" s="272"/>
      <c r="LL140" s="272"/>
      <c r="LM140" s="272"/>
      <c r="LN140" s="272"/>
      <c r="LO140" s="272"/>
      <c r="LP140" s="272"/>
      <c r="LQ140" s="272"/>
      <c r="LR140" s="272"/>
      <c r="LS140" s="272"/>
      <c r="LT140" s="272"/>
      <c r="LU140" s="272"/>
      <c r="LV140" s="272"/>
      <c r="LW140" s="272"/>
      <c r="LX140" s="272"/>
      <c r="LY140" s="272"/>
      <c r="LZ140" s="272"/>
      <c r="MA140" s="272"/>
      <c r="MB140" s="272"/>
      <c r="MC140" s="272"/>
      <c r="MD140" s="272"/>
      <c r="ME140" s="272"/>
      <c r="MF140" s="272"/>
      <c r="MG140" s="272"/>
      <c r="MH140" s="272"/>
      <c r="MI140" s="272"/>
      <c r="MJ140" s="272"/>
      <c r="MK140" s="272"/>
      <c r="ML140" s="272"/>
      <c r="MM140" s="272"/>
      <c r="MN140" s="272"/>
      <c r="MO140" s="272"/>
      <c r="MP140" s="272"/>
      <c r="MQ140" s="272"/>
      <c r="MR140" s="272"/>
      <c r="MS140" s="272"/>
      <c r="MT140" s="272"/>
      <c r="MU140" s="272"/>
      <c r="MV140" s="272"/>
      <c r="MW140" s="272"/>
      <c r="MX140" s="272"/>
      <c r="MY140" s="272"/>
      <c r="MZ140" s="272"/>
      <c r="NA140" s="272"/>
      <c r="NB140" s="272"/>
      <c r="NC140" s="272"/>
      <c r="ND140" s="272"/>
      <c r="NE140" s="272"/>
      <c r="NF140" s="272"/>
      <c r="NG140" s="272"/>
      <c r="NH140" s="272"/>
      <c r="NI140" s="272"/>
      <c r="NJ140" s="272"/>
      <c r="NK140" s="272"/>
      <c r="NL140" s="272"/>
      <c r="NM140" s="272"/>
      <c r="NN140" s="272"/>
      <c r="NO140" s="272"/>
      <c r="NP140" s="272"/>
      <c r="NQ140" s="272"/>
      <c r="NR140" s="272"/>
      <c r="NS140" s="272"/>
      <c r="NT140" s="272"/>
      <c r="NU140" s="272"/>
      <c r="NV140" s="272"/>
      <c r="NW140" s="272"/>
      <c r="NX140" s="272"/>
      <c r="NY140" s="272"/>
      <c r="NZ140" s="272"/>
      <c r="OA140" s="272"/>
      <c r="OB140" s="272"/>
      <c r="OC140" s="272"/>
      <c r="OD140" s="272"/>
      <c r="OE140" s="272"/>
      <c r="OF140" s="272"/>
      <c r="OG140" s="272"/>
      <c r="OH140" s="272"/>
      <c r="OI140" s="272"/>
      <c r="OJ140" s="272"/>
      <c r="OK140" s="272"/>
      <c r="OL140" s="272"/>
      <c r="OM140" s="272"/>
      <c r="ON140" s="272"/>
      <c r="OO140" s="272"/>
      <c r="OP140" s="272"/>
      <c r="OQ140" s="272"/>
      <c r="OR140" s="272"/>
      <c r="OS140" s="272"/>
      <c r="OT140" s="272"/>
      <c r="OU140" s="272"/>
      <c r="OV140" s="272"/>
      <c r="OW140" s="272"/>
      <c r="OX140" s="272"/>
      <c r="OY140" s="272"/>
      <c r="OZ140" s="272"/>
      <c r="PA140" s="272"/>
      <c r="PB140" s="272"/>
      <c r="PC140" s="272"/>
      <c r="PD140" s="272"/>
      <c r="PE140" s="272"/>
      <c r="PF140" s="272"/>
      <c r="PG140" s="272"/>
      <c r="PH140" s="272"/>
      <c r="PI140" s="272"/>
      <c r="PJ140" s="272"/>
      <c r="PK140" s="272"/>
      <c r="PL140" s="272"/>
      <c r="PM140" s="272"/>
      <c r="PN140" s="272"/>
      <c r="PO140" s="272"/>
      <c r="PP140" s="272"/>
      <c r="PQ140" s="272"/>
      <c r="PR140" s="272"/>
      <c r="PS140" s="272"/>
      <c r="PT140" s="272"/>
      <c r="PU140" s="272"/>
      <c r="PV140" s="272"/>
      <c r="PW140" s="272"/>
      <c r="PX140" s="272"/>
      <c r="PY140" s="272"/>
      <c r="PZ140" s="272"/>
      <c r="QA140" s="272"/>
      <c r="QB140" s="272"/>
      <c r="QC140" s="272"/>
      <c r="QD140" s="272"/>
      <c r="QE140" s="272"/>
      <c r="QF140" s="272"/>
      <c r="QG140" s="272"/>
      <c r="QH140" s="272"/>
      <c r="QI140" s="272"/>
      <c r="QJ140" s="272"/>
      <c r="QK140" s="272"/>
      <c r="QL140" s="272"/>
      <c r="QM140" s="272"/>
      <c r="QN140" s="272"/>
      <c r="QO140" s="272"/>
      <c r="QP140" s="272"/>
      <c r="QQ140" s="272"/>
      <c r="QR140" s="272"/>
      <c r="QS140" s="272"/>
      <c r="QT140" s="272"/>
      <c r="QU140" s="272"/>
      <c r="QV140" s="272"/>
      <c r="QW140" s="272"/>
      <c r="QX140" s="272"/>
      <c r="QY140" s="272"/>
      <c r="QZ140" s="272"/>
      <c r="RA140" s="272"/>
      <c r="RB140" s="272"/>
      <c r="RC140" s="272"/>
      <c r="RD140" s="272"/>
      <c r="RE140" s="272"/>
      <c r="RF140" s="272"/>
      <c r="RG140" s="272"/>
      <c r="RH140" s="272"/>
      <c r="RI140" s="272"/>
      <c r="RJ140" s="272"/>
      <c r="RK140" s="272"/>
      <c r="RL140" s="272"/>
      <c r="RM140" s="272"/>
      <c r="RN140" s="272"/>
      <c r="RO140" s="272"/>
      <c r="RP140" s="272"/>
      <c r="RQ140" s="272"/>
      <c r="RR140" s="272"/>
      <c r="RS140" s="272"/>
      <c r="RT140" s="272"/>
      <c r="RU140" s="272"/>
      <c r="RV140" s="272"/>
      <c r="RW140" s="272"/>
      <c r="RX140" s="272"/>
      <c r="RY140" s="272"/>
      <c r="RZ140" s="272"/>
      <c r="SA140" s="272"/>
      <c r="SB140" s="272"/>
      <c r="SC140" s="272"/>
      <c r="SD140" s="272"/>
      <c r="SE140" s="272"/>
      <c r="SF140" s="272"/>
      <c r="SG140" s="272"/>
      <c r="SH140" s="272"/>
      <c r="SI140" s="272"/>
      <c r="SJ140" s="272"/>
      <c r="SK140" s="272"/>
      <c r="SL140" s="272"/>
      <c r="SM140" s="272"/>
      <c r="SN140" s="272"/>
      <c r="SO140" s="272"/>
      <c r="SP140" s="272"/>
      <c r="SQ140" s="272"/>
      <c r="SR140" s="272"/>
      <c r="SS140" s="272"/>
      <c r="ST140" s="272"/>
      <c r="SU140" s="272"/>
      <c r="SV140" s="272"/>
      <c r="SW140" s="272"/>
      <c r="SX140" s="272"/>
      <c r="SY140" s="272"/>
      <c r="SZ140" s="272"/>
      <c r="TA140" s="272"/>
      <c r="TB140" s="272"/>
      <c r="TC140" s="272"/>
      <c r="TD140" s="272"/>
      <c r="TE140" s="272"/>
      <c r="TF140" s="272"/>
      <c r="TG140" s="272"/>
      <c r="TH140" s="272"/>
      <c r="TI140" s="272"/>
      <c r="TJ140" s="272"/>
      <c r="TK140" s="272"/>
      <c r="TL140" s="272"/>
      <c r="TM140" s="272"/>
      <c r="TN140" s="272"/>
      <c r="TO140" s="272"/>
      <c r="TP140" s="272"/>
      <c r="TQ140" s="272"/>
      <c r="TR140" s="272"/>
      <c r="TS140" s="272"/>
      <c r="TT140" s="272"/>
      <c r="TU140" s="272"/>
      <c r="TV140" s="272"/>
      <c r="TW140" s="272"/>
      <c r="TX140" s="272"/>
      <c r="TY140" s="272"/>
      <c r="TZ140" s="272"/>
      <c r="UA140" s="272"/>
      <c r="UB140" s="272"/>
      <c r="UC140" s="272"/>
      <c r="UD140" s="272"/>
      <c r="UE140" s="272"/>
      <c r="UF140" s="272"/>
      <c r="UG140" s="272"/>
      <c r="UH140" s="272"/>
      <c r="UI140" s="272"/>
      <c r="UJ140" s="272"/>
      <c r="UK140" s="272"/>
      <c r="UL140" s="272"/>
      <c r="UM140" s="272"/>
      <c r="UN140" s="272"/>
      <c r="UO140" s="272"/>
      <c r="UP140" s="272"/>
      <c r="UQ140" s="272"/>
      <c r="UR140" s="272"/>
      <c r="US140" s="272"/>
      <c r="UT140" s="272"/>
      <c r="UU140" s="272"/>
      <c r="UV140" s="272"/>
      <c r="UW140" s="272"/>
      <c r="UX140" s="272"/>
      <c r="UY140" s="272"/>
      <c r="UZ140" s="272"/>
      <c r="VA140" s="272"/>
      <c r="VB140" s="272"/>
      <c r="VC140" s="272"/>
      <c r="VD140" s="272"/>
      <c r="VE140" s="272"/>
      <c r="VF140" s="272"/>
      <c r="VG140" s="272"/>
      <c r="VH140" s="272"/>
      <c r="VI140" s="272"/>
      <c r="VJ140" s="272"/>
      <c r="VK140" s="272"/>
      <c r="VL140" s="272"/>
      <c r="VM140" s="272"/>
      <c r="VN140" s="272"/>
      <c r="VO140" s="272"/>
      <c r="VP140" s="272"/>
      <c r="VQ140" s="272"/>
      <c r="VR140" s="272"/>
      <c r="VS140" s="272"/>
      <c r="VT140" s="272"/>
      <c r="VU140" s="272"/>
      <c r="VV140" s="272"/>
      <c r="VW140" s="272"/>
      <c r="VX140" s="272"/>
      <c r="VY140" s="272"/>
      <c r="VZ140" s="272"/>
      <c r="WA140" s="272"/>
      <c r="WB140" s="272"/>
      <c r="WC140" s="272"/>
      <c r="WD140" s="272"/>
      <c r="WE140" s="272"/>
      <c r="WF140" s="272"/>
      <c r="WG140" s="272"/>
      <c r="WH140" s="272"/>
      <c r="WI140" s="272"/>
      <c r="WJ140" s="272"/>
      <c r="WK140" s="272"/>
      <c r="WL140" s="272"/>
      <c r="WM140" s="272"/>
      <c r="WN140" s="272"/>
      <c r="WO140" s="272"/>
      <c r="WP140" s="272"/>
      <c r="WQ140" s="272"/>
      <c r="WR140" s="272"/>
      <c r="WS140" s="272"/>
      <c r="WT140" s="272"/>
      <c r="WU140" s="272"/>
      <c r="WV140" s="272"/>
      <c r="WW140" s="272"/>
      <c r="WX140" s="272"/>
      <c r="WY140" s="272"/>
      <c r="WZ140" s="272"/>
      <c r="XA140" s="272"/>
      <c r="XB140" s="272"/>
      <c r="XC140" s="272"/>
      <c r="XD140" s="272"/>
      <c r="XE140" s="272"/>
      <c r="XF140" s="272"/>
      <c r="XG140" s="272"/>
      <c r="XH140" s="272"/>
      <c r="XI140" s="272"/>
      <c r="XJ140" s="272"/>
      <c r="XK140" s="272"/>
      <c r="XL140" s="272"/>
      <c r="XM140" s="272"/>
      <c r="XN140" s="272"/>
      <c r="XO140" s="272"/>
      <c r="XP140" s="272"/>
      <c r="XQ140" s="272"/>
      <c r="XR140" s="272"/>
      <c r="XS140" s="272"/>
      <c r="XT140" s="272"/>
      <c r="XU140" s="272"/>
      <c r="XV140" s="272"/>
      <c r="XW140" s="272"/>
      <c r="XX140" s="272"/>
      <c r="XY140" s="272"/>
      <c r="XZ140" s="272"/>
      <c r="YA140" s="272"/>
      <c r="YB140" s="272"/>
      <c r="YC140" s="272"/>
      <c r="YD140" s="272"/>
      <c r="YE140" s="272"/>
      <c r="YF140" s="272"/>
      <c r="YG140" s="272"/>
      <c r="YH140" s="272"/>
      <c r="YI140" s="272"/>
      <c r="YJ140" s="272"/>
      <c r="YK140" s="272"/>
      <c r="YL140" s="272"/>
      <c r="YM140" s="272"/>
      <c r="YN140" s="272"/>
      <c r="YO140" s="272"/>
      <c r="YP140" s="272"/>
      <c r="YQ140" s="272"/>
      <c r="YR140" s="272"/>
      <c r="YS140" s="272"/>
      <c r="YT140" s="272"/>
      <c r="YU140" s="272"/>
      <c r="YV140" s="272"/>
      <c r="YW140" s="272"/>
      <c r="YX140" s="272"/>
      <c r="YY140" s="272"/>
      <c r="YZ140" s="272"/>
      <c r="ZA140" s="272"/>
      <c r="ZB140" s="272"/>
      <c r="ZC140" s="272"/>
      <c r="ZD140" s="272"/>
      <c r="ZE140" s="272"/>
      <c r="ZF140" s="272"/>
      <c r="ZG140" s="272"/>
      <c r="ZH140" s="272"/>
      <c r="ZI140" s="272"/>
      <c r="ZJ140" s="272"/>
      <c r="ZK140" s="272"/>
      <c r="ZL140" s="272"/>
      <c r="ZM140" s="272"/>
      <c r="ZN140" s="272"/>
      <c r="ZO140" s="272"/>
      <c r="ZP140" s="272"/>
      <c r="ZQ140" s="272"/>
      <c r="ZR140" s="272"/>
      <c r="ZS140" s="272"/>
      <c r="ZT140" s="272"/>
      <c r="ZU140" s="272"/>
      <c r="ZV140" s="272"/>
      <c r="ZW140" s="272"/>
      <c r="ZX140" s="272"/>
      <c r="ZY140" s="272"/>
      <c r="ZZ140" s="272"/>
      <c r="AAA140" s="272"/>
      <c r="AAB140" s="272"/>
      <c r="AAC140" s="272"/>
      <c r="AAD140" s="272"/>
      <c r="AAE140" s="272"/>
      <c r="AAF140" s="272"/>
      <c r="AAG140" s="272"/>
      <c r="AAH140" s="272"/>
      <c r="AAI140" s="272"/>
      <c r="AAJ140" s="272"/>
      <c r="AAK140" s="272"/>
      <c r="AAL140" s="272"/>
      <c r="AAM140" s="272"/>
      <c r="AAN140" s="272"/>
      <c r="AAO140" s="272"/>
      <c r="AAP140" s="272"/>
      <c r="AAQ140" s="272"/>
      <c r="AAR140" s="272"/>
      <c r="AAS140" s="272"/>
      <c r="AAT140" s="272"/>
      <c r="AAU140" s="272"/>
      <c r="AAV140" s="272"/>
      <c r="AAW140" s="272"/>
      <c r="AAX140" s="272"/>
      <c r="AAY140" s="272"/>
      <c r="AAZ140" s="272"/>
      <c r="ABA140" s="272"/>
      <c r="ABB140" s="272"/>
      <c r="ABC140" s="272"/>
      <c r="ABD140" s="272"/>
      <c r="ABE140" s="272"/>
      <c r="ABF140" s="272"/>
      <c r="ABG140" s="272"/>
      <c r="ABH140" s="272"/>
      <c r="ABI140" s="272"/>
      <c r="ABJ140" s="272"/>
      <c r="ABK140" s="272"/>
      <c r="ABL140" s="272"/>
      <c r="ABM140" s="272"/>
      <c r="ABN140" s="272"/>
      <c r="ABO140" s="272"/>
      <c r="ABP140" s="272"/>
      <c r="ABQ140" s="272"/>
      <c r="ABR140" s="272"/>
      <c r="ABS140" s="272"/>
      <c r="ABT140" s="272"/>
      <c r="ABU140" s="272"/>
      <c r="ABV140" s="272"/>
      <c r="ABW140" s="272"/>
      <c r="ABX140" s="272"/>
      <c r="ABY140" s="272"/>
      <c r="ABZ140" s="272"/>
      <c r="ACA140" s="272"/>
      <c r="ACB140" s="272"/>
      <c r="ACC140" s="272"/>
      <c r="ACD140" s="272"/>
      <c r="ACE140" s="272"/>
      <c r="ACF140" s="272"/>
      <c r="ACG140" s="272"/>
      <c r="ACH140" s="272"/>
      <c r="ACI140" s="272"/>
      <c r="ACJ140" s="272"/>
      <c r="ACK140" s="272"/>
      <c r="ACL140" s="272"/>
      <c r="ACM140" s="272"/>
      <c r="ACN140" s="272"/>
      <c r="ACO140" s="272"/>
      <c r="ACP140" s="272"/>
      <c r="ACQ140" s="272"/>
      <c r="ACR140" s="272"/>
      <c r="ACS140" s="272"/>
      <c r="ACT140" s="272"/>
      <c r="ACU140" s="272"/>
      <c r="ACV140" s="272"/>
      <c r="ACW140" s="272"/>
      <c r="ACX140" s="272"/>
      <c r="ACY140" s="272"/>
      <c r="ACZ140" s="272"/>
      <c r="ADA140" s="272"/>
      <c r="ADB140" s="272"/>
      <c r="ADC140" s="272"/>
      <c r="ADD140" s="272"/>
      <c r="ADE140" s="272"/>
      <c r="ADF140" s="272"/>
      <c r="ADG140" s="272"/>
      <c r="ADH140" s="272"/>
      <c r="ADI140" s="272"/>
      <c r="ADJ140" s="272"/>
      <c r="ADK140" s="272"/>
      <c r="ADL140" s="272"/>
      <c r="ADM140" s="272"/>
      <c r="ADN140" s="272"/>
      <c r="ADO140" s="272"/>
      <c r="ADP140" s="272"/>
      <c r="ADQ140" s="272"/>
      <c r="ADR140" s="272"/>
      <c r="ADS140" s="272"/>
      <c r="ADT140" s="272"/>
      <c r="ADU140" s="272"/>
      <c r="ADV140" s="272"/>
      <c r="ADW140" s="272"/>
      <c r="ADX140" s="272"/>
      <c r="ADY140" s="272"/>
      <c r="ADZ140" s="272"/>
      <c r="AEA140" s="272"/>
      <c r="AEB140" s="272"/>
      <c r="AEC140" s="272"/>
      <c r="AED140" s="272"/>
      <c r="AEE140" s="272"/>
      <c r="AEF140" s="272"/>
      <c r="AEG140" s="272"/>
      <c r="AEH140" s="272"/>
      <c r="AEI140" s="272"/>
      <c r="AEJ140" s="272"/>
      <c r="AEK140" s="272"/>
      <c r="AEL140" s="272"/>
      <c r="AEM140" s="272"/>
      <c r="AEN140" s="272"/>
      <c r="AEO140" s="272"/>
      <c r="AEP140" s="272"/>
      <c r="AEQ140" s="272"/>
      <c r="AER140" s="272"/>
      <c r="AES140" s="272"/>
      <c r="AET140" s="272"/>
      <c r="AEU140" s="272"/>
      <c r="AEV140" s="272"/>
      <c r="AEW140" s="272"/>
      <c r="AEX140" s="272"/>
      <c r="AEY140" s="272"/>
      <c r="AEZ140" s="272"/>
      <c r="AFA140" s="272"/>
      <c r="AFB140" s="272"/>
      <c r="AFC140" s="272"/>
      <c r="AFD140" s="272"/>
      <c r="AFE140" s="272"/>
      <c r="AFF140" s="272"/>
      <c r="AFG140" s="272"/>
      <c r="AFH140" s="272"/>
      <c r="AFI140" s="272"/>
      <c r="AFJ140" s="272"/>
      <c r="AFK140" s="272"/>
      <c r="AFL140" s="272"/>
      <c r="AFM140" s="272"/>
      <c r="AFN140" s="272"/>
      <c r="AFO140" s="272"/>
      <c r="AFP140" s="272"/>
      <c r="AFQ140" s="272"/>
      <c r="AFR140" s="272"/>
      <c r="AFS140" s="272"/>
      <c r="AFT140" s="272"/>
      <c r="AFU140" s="272"/>
      <c r="AFV140" s="272"/>
      <c r="AFW140" s="272"/>
      <c r="AFX140" s="272"/>
      <c r="AFY140" s="272"/>
      <c r="AFZ140" s="272"/>
      <c r="AGA140" s="272"/>
      <c r="AGB140" s="272"/>
      <c r="AGC140" s="272"/>
      <c r="AGD140" s="272"/>
      <c r="AGE140" s="272"/>
      <c r="AGF140" s="272"/>
      <c r="AGG140" s="272"/>
      <c r="AGH140" s="272"/>
      <c r="AGI140" s="272"/>
      <c r="AGJ140" s="272"/>
      <c r="AGK140" s="272"/>
      <c r="AGL140" s="272"/>
      <c r="AGM140" s="272"/>
      <c r="AGN140" s="272"/>
      <c r="AGO140" s="272"/>
      <c r="AGP140" s="272"/>
      <c r="AGQ140" s="272"/>
      <c r="AGR140" s="272"/>
      <c r="AGS140" s="272"/>
      <c r="AGT140" s="272"/>
      <c r="AGU140" s="272"/>
      <c r="AGV140" s="272"/>
      <c r="AGW140" s="272"/>
      <c r="AGX140" s="272"/>
      <c r="AGY140" s="272"/>
      <c r="AGZ140" s="272"/>
      <c r="AHA140" s="272"/>
      <c r="AHB140" s="272"/>
      <c r="AHC140" s="272"/>
      <c r="AHD140" s="272"/>
      <c r="AHE140" s="272"/>
      <c r="AHF140" s="272"/>
      <c r="AHG140" s="272"/>
      <c r="AHH140" s="272"/>
      <c r="AHI140" s="272"/>
      <c r="AHJ140" s="272"/>
      <c r="AHK140" s="272"/>
      <c r="AHL140" s="272"/>
      <c r="AHM140" s="272"/>
      <c r="AHN140" s="272"/>
      <c r="AHO140" s="272"/>
      <c r="AHP140" s="272"/>
      <c r="AHQ140" s="272"/>
      <c r="AHR140" s="272"/>
      <c r="AHS140" s="272"/>
      <c r="AHT140" s="272"/>
      <c r="AHU140" s="272"/>
      <c r="AHV140" s="272"/>
      <c r="AHW140" s="272"/>
      <c r="AHX140" s="272"/>
      <c r="AHY140" s="272"/>
      <c r="AHZ140" s="272"/>
      <c r="AIA140" s="272"/>
      <c r="AIB140" s="272"/>
      <c r="AIC140" s="272"/>
      <c r="AID140" s="272"/>
      <c r="AIE140" s="272"/>
      <c r="AIF140" s="272"/>
      <c r="AIG140" s="272"/>
      <c r="AIH140" s="272"/>
      <c r="AII140" s="272"/>
      <c r="AIJ140" s="272"/>
      <c r="AIK140" s="272"/>
      <c r="AIL140" s="272"/>
      <c r="AIM140" s="272"/>
      <c r="AIN140" s="272"/>
      <c r="AIO140" s="272"/>
      <c r="AIP140" s="272"/>
      <c r="AIQ140" s="272"/>
      <c r="AIR140" s="272"/>
      <c r="AIS140" s="272"/>
      <c r="AIT140" s="272"/>
    </row>
    <row r="141" spans="1:930" s="258" customFormat="1" ht="13.15" customHeight="1" x14ac:dyDescent="0.25">
      <c r="A141" s="45"/>
      <c r="B141" s="45"/>
      <c r="C141" s="45"/>
      <c r="D141" s="45"/>
      <c r="E141" s="45"/>
      <c r="F141" s="45"/>
      <c r="G141" s="45"/>
      <c r="H141" s="45"/>
      <c r="I141" s="45"/>
      <c r="J141" s="45"/>
      <c r="K141" s="45"/>
      <c r="L141" s="45"/>
      <c r="M141" s="45"/>
      <c r="N141" s="45"/>
      <c r="O141" s="45"/>
      <c r="P141" s="45"/>
      <c r="R141" s="301"/>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2"/>
      <c r="BA141" s="272"/>
      <c r="BB141" s="272"/>
      <c r="BC141" s="272"/>
      <c r="BD141" s="272"/>
      <c r="BE141" s="272"/>
      <c r="BF141" s="272"/>
      <c r="BG141" s="272"/>
      <c r="BH141" s="272"/>
      <c r="BI141" s="272"/>
      <c r="BJ141" s="272"/>
      <c r="BK141" s="272"/>
      <c r="BL141" s="272"/>
      <c r="BM141" s="272"/>
      <c r="BN141" s="272"/>
      <c r="BO141" s="272"/>
      <c r="BP141" s="272"/>
      <c r="BQ141" s="272"/>
      <c r="BR141" s="272"/>
      <c r="BS141" s="272"/>
      <c r="BT141" s="272"/>
      <c r="BU141" s="272"/>
      <c r="BV141" s="272"/>
      <c r="BW141" s="272"/>
      <c r="BX141" s="272"/>
      <c r="BY141" s="272"/>
      <c r="BZ141" s="272"/>
      <c r="CA141" s="272"/>
      <c r="CB141" s="272"/>
      <c r="CC141" s="272"/>
      <c r="CD141" s="272"/>
      <c r="CE141" s="272"/>
      <c r="CF141" s="272"/>
      <c r="CG141" s="272"/>
      <c r="CH141" s="272"/>
      <c r="CI141" s="272"/>
      <c r="CJ141" s="272"/>
      <c r="CK141" s="272"/>
      <c r="CL141" s="272"/>
      <c r="CM141" s="272"/>
      <c r="CN141" s="272"/>
      <c r="CO141" s="272"/>
      <c r="CP141" s="272"/>
      <c r="CQ141" s="272"/>
      <c r="CR141" s="272"/>
      <c r="CS141" s="272"/>
      <c r="CT141" s="272"/>
      <c r="CU141" s="272"/>
      <c r="CV141" s="272"/>
      <c r="CW141" s="272"/>
      <c r="CX141" s="272"/>
      <c r="CY141" s="272"/>
      <c r="CZ141" s="272"/>
      <c r="DA141" s="272"/>
      <c r="DB141" s="272"/>
      <c r="DC141" s="272"/>
      <c r="DD141" s="272"/>
      <c r="DE141" s="272"/>
      <c r="DF141" s="272"/>
      <c r="DG141" s="272"/>
      <c r="DH141" s="272"/>
      <c r="DI141" s="272"/>
      <c r="DJ141" s="272"/>
      <c r="DK141" s="272"/>
      <c r="DL141" s="272"/>
      <c r="DM141" s="272"/>
      <c r="DN141" s="272"/>
      <c r="DO141" s="272"/>
      <c r="DP141" s="272"/>
      <c r="DQ141" s="272"/>
      <c r="DR141" s="272"/>
      <c r="DS141" s="272"/>
      <c r="DT141" s="272"/>
      <c r="DU141" s="272"/>
      <c r="DV141" s="272"/>
      <c r="DW141" s="272"/>
      <c r="DX141" s="272"/>
      <c r="DY141" s="272"/>
      <c r="DZ141" s="272"/>
      <c r="EA141" s="272"/>
      <c r="EB141" s="272"/>
      <c r="EC141" s="272"/>
      <c r="ED141" s="272"/>
      <c r="EE141" s="272"/>
      <c r="EF141" s="272"/>
      <c r="EG141" s="272"/>
      <c r="EH141" s="272"/>
      <c r="EI141" s="272"/>
      <c r="EJ141" s="272"/>
      <c r="EK141" s="272"/>
      <c r="EL141" s="272"/>
      <c r="EM141" s="272"/>
      <c r="EN141" s="272"/>
      <c r="EO141" s="272"/>
      <c r="EP141" s="272"/>
      <c r="EQ141" s="272"/>
      <c r="ER141" s="272"/>
      <c r="ES141" s="272"/>
      <c r="ET141" s="272"/>
      <c r="EU141" s="272"/>
      <c r="EV141" s="272"/>
      <c r="EW141" s="272"/>
      <c r="EX141" s="272"/>
      <c r="EY141" s="272"/>
      <c r="EZ141" s="272"/>
      <c r="FA141" s="272"/>
      <c r="FB141" s="272"/>
      <c r="FC141" s="272"/>
      <c r="FD141" s="272"/>
      <c r="FE141" s="272"/>
      <c r="FF141" s="272"/>
      <c r="FG141" s="272"/>
      <c r="FH141" s="272"/>
      <c r="FI141" s="272"/>
      <c r="FJ141" s="272"/>
      <c r="FK141" s="272"/>
      <c r="FL141" s="272"/>
      <c r="FM141" s="272"/>
      <c r="FN141" s="272"/>
      <c r="FO141" s="272"/>
      <c r="FP141" s="272"/>
      <c r="FQ141" s="272"/>
      <c r="FR141" s="272"/>
      <c r="FS141" s="272"/>
      <c r="FT141" s="272"/>
      <c r="FU141" s="272"/>
      <c r="FV141" s="272"/>
      <c r="FW141" s="272"/>
      <c r="FX141" s="272"/>
      <c r="FY141" s="272"/>
      <c r="FZ141" s="272"/>
      <c r="GA141" s="272"/>
      <c r="GB141" s="272"/>
      <c r="GC141" s="272"/>
      <c r="GD141" s="272"/>
      <c r="GE141" s="272"/>
      <c r="GF141" s="272"/>
      <c r="GG141" s="272"/>
      <c r="GH141" s="272"/>
      <c r="GI141" s="272"/>
      <c r="GJ141" s="272"/>
      <c r="GK141" s="272"/>
      <c r="GL141" s="272"/>
      <c r="GM141" s="272"/>
      <c r="GN141" s="272"/>
      <c r="GO141" s="272"/>
      <c r="GP141" s="272"/>
      <c r="GQ141" s="272"/>
      <c r="GR141" s="272"/>
      <c r="GS141" s="272"/>
      <c r="GT141" s="272"/>
      <c r="GU141" s="272"/>
      <c r="GV141" s="272"/>
      <c r="GW141" s="272"/>
      <c r="GX141" s="272"/>
      <c r="GY141" s="272"/>
      <c r="GZ141" s="272"/>
      <c r="HA141" s="272"/>
      <c r="HB141" s="272"/>
      <c r="HC141" s="272"/>
      <c r="HD141" s="272"/>
      <c r="HE141" s="272"/>
      <c r="HF141" s="272"/>
      <c r="HG141" s="272"/>
      <c r="HH141" s="272"/>
      <c r="HI141" s="272"/>
      <c r="HJ141" s="272"/>
      <c r="HK141" s="272"/>
      <c r="HL141" s="272"/>
      <c r="HM141" s="272"/>
      <c r="HN141" s="272"/>
      <c r="HO141" s="272"/>
      <c r="HP141" s="272"/>
      <c r="HQ141" s="272"/>
      <c r="HR141" s="272"/>
      <c r="HS141" s="272"/>
      <c r="HT141" s="272"/>
      <c r="HU141" s="272"/>
      <c r="HV141" s="272"/>
      <c r="HW141" s="272"/>
      <c r="HX141" s="272"/>
      <c r="HY141" s="272"/>
      <c r="HZ141" s="272"/>
      <c r="IA141" s="272"/>
      <c r="IB141" s="272"/>
      <c r="IC141" s="272"/>
      <c r="ID141" s="272"/>
      <c r="IE141" s="272"/>
      <c r="IF141" s="272"/>
      <c r="IG141" s="272"/>
      <c r="IH141" s="272"/>
      <c r="II141" s="272"/>
      <c r="IJ141" s="272"/>
      <c r="IK141" s="272"/>
      <c r="IL141" s="272"/>
      <c r="IM141" s="272"/>
      <c r="IN141" s="272"/>
      <c r="IO141" s="272"/>
      <c r="IP141" s="272"/>
      <c r="IQ141" s="272"/>
      <c r="IR141" s="272"/>
      <c r="IS141" s="272"/>
      <c r="IT141" s="272"/>
      <c r="IU141" s="272"/>
      <c r="IV141" s="272"/>
      <c r="IW141" s="272"/>
      <c r="IX141" s="272"/>
      <c r="IY141" s="272"/>
      <c r="IZ141" s="272"/>
      <c r="JA141" s="272"/>
      <c r="JB141" s="272"/>
      <c r="JC141" s="272"/>
      <c r="JD141" s="272"/>
      <c r="JE141" s="272"/>
      <c r="JF141" s="272"/>
      <c r="JG141" s="272"/>
      <c r="JH141" s="272"/>
      <c r="JI141" s="272"/>
      <c r="JJ141" s="272"/>
      <c r="JK141" s="272"/>
      <c r="JL141" s="272"/>
      <c r="JM141" s="272"/>
      <c r="JN141" s="272"/>
      <c r="JO141" s="272"/>
      <c r="JP141" s="272"/>
      <c r="JQ141" s="272"/>
      <c r="JR141" s="272"/>
      <c r="JS141" s="272"/>
      <c r="JT141" s="272"/>
      <c r="JU141" s="272"/>
      <c r="JV141" s="272"/>
      <c r="JW141" s="272"/>
      <c r="JX141" s="272"/>
      <c r="JY141" s="272"/>
      <c r="JZ141" s="272"/>
      <c r="KA141" s="272"/>
      <c r="KB141" s="272"/>
      <c r="KC141" s="272"/>
      <c r="KD141" s="272"/>
      <c r="KE141" s="272"/>
      <c r="KF141" s="272"/>
      <c r="KG141" s="272"/>
      <c r="KH141" s="272"/>
      <c r="KI141" s="272"/>
      <c r="KJ141" s="272"/>
      <c r="KK141" s="272"/>
      <c r="KL141" s="272"/>
      <c r="KM141" s="272"/>
      <c r="KN141" s="272"/>
      <c r="KO141" s="272"/>
      <c r="KP141" s="272"/>
      <c r="KQ141" s="272"/>
      <c r="KR141" s="272"/>
      <c r="KS141" s="272"/>
      <c r="KT141" s="272"/>
      <c r="KU141" s="272"/>
      <c r="KV141" s="272"/>
      <c r="KW141" s="272"/>
      <c r="KX141" s="272"/>
      <c r="KY141" s="272"/>
      <c r="KZ141" s="272"/>
      <c r="LA141" s="272"/>
      <c r="LB141" s="272"/>
      <c r="LC141" s="272"/>
      <c r="LD141" s="272"/>
      <c r="LE141" s="272"/>
      <c r="LF141" s="272"/>
      <c r="LG141" s="272"/>
      <c r="LH141" s="272"/>
      <c r="LI141" s="272"/>
      <c r="LJ141" s="272"/>
      <c r="LK141" s="272"/>
      <c r="LL141" s="272"/>
      <c r="LM141" s="272"/>
      <c r="LN141" s="272"/>
      <c r="LO141" s="272"/>
      <c r="LP141" s="272"/>
      <c r="LQ141" s="272"/>
      <c r="LR141" s="272"/>
      <c r="LS141" s="272"/>
      <c r="LT141" s="272"/>
      <c r="LU141" s="272"/>
      <c r="LV141" s="272"/>
      <c r="LW141" s="272"/>
      <c r="LX141" s="272"/>
      <c r="LY141" s="272"/>
      <c r="LZ141" s="272"/>
      <c r="MA141" s="272"/>
      <c r="MB141" s="272"/>
      <c r="MC141" s="272"/>
      <c r="MD141" s="272"/>
      <c r="ME141" s="272"/>
      <c r="MF141" s="272"/>
      <c r="MG141" s="272"/>
      <c r="MH141" s="272"/>
      <c r="MI141" s="272"/>
      <c r="MJ141" s="272"/>
      <c r="MK141" s="272"/>
      <c r="ML141" s="272"/>
      <c r="MM141" s="272"/>
      <c r="MN141" s="272"/>
      <c r="MO141" s="272"/>
      <c r="MP141" s="272"/>
      <c r="MQ141" s="272"/>
      <c r="MR141" s="272"/>
      <c r="MS141" s="272"/>
      <c r="MT141" s="272"/>
      <c r="MU141" s="272"/>
      <c r="MV141" s="272"/>
      <c r="MW141" s="272"/>
      <c r="MX141" s="272"/>
      <c r="MY141" s="272"/>
      <c r="MZ141" s="272"/>
      <c r="NA141" s="272"/>
      <c r="NB141" s="272"/>
      <c r="NC141" s="272"/>
      <c r="ND141" s="272"/>
      <c r="NE141" s="272"/>
      <c r="NF141" s="272"/>
      <c r="NG141" s="272"/>
      <c r="NH141" s="272"/>
      <c r="NI141" s="272"/>
      <c r="NJ141" s="272"/>
      <c r="NK141" s="272"/>
      <c r="NL141" s="272"/>
      <c r="NM141" s="272"/>
      <c r="NN141" s="272"/>
      <c r="NO141" s="272"/>
      <c r="NP141" s="272"/>
      <c r="NQ141" s="272"/>
      <c r="NR141" s="272"/>
      <c r="NS141" s="272"/>
      <c r="NT141" s="272"/>
      <c r="NU141" s="272"/>
      <c r="NV141" s="272"/>
      <c r="NW141" s="272"/>
      <c r="NX141" s="272"/>
      <c r="NY141" s="272"/>
      <c r="NZ141" s="272"/>
      <c r="OA141" s="272"/>
      <c r="OB141" s="272"/>
      <c r="OC141" s="272"/>
      <c r="OD141" s="272"/>
      <c r="OE141" s="272"/>
      <c r="OF141" s="272"/>
      <c r="OG141" s="272"/>
      <c r="OH141" s="272"/>
      <c r="OI141" s="272"/>
      <c r="OJ141" s="272"/>
      <c r="OK141" s="272"/>
      <c r="OL141" s="272"/>
      <c r="OM141" s="272"/>
      <c r="ON141" s="272"/>
      <c r="OO141" s="272"/>
      <c r="OP141" s="272"/>
      <c r="OQ141" s="272"/>
      <c r="OR141" s="272"/>
      <c r="OS141" s="272"/>
      <c r="OT141" s="272"/>
      <c r="OU141" s="272"/>
      <c r="OV141" s="272"/>
      <c r="OW141" s="272"/>
      <c r="OX141" s="272"/>
      <c r="OY141" s="272"/>
      <c r="OZ141" s="272"/>
      <c r="PA141" s="272"/>
      <c r="PB141" s="272"/>
      <c r="PC141" s="272"/>
      <c r="PD141" s="272"/>
      <c r="PE141" s="272"/>
      <c r="PF141" s="272"/>
      <c r="PG141" s="272"/>
      <c r="PH141" s="272"/>
      <c r="PI141" s="272"/>
      <c r="PJ141" s="272"/>
      <c r="PK141" s="272"/>
      <c r="PL141" s="272"/>
      <c r="PM141" s="272"/>
      <c r="PN141" s="272"/>
      <c r="PO141" s="272"/>
      <c r="PP141" s="272"/>
      <c r="PQ141" s="272"/>
      <c r="PR141" s="272"/>
      <c r="PS141" s="272"/>
      <c r="PT141" s="272"/>
      <c r="PU141" s="272"/>
      <c r="PV141" s="272"/>
      <c r="PW141" s="272"/>
      <c r="PX141" s="272"/>
      <c r="PY141" s="272"/>
      <c r="PZ141" s="272"/>
      <c r="QA141" s="272"/>
      <c r="QB141" s="272"/>
      <c r="QC141" s="272"/>
      <c r="QD141" s="272"/>
      <c r="QE141" s="272"/>
      <c r="QF141" s="272"/>
      <c r="QG141" s="272"/>
      <c r="QH141" s="272"/>
      <c r="QI141" s="272"/>
      <c r="QJ141" s="272"/>
      <c r="QK141" s="272"/>
      <c r="QL141" s="272"/>
      <c r="QM141" s="272"/>
      <c r="QN141" s="272"/>
      <c r="QO141" s="272"/>
      <c r="QP141" s="272"/>
      <c r="QQ141" s="272"/>
      <c r="QR141" s="272"/>
      <c r="QS141" s="272"/>
      <c r="QT141" s="272"/>
      <c r="QU141" s="272"/>
      <c r="QV141" s="272"/>
      <c r="QW141" s="272"/>
      <c r="QX141" s="272"/>
      <c r="QY141" s="272"/>
      <c r="QZ141" s="272"/>
      <c r="RA141" s="272"/>
      <c r="RB141" s="272"/>
      <c r="RC141" s="272"/>
      <c r="RD141" s="272"/>
      <c r="RE141" s="272"/>
      <c r="RF141" s="272"/>
      <c r="RG141" s="272"/>
      <c r="RH141" s="272"/>
      <c r="RI141" s="272"/>
      <c r="RJ141" s="272"/>
      <c r="RK141" s="272"/>
      <c r="RL141" s="272"/>
      <c r="RM141" s="272"/>
      <c r="RN141" s="272"/>
      <c r="RO141" s="272"/>
      <c r="RP141" s="272"/>
      <c r="RQ141" s="272"/>
      <c r="RR141" s="272"/>
      <c r="RS141" s="272"/>
      <c r="RT141" s="272"/>
      <c r="RU141" s="272"/>
      <c r="RV141" s="272"/>
      <c r="RW141" s="272"/>
      <c r="RX141" s="272"/>
      <c r="RY141" s="272"/>
      <c r="RZ141" s="272"/>
      <c r="SA141" s="272"/>
      <c r="SB141" s="272"/>
      <c r="SC141" s="272"/>
      <c r="SD141" s="272"/>
      <c r="SE141" s="272"/>
      <c r="SF141" s="272"/>
      <c r="SG141" s="272"/>
      <c r="SH141" s="272"/>
      <c r="SI141" s="272"/>
      <c r="SJ141" s="272"/>
      <c r="SK141" s="272"/>
      <c r="SL141" s="272"/>
      <c r="SM141" s="272"/>
      <c r="SN141" s="272"/>
      <c r="SO141" s="272"/>
      <c r="SP141" s="272"/>
      <c r="SQ141" s="272"/>
      <c r="SR141" s="272"/>
      <c r="SS141" s="272"/>
      <c r="ST141" s="272"/>
      <c r="SU141" s="272"/>
      <c r="SV141" s="272"/>
      <c r="SW141" s="272"/>
      <c r="SX141" s="272"/>
      <c r="SY141" s="272"/>
      <c r="SZ141" s="272"/>
      <c r="TA141" s="272"/>
      <c r="TB141" s="272"/>
      <c r="TC141" s="272"/>
      <c r="TD141" s="272"/>
      <c r="TE141" s="272"/>
      <c r="TF141" s="272"/>
      <c r="TG141" s="272"/>
      <c r="TH141" s="272"/>
      <c r="TI141" s="272"/>
      <c r="TJ141" s="272"/>
      <c r="TK141" s="272"/>
      <c r="TL141" s="272"/>
      <c r="TM141" s="272"/>
      <c r="TN141" s="272"/>
      <c r="TO141" s="272"/>
      <c r="TP141" s="272"/>
      <c r="TQ141" s="272"/>
      <c r="TR141" s="272"/>
      <c r="TS141" s="272"/>
      <c r="TT141" s="272"/>
      <c r="TU141" s="272"/>
      <c r="TV141" s="272"/>
      <c r="TW141" s="272"/>
      <c r="TX141" s="272"/>
      <c r="TY141" s="272"/>
      <c r="TZ141" s="272"/>
      <c r="UA141" s="272"/>
      <c r="UB141" s="272"/>
      <c r="UC141" s="272"/>
      <c r="UD141" s="272"/>
      <c r="UE141" s="272"/>
      <c r="UF141" s="272"/>
      <c r="UG141" s="272"/>
      <c r="UH141" s="272"/>
      <c r="UI141" s="272"/>
      <c r="UJ141" s="272"/>
      <c r="UK141" s="272"/>
      <c r="UL141" s="272"/>
      <c r="UM141" s="272"/>
      <c r="UN141" s="272"/>
      <c r="UO141" s="272"/>
      <c r="UP141" s="272"/>
      <c r="UQ141" s="272"/>
      <c r="UR141" s="272"/>
      <c r="US141" s="272"/>
      <c r="UT141" s="272"/>
      <c r="UU141" s="272"/>
      <c r="UV141" s="272"/>
      <c r="UW141" s="272"/>
      <c r="UX141" s="272"/>
      <c r="UY141" s="272"/>
      <c r="UZ141" s="272"/>
      <c r="VA141" s="272"/>
      <c r="VB141" s="272"/>
      <c r="VC141" s="272"/>
      <c r="VD141" s="272"/>
      <c r="VE141" s="272"/>
      <c r="VF141" s="272"/>
      <c r="VG141" s="272"/>
      <c r="VH141" s="272"/>
      <c r="VI141" s="272"/>
      <c r="VJ141" s="272"/>
      <c r="VK141" s="272"/>
      <c r="VL141" s="272"/>
      <c r="VM141" s="272"/>
      <c r="VN141" s="272"/>
      <c r="VO141" s="272"/>
      <c r="VP141" s="272"/>
      <c r="VQ141" s="272"/>
      <c r="VR141" s="272"/>
      <c r="VS141" s="272"/>
      <c r="VT141" s="272"/>
      <c r="VU141" s="272"/>
      <c r="VV141" s="272"/>
      <c r="VW141" s="272"/>
      <c r="VX141" s="272"/>
      <c r="VY141" s="272"/>
      <c r="VZ141" s="272"/>
      <c r="WA141" s="272"/>
      <c r="WB141" s="272"/>
      <c r="WC141" s="272"/>
      <c r="WD141" s="272"/>
      <c r="WE141" s="272"/>
      <c r="WF141" s="272"/>
      <c r="WG141" s="272"/>
      <c r="WH141" s="272"/>
      <c r="WI141" s="272"/>
      <c r="WJ141" s="272"/>
      <c r="WK141" s="272"/>
      <c r="WL141" s="272"/>
      <c r="WM141" s="272"/>
      <c r="WN141" s="272"/>
      <c r="WO141" s="272"/>
      <c r="WP141" s="272"/>
      <c r="WQ141" s="272"/>
      <c r="WR141" s="272"/>
      <c r="WS141" s="272"/>
      <c r="WT141" s="272"/>
      <c r="WU141" s="272"/>
      <c r="WV141" s="272"/>
      <c r="WW141" s="272"/>
      <c r="WX141" s="272"/>
      <c r="WY141" s="272"/>
      <c r="WZ141" s="272"/>
      <c r="XA141" s="272"/>
      <c r="XB141" s="272"/>
      <c r="XC141" s="272"/>
      <c r="XD141" s="272"/>
      <c r="XE141" s="272"/>
      <c r="XF141" s="272"/>
      <c r="XG141" s="272"/>
      <c r="XH141" s="272"/>
      <c r="XI141" s="272"/>
      <c r="XJ141" s="272"/>
      <c r="XK141" s="272"/>
      <c r="XL141" s="272"/>
      <c r="XM141" s="272"/>
      <c r="XN141" s="272"/>
      <c r="XO141" s="272"/>
      <c r="XP141" s="272"/>
      <c r="XQ141" s="272"/>
      <c r="XR141" s="272"/>
      <c r="XS141" s="272"/>
      <c r="XT141" s="272"/>
      <c r="XU141" s="272"/>
      <c r="XV141" s="272"/>
      <c r="XW141" s="272"/>
      <c r="XX141" s="272"/>
      <c r="XY141" s="272"/>
      <c r="XZ141" s="272"/>
      <c r="YA141" s="272"/>
      <c r="YB141" s="272"/>
      <c r="YC141" s="272"/>
      <c r="YD141" s="272"/>
      <c r="YE141" s="272"/>
      <c r="YF141" s="272"/>
      <c r="YG141" s="272"/>
      <c r="YH141" s="272"/>
      <c r="YI141" s="272"/>
      <c r="YJ141" s="272"/>
      <c r="YK141" s="272"/>
      <c r="YL141" s="272"/>
      <c r="YM141" s="272"/>
      <c r="YN141" s="272"/>
      <c r="YO141" s="272"/>
      <c r="YP141" s="272"/>
      <c r="YQ141" s="272"/>
      <c r="YR141" s="272"/>
      <c r="YS141" s="272"/>
      <c r="YT141" s="272"/>
      <c r="YU141" s="272"/>
      <c r="YV141" s="272"/>
      <c r="YW141" s="272"/>
      <c r="YX141" s="272"/>
      <c r="YY141" s="272"/>
      <c r="YZ141" s="272"/>
      <c r="ZA141" s="272"/>
      <c r="ZB141" s="272"/>
      <c r="ZC141" s="272"/>
      <c r="ZD141" s="272"/>
      <c r="ZE141" s="272"/>
      <c r="ZF141" s="272"/>
      <c r="ZG141" s="272"/>
      <c r="ZH141" s="272"/>
      <c r="ZI141" s="272"/>
      <c r="ZJ141" s="272"/>
      <c r="ZK141" s="272"/>
      <c r="ZL141" s="272"/>
      <c r="ZM141" s="272"/>
      <c r="ZN141" s="272"/>
      <c r="ZO141" s="272"/>
      <c r="ZP141" s="272"/>
      <c r="ZQ141" s="272"/>
      <c r="ZR141" s="272"/>
      <c r="ZS141" s="272"/>
      <c r="ZT141" s="272"/>
      <c r="ZU141" s="272"/>
      <c r="ZV141" s="272"/>
      <c r="ZW141" s="272"/>
      <c r="ZX141" s="272"/>
      <c r="ZY141" s="272"/>
      <c r="ZZ141" s="272"/>
      <c r="AAA141" s="272"/>
      <c r="AAB141" s="272"/>
      <c r="AAC141" s="272"/>
      <c r="AAD141" s="272"/>
      <c r="AAE141" s="272"/>
      <c r="AAF141" s="272"/>
      <c r="AAG141" s="272"/>
      <c r="AAH141" s="272"/>
      <c r="AAI141" s="272"/>
      <c r="AAJ141" s="272"/>
      <c r="AAK141" s="272"/>
      <c r="AAL141" s="272"/>
      <c r="AAM141" s="272"/>
      <c r="AAN141" s="272"/>
      <c r="AAO141" s="272"/>
      <c r="AAP141" s="272"/>
      <c r="AAQ141" s="272"/>
      <c r="AAR141" s="272"/>
      <c r="AAS141" s="272"/>
      <c r="AAT141" s="272"/>
      <c r="AAU141" s="272"/>
      <c r="AAV141" s="272"/>
      <c r="AAW141" s="272"/>
      <c r="AAX141" s="272"/>
      <c r="AAY141" s="272"/>
      <c r="AAZ141" s="272"/>
      <c r="ABA141" s="272"/>
      <c r="ABB141" s="272"/>
      <c r="ABC141" s="272"/>
      <c r="ABD141" s="272"/>
      <c r="ABE141" s="272"/>
      <c r="ABF141" s="272"/>
      <c r="ABG141" s="272"/>
      <c r="ABH141" s="272"/>
      <c r="ABI141" s="272"/>
      <c r="ABJ141" s="272"/>
      <c r="ABK141" s="272"/>
      <c r="ABL141" s="272"/>
      <c r="ABM141" s="272"/>
      <c r="ABN141" s="272"/>
      <c r="ABO141" s="272"/>
      <c r="ABP141" s="272"/>
      <c r="ABQ141" s="272"/>
      <c r="ABR141" s="272"/>
      <c r="ABS141" s="272"/>
      <c r="ABT141" s="272"/>
      <c r="ABU141" s="272"/>
      <c r="ABV141" s="272"/>
      <c r="ABW141" s="272"/>
      <c r="ABX141" s="272"/>
      <c r="ABY141" s="272"/>
      <c r="ABZ141" s="272"/>
      <c r="ACA141" s="272"/>
      <c r="ACB141" s="272"/>
      <c r="ACC141" s="272"/>
      <c r="ACD141" s="272"/>
      <c r="ACE141" s="272"/>
      <c r="ACF141" s="272"/>
      <c r="ACG141" s="272"/>
      <c r="ACH141" s="272"/>
      <c r="ACI141" s="272"/>
      <c r="ACJ141" s="272"/>
      <c r="ACK141" s="272"/>
      <c r="ACL141" s="272"/>
      <c r="ACM141" s="272"/>
      <c r="ACN141" s="272"/>
      <c r="ACO141" s="272"/>
      <c r="ACP141" s="272"/>
      <c r="ACQ141" s="272"/>
      <c r="ACR141" s="272"/>
      <c r="ACS141" s="272"/>
      <c r="ACT141" s="272"/>
      <c r="ACU141" s="272"/>
      <c r="ACV141" s="272"/>
      <c r="ACW141" s="272"/>
      <c r="ACX141" s="272"/>
      <c r="ACY141" s="272"/>
      <c r="ACZ141" s="272"/>
      <c r="ADA141" s="272"/>
      <c r="ADB141" s="272"/>
      <c r="ADC141" s="272"/>
      <c r="ADD141" s="272"/>
      <c r="ADE141" s="272"/>
      <c r="ADF141" s="272"/>
      <c r="ADG141" s="272"/>
      <c r="ADH141" s="272"/>
      <c r="ADI141" s="272"/>
      <c r="ADJ141" s="272"/>
      <c r="ADK141" s="272"/>
      <c r="ADL141" s="272"/>
      <c r="ADM141" s="272"/>
      <c r="ADN141" s="272"/>
      <c r="ADO141" s="272"/>
      <c r="ADP141" s="272"/>
      <c r="ADQ141" s="272"/>
      <c r="ADR141" s="272"/>
      <c r="ADS141" s="272"/>
      <c r="ADT141" s="272"/>
      <c r="ADU141" s="272"/>
      <c r="ADV141" s="272"/>
      <c r="ADW141" s="272"/>
      <c r="ADX141" s="272"/>
      <c r="ADY141" s="272"/>
      <c r="ADZ141" s="272"/>
      <c r="AEA141" s="272"/>
      <c r="AEB141" s="272"/>
      <c r="AEC141" s="272"/>
      <c r="AED141" s="272"/>
      <c r="AEE141" s="272"/>
      <c r="AEF141" s="272"/>
      <c r="AEG141" s="272"/>
      <c r="AEH141" s="272"/>
      <c r="AEI141" s="272"/>
      <c r="AEJ141" s="272"/>
      <c r="AEK141" s="272"/>
      <c r="AEL141" s="272"/>
      <c r="AEM141" s="272"/>
      <c r="AEN141" s="272"/>
      <c r="AEO141" s="272"/>
      <c r="AEP141" s="272"/>
      <c r="AEQ141" s="272"/>
      <c r="AER141" s="272"/>
      <c r="AES141" s="272"/>
      <c r="AET141" s="272"/>
      <c r="AEU141" s="272"/>
      <c r="AEV141" s="272"/>
      <c r="AEW141" s="272"/>
      <c r="AEX141" s="272"/>
      <c r="AEY141" s="272"/>
      <c r="AEZ141" s="272"/>
      <c r="AFA141" s="272"/>
      <c r="AFB141" s="272"/>
      <c r="AFC141" s="272"/>
      <c r="AFD141" s="272"/>
      <c r="AFE141" s="272"/>
      <c r="AFF141" s="272"/>
      <c r="AFG141" s="272"/>
      <c r="AFH141" s="272"/>
      <c r="AFI141" s="272"/>
      <c r="AFJ141" s="272"/>
      <c r="AFK141" s="272"/>
      <c r="AFL141" s="272"/>
      <c r="AFM141" s="272"/>
      <c r="AFN141" s="272"/>
      <c r="AFO141" s="272"/>
      <c r="AFP141" s="272"/>
      <c r="AFQ141" s="272"/>
      <c r="AFR141" s="272"/>
      <c r="AFS141" s="272"/>
      <c r="AFT141" s="272"/>
      <c r="AFU141" s="272"/>
      <c r="AFV141" s="272"/>
      <c r="AFW141" s="272"/>
      <c r="AFX141" s="272"/>
      <c r="AFY141" s="272"/>
      <c r="AFZ141" s="272"/>
      <c r="AGA141" s="272"/>
      <c r="AGB141" s="272"/>
      <c r="AGC141" s="272"/>
      <c r="AGD141" s="272"/>
      <c r="AGE141" s="272"/>
      <c r="AGF141" s="272"/>
      <c r="AGG141" s="272"/>
      <c r="AGH141" s="272"/>
      <c r="AGI141" s="272"/>
      <c r="AGJ141" s="272"/>
      <c r="AGK141" s="272"/>
      <c r="AGL141" s="272"/>
      <c r="AGM141" s="272"/>
      <c r="AGN141" s="272"/>
      <c r="AGO141" s="272"/>
      <c r="AGP141" s="272"/>
      <c r="AGQ141" s="272"/>
      <c r="AGR141" s="272"/>
      <c r="AGS141" s="272"/>
      <c r="AGT141" s="272"/>
      <c r="AGU141" s="272"/>
      <c r="AGV141" s="272"/>
      <c r="AGW141" s="272"/>
      <c r="AGX141" s="272"/>
      <c r="AGY141" s="272"/>
      <c r="AGZ141" s="272"/>
      <c r="AHA141" s="272"/>
      <c r="AHB141" s="272"/>
      <c r="AHC141" s="272"/>
      <c r="AHD141" s="272"/>
      <c r="AHE141" s="272"/>
      <c r="AHF141" s="272"/>
      <c r="AHG141" s="272"/>
      <c r="AHH141" s="272"/>
      <c r="AHI141" s="272"/>
      <c r="AHJ141" s="272"/>
      <c r="AHK141" s="272"/>
      <c r="AHL141" s="272"/>
      <c r="AHM141" s="272"/>
      <c r="AHN141" s="272"/>
      <c r="AHO141" s="272"/>
      <c r="AHP141" s="272"/>
      <c r="AHQ141" s="272"/>
      <c r="AHR141" s="272"/>
      <c r="AHS141" s="272"/>
      <c r="AHT141" s="272"/>
      <c r="AHU141" s="272"/>
      <c r="AHV141" s="272"/>
      <c r="AHW141" s="272"/>
      <c r="AHX141" s="272"/>
      <c r="AHY141" s="272"/>
      <c r="AHZ141" s="272"/>
      <c r="AIA141" s="272"/>
      <c r="AIB141" s="272"/>
      <c r="AIC141" s="272"/>
      <c r="AID141" s="272"/>
      <c r="AIE141" s="272"/>
      <c r="AIF141" s="272"/>
      <c r="AIG141" s="272"/>
      <c r="AIH141" s="272"/>
      <c r="AII141" s="272"/>
      <c r="AIJ141" s="272"/>
      <c r="AIK141" s="272"/>
      <c r="AIL141" s="272"/>
      <c r="AIM141" s="272"/>
      <c r="AIN141" s="272"/>
      <c r="AIO141" s="272"/>
      <c r="AIP141" s="272"/>
      <c r="AIQ141" s="272"/>
      <c r="AIR141" s="272"/>
      <c r="AIS141" s="272"/>
      <c r="AIT141" s="272"/>
    </row>
    <row r="142" spans="1:930" s="258" customFormat="1" ht="9" customHeight="1" x14ac:dyDescent="0.25">
      <c r="A142" s="45"/>
      <c r="B142" s="45"/>
      <c r="C142" s="45"/>
      <c r="D142" s="45"/>
      <c r="E142" s="45"/>
      <c r="F142" s="45"/>
      <c r="G142" s="45"/>
      <c r="H142" s="45"/>
      <c r="I142" s="45"/>
      <c r="J142" s="45"/>
      <c r="K142" s="45"/>
      <c r="L142" s="45"/>
      <c r="M142" s="45"/>
      <c r="N142" s="45"/>
      <c r="O142" s="45"/>
      <c r="P142" s="45"/>
      <c r="R142" s="301"/>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72"/>
      <c r="AV142" s="272"/>
      <c r="AW142" s="272"/>
      <c r="AX142" s="272"/>
      <c r="AY142" s="272"/>
      <c r="AZ142" s="272"/>
      <c r="BA142" s="272"/>
      <c r="BB142" s="272"/>
      <c r="BC142" s="272"/>
      <c r="BD142" s="272"/>
      <c r="BE142" s="272"/>
      <c r="BF142" s="272"/>
      <c r="BG142" s="272"/>
      <c r="BH142" s="272"/>
      <c r="BI142" s="272"/>
      <c r="BJ142" s="272"/>
      <c r="BK142" s="272"/>
      <c r="BL142" s="272"/>
      <c r="BM142" s="272"/>
      <c r="BN142" s="272"/>
      <c r="BO142" s="272"/>
      <c r="BP142" s="272"/>
      <c r="BQ142" s="272"/>
      <c r="BR142" s="272"/>
      <c r="BS142" s="272"/>
      <c r="BT142" s="272"/>
      <c r="BU142" s="272"/>
      <c r="BV142" s="272"/>
      <c r="BW142" s="272"/>
      <c r="BX142" s="272"/>
      <c r="BY142" s="272"/>
      <c r="BZ142" s="272"/>
      <c r="CA142" s="272"/>
      <c r="CB142" s="272"/>
      <c r="CC142" s="272"/>
      <c r="CD142" s="272"/>
      <c r="CE142" s="272"/>
      <c r="CF142" s="272"/>
      <c r="CG142" s="272"/>
      <c r="CH142" s="272"/>
      <c r="CI142" s="272"/>
      <c r="CJ142" s="272"/>
      <c r="CK142" s="272"/>
      <c r="CL142" s="272"/>
      <c r="CM142" s="272"/>
      <c r="CN142" s="272"/>
      <c r="CO142" s="272"/>
      <c r="CP142" s="272"/>
      <c r="CQ142" s="272"/>
      <c r="CR142" s="272"/>
      <c r="CS142" s="272"/>
      <c r="CT142" s="272"/>
      <c r="CU142" s="272"/>
      <c r="CV142" s="272"/>
      <c r="CW142" s="272"/>
      <c r="CX142" s="272"/>
      <c r="CY142" s="272"/>
      <c r="CZ142" s="272"/>
      <c r="DA142" s="272"/>
      <c r="DB142" s="272"/>
      <c r="DC142" s="272"/>
      <c r="DD142" s="272"/>
      <c r="DE142" s="272"/>
      <c r="DF142" s="272"/>
      <c r="DG142" s="272"/>
      <c r="DH142" s="272"/>
      <c r="DI142" s="272"/>
      <c r="DJ142" s="272"/>
      <c r="DK142" s="272"/>
      <c r="DL142" s="272"/>
      <c r="DM142" s="272"/>
      <c r="DN142" s="272"/>
      <c r="DO142" s="272"/>
      <c r="DP142" s="272"/>
      <c r="DQ142" s="272"/>
      <c r="DR142" s="272"/>
      <c r="DS142" s="272"/>
      <c r="DT142" s="272"/>
      <c r="DU142" s="272"/>
      <c r="DV142" s="272"/>
      <c r="DW142" s="272"/>
      <c r="DX142" s="272"/>
      <c r="DY142" s="272"/>
      <c r="DZ142" s="272"/>
      <c r="EA142" s="272"/>
      <c r="EB142" s="272"/>
      <c r="EC142" s="272"/>
      <c r="ED142" s="272"/>
      <c r="EE142" s="272"/>
      <c r="EF142" s="272"/>
      <c r="EG142" s="272"/>
      <c r="EH142" s="272"/>
      <c r="EI142" s="272"/>
      <c r="EJ142" s="272"/>
      <c r="EK142" s="272"/>
      <c r="EL142" s="272"/>
      <c r="EM142" s="272"/>
      <c r="EN142" s="272"/>
      <c r="EO142" s="272"/>
      <c r="EP142" s="272"/>
      <c r="EQ142" s="272"/>
      <c r="ER142" s="272"/>
      <c r="ES142" s="272"/>
      <c r="ET142" s="272"/>
      <c r="EU142" s="272"/>
      <c r="EV142" s="272"/>
      <c r="EW142" s="272"/>
      <c r="EX142" s="272"/>
      <c r="EY142" s="272"/>
      <c r="EZ142" s="272"/>
      <c r="FA142" s="272"/>
      <c r="FB142" s="272"/>
      <c r="FC142" s="272"/>
      <c r="FD142" s="272"/>
      <c r="FE142" s="272"/>
      <c r="FF142" s="272"/>
      <c r="FG142" s="272"/>
      <c r="FH142" s="272"/>
      <c r="FI142" s="272"/>
      <c r="FJ142" s="272"/>
      <c r="FK142" s="272"/>
      <c r="FL142" s="272"/>
      <c r="FM142" s="272"/>
      <c r="FN142" s="272"/>
      <c r="FO142" s="272"/>
      <c r="FP142" s="272"/>
      <c r="FQ142" s="272"/>
      <c r="FR142" s="272"/>
      <c r="FS142" s="272"/>
      <c r="FT142" s="272"/>
      <c r="FU142" s="272"/>
      <c r="FV142" s="272"/>
      <c r="FW142" s="272"/>
      <c r="FX142" s="272"/>
      <c r="FY142" s="272"/>
      <c r="FZ142" s="272"/>
      <c r="GA142" s="272"/>
      <c r="GB142" s="272"/>
      <c r="GC142" s="272"/>
      <c r="GD142" s="272"/>
      <c r="GE142" s="272"/>
      <c r="GF142" s="272"/>
      <c r="GG142" s="272"/>
      <c r="GH142" s="272"/>
      <c r="GI142" s="272"/>
      <c r="GJ142" s="272"/>
      <c r="GK142" s="272"/>
      <c r="GL142" s="272"/>
      <c r="GM142" s="272"/>
      <c r="GN142" s="272"/>
      <c r="GO142" s="272"/>
      <c r="GP142" s="272"/>
      <c r="GQ142" s="272"/>
      <c r="GR142" s="272"/>
      <c r="GS142" s="272"/>
      <c r="GT142" s="272"/>
      <c r="GU142" s="272"/>
      <c r="GV142" s="272"/>
      <c r="GW142" s="272"/>
      <c r="GX142" s="272"/>
      <c r="GY142" s="272"/>
      <c r="GZ142" s="272"/>
      <c r="HA142" s="272"/>
      <c r="HB142" s="272"/>
      <c r="HC142" s="272"/>
      <c r="HD142" s="272"/>
      <c r="HE142" s="272"/>
      <c r="HF142" s="272"/>
      <c r="HG142" s="272"/>
      <c r="HH142" s="272"/>
      <c r="HI142" s="272"/>
      <c r="HJ142" s="272"/>
      <c r="HK142" s="272"/>
      <c r="HL142" s="272"/>
      <c r="HM142" s="272"/>
      <c r="HN142" s="272"/>
      <c r="HO142" s="272"/>
      <c r="HP142" s="272"/>
      <c r="HQ142" s="272"/>
      <c r="HR142" s="272"/>
      <c r="HS142" s="272"/>
      <c r="HT142" s="272"/>
      <c r="HU142" s="272"/>
      <c r="HV142" s="272"/>
      <c r="HW142" s="272"/>
      <c r="HX142" s="272"/>
      <c r="HY142" s="272"/>
      <c r="HZ142" s="272"/>
      <c r="IA142" s="272"/>
      <c r="IB142" s="272"/>
      <c r="IC142" s="272"/>
      <c r="ID142" s="272"/>
      <c r="IE142" s="272"/>
      <c r="IF142" s="272"/>
      <c r="IG142" s="272"/>
      <c r="IH142" s="272"/>
      <c r="II142" s="272"/>
      <c r="IJ142" s="272"/>
      <c r="IK142" s="272"/>
      <c r="IL142" s="272"/>
      <c r="IM142" s="272"/>
      <c r="IN142" s="272"/>
      <c r="IO142" s="272"/>
      <c r="IP142" s="272"/>
      <c r="IQ142" s="272"/>
      <c r="IR142" s="272"/>
      <c r="IS142" s="272"/>
      <c r="IT142" s="272"/>
      <c r="IU142" s="272"/>
      <c r="IV142" s="272"/>
      <c r="IW142" s="272"/>
      <c r="IX142" s="272"/>
      <c r="IY142" s="272"/>
      <c r="IZ142" s="272"/>
      <c r="JA142" s="272"/>
      <c r="JB142" s="272"/>
      <c r="JC142" s="272"/>
      <c r="JD142" s="272"/>
      <c r="JE142" s="272"/>
      <c r="JF142" s="272"/>
      <c r="JG142" s="272"/>
      <c r="JH142" s="272"/>
      <c r="JI142" s="272"/>
      <c r="JJ142" s="272"/>
      <c r="JK142" s="272"/>
      <c r="JL142" s="272"/>
      <c r="JM142" s="272"/>
      <c r="JN142" s="272"/>
      <c r="JO142" s="272"/>
      <c r="JP142" s="272"/>
      <c r="JQ142" s="272"/>
      <c r="JR142" s="272"/>
      <c r="JS142" s="272"/>
      <c r="JT142" s="272"/>
      <c r="JU142" s="272"/>
      <c r="JV142" s="272"/>
      <c r="JW142" s="272"/>
      <c r="JX142" s="272"/>
      <c r="JY142" s="272"/>
      <c r="JZ142" s="272"/>
      <c r="KA142" s="272"/>
      <c r="KB142" s="272"/>
      <c r="KC142" s="272"/>
      <c r="KD142" s="272"/>
      <c r="KE142" s="272"/>
      <c r="KF142" s="272"/>
      <c r="KG142" s="272"/>
      <c r="KH142" s="272"/>
      <c r="KI142" s="272"/>
      <c r="KJ142" s="272"/>
      <c r="KK142" s="272"/>
      <c r="KL142" s="272"/>
      <c r="KM142" s="272"/>
      <c r="KN142" s="272"/>
      <c r="KO142" s="272"/>
      <c r="KP142" s="272"/>
      <c r="KQ142" s="272"/>
      <c r="KR142" s="272"/>
      <c r="KS142" s="272"/>
      <c r="KT142" s="272"/>
      <c r="KU142" s="272"/>
      <c r="KV142" s="272"/>
      <c r="KW142" s="272"/>
      <c r="KX142" s="272"/>
      <c r="KY142" s="272"/>
      <c r="KZ142" s="272"/>
      <c r="LA142" s="272"/>
      <c r="LB142" s="272"/>
      <c r="LC142" s="272"/>
      <c r="LD142" s="272"/>
      <c r="LE142" s="272"/>
      <c r="LF142" s="272"/>
      <c r="LG142" s="272"/>
      <c r="LH142" s="272"/>
      <c r="LI142" s="272"/>
      <c r="LJ142" s="272"/>
      <c r="LK142" s="272"/>
      <c r="LL142" s="272"/>
      <c r="LM142" s="272"/>
      <c r="LN142" s="272"/>
      <c r="LO142" s="272"/>
      <c r="LP142" s="272"/>
      <c r="LQ142" s="272"/>
      <c r="LR142" s="272"/>
      <c r="LS142" s="272"/>
      <c r="LT142" s="272"/>
      <c r="LU142" s="272"/>
      <c r="LV142" s="272"/>
      <c r="LW142" s="272"/>
      <c r="LX142" s="272"/>
      <c r="LY142" s="272"/>
      <c r="LZ142" s="272"/>
      <c r="MA142" s="272"/>
      <c r="MB142" s="272"/>
      <c r="MC142" s="272"/>
      <c r="MD142" s="272"/>
      <c r="ME142" s="272"/>
      <c r="MF142" s="272"/>
      <c r="MG142" s="272"/>
      <c r="MH142" s="272"/>
      <c r="MI142" s="272"/>
      <c r="MJ142" s="272"/>
      <c r="MK142" s="272"/>
      <c r="ML142" s="272"/>
      <c r="MM142" s="272"/>
      <c r="MN142" s="272"/>
      <c r="MO142" s="272"/>
      <c r="MP142" s="272"/>
      <c r="MQ142" s="272"/>
      <c r="MR142" s="272"/>
      <c r="MS142" s="272"/>
      <c r="MT142" s="272"/>
      <c r="MU142" s="272"/>
      <c r="MV142" s="272"/>
      <c r="MW142" s="272"/>
      <c r="MX142" s="272"/>
      <c r="MY142" s="272"/>
      <c r="MZ142" s="272"/>
      <c r="NA142" s="272"/>
      <c r="NB142" s="272"/>
      <c r="NC142" s="272"/>
      <c r="ND142" s="272"/>
      <c r="NE142" s="272"/>
      <c r="NF142" s="272"/>
      <c r="NG142" s="272"/>
      <c r="NH142" s="272"/>
      <c r="NI142" s="272"/>
      <c r="NJ142" s="272"/>
      <c r="NK142" s="272"/>
      <c r="NL142" s="272"/>
      <c r="NM142" s="272"/>
      <c r="NN142" s="272"/>
      <c r="NO142" s="272"/>
      <c r="NP142" s="272"/>
      <c r="NQ142" s="272"/>
      <c r="NR142" s="272"/>
      <c r="NS142" s="272"/>
      <c r="NT142" s="272"/>
      <c r="NU142" s="272"/>
      <c r="NV142" s="272"/>
      <c r="NW142" s="272"/>
      <c r="NX142" s="272"/>
      <c r="NY142" s="272"/>
      <c r="NZ142" s="272"/>
      <c r="OA142" s="272"/>
      <c r="OB142" s="272"/>
      <c r="OC142" s="272"/>
      <c r="OD142" s="272"/>
      <c r="OE142" s="272"/>
      <c r="OF142" s="272"/>
      <c r="OG142" s="272"/>
      <c r="OH142" s="272"/>
      <c r="OI142" s="272"/>
      <c r="OJ142" s="272"/>
      <c r="OK142" s="272"/>
      <c r="OL142" s="272"/>
      <c r="OM142" s="272"/>
      <c r="ON142" s="272"/>
      <c r="OO142" s="272"/>
      <c r="OP142" s="272"/>
      <c r="OQ142" s="272"/>
      <c r="OR142" s="272"/>
      <c r="OS142" s="272"/>
      <c r="OT142" s="272"/>
      <c r="OU142" s="272"/>
      <c r="OV142" s="272"/>
      <c r="OW142" s="272"/>
      <c r="OX142" s="272"/>
      <c r="OY142" s="272"/>
      <c r="OZ142" s="272"/>
      <c r="PA142" s="272"/>
      <c r="PB142" s="272"/>
      <c r="PC142" s="272"/>
      <c r="PD142" s="272"/>
      <c r="PE142" s="272"/>
      <c r="PF142" s="272"/>
      <c r="PG142" s="272"/>
      <c r="PH142" s="272"/>
      <c r="PI142" s="272"/>
      <c r="PJ142" s="272"/>
      <c r="PK142" s="272"/>
      <c r="PL142" s="272"/>
      <c r="PM142" s="272"/>
      <c r="PN142" s="272"/>
      <c r="PO142" s="272"/>
      <c r="PP142" s="272"/>
      <c r="PQ142" s="272"/>
      <c r="PR142" s="272"/>
      <c r="PS142" s="272"/>
      <c r="PT142" s="272"/>
      <c r="PU142" s="272"/>
      <c r="PV142" s="272"/>
      <c r="PW142" s="272"/>
      <c r="PX142" s="272"/>
      <c r="PY142" s="272"/>
      <c r="PZ142" s="272"/>
      <c r="QA142" s="272"/>
      <c r="QB142" s="272"/>
      <c r="QC142" s="272"/>
      <c r="QD142" s="272"/>
      <c r="QE142" s="272"/>
      <c r="QF142" s="272"/>
      <c r="QG142" s="272"/>
      <c r="QH142" s="272"/>
      <c r="QI142" s="272"/>
      <c r="QJ142" s="272"/>
      <c r="QK142" s="272"/>
      <c r="QL142" s="272"/>
      <c r="QM142" s="272"/>
      <c r="QN142" s="272"/>
      <c r="QO142" s="272"/>
      <c r="QP142" s="272"/>
      <c r="QQ142" s="272"/>
      <c r="QR142" s="272"/>
      <c r="QS142" s="272"/>
      <c r="QT142" s="272"/>
      <c r="QU142" s="272"/>
      <c r="QV142" s="272"/>
      <c r="QW142" s="272"/>
      <c r="QX142" s="272"/>
      <c r="QY142" s="272"/>
      <c r="QZ142" s="272"/>
      <c r="RA142" s="272"/>
      <c r="RB142" s="272"/>
      <c r="RC142" s="272"/>
      <c r="RD142" s="272"/>
      <c r="RE142" s="272"/>
      <c r="RF142" s="272"/>
      <c r="RG142" s="272"/>
      <c r="RH142" s="272"/>
      <c r="RI142" s="272"/>
      <c r="RJ142" s="272"/>
      <c r="RK142" s="272"/>
      <c r="RL142" s="272"/>
      <c r="RM142" s="272"/>
      <c r="RN142" s="272"/>
      <c r="RO142" s="272"/>
      <c r="RP142" s="272"/>
      <c r="RQ142" s="272"/>
      <c r="RR142" s="272"/>
      <c r="RS142" s="272"/>
      <c r="RT142" s="272"/>
      <c r="RU142" s="272"/>
      <c r="RV142" s="272"/>
      <c r="RW142" s="272"/>
      <c r="RX142" s="272"/>
      <c r="RY142" s="272"/>
      <c r="RZ142" s="272"/>
      <c r="SA142" s="272"/>
      <c r="SB142" s="272"/>
      <c r="SC142" s="272"/>
      <c r="SD142" s="272"/>
      <c r="SE142" s="272"/>
      <c r="SF142" s="272"/>
      <c r="SG142" s="272"/>
      <c r="SH142" s="272"/>
      <c r="SI142" s="272"/>
      <c r="SJ142" s="272"/>
      <c r="SK142" s="272"/>
      <c r="SL142" s="272"/>
      <c r="SM142" s="272"/>
      <c r="SN142" s="272"/>
      <c r="SO142" s="272"/>
      <c r="SP142" s="272"/>
      <c r="SQ142" s="272"/>
      <c r="SR142" s="272"/>
      <c r="SS142" s="272"/>
      <c r="ST142" s="272"/>
      <c r="SU142" s="272"/>
      <c r="SV142" s="272"/>
      <c r="SW142" s="272"/>
      <c r="SX142" s="272"/>
      <c r="SY142" s="272"/>
      <c r="SZ142" s="272"/>
      <c r="TA142" s="272"/>
      <c r="TB142" s="272"/>
      <c r="TC142" s="272"/>
      <c r="TD142" s="272"/>
      <c r="TE142" s="272"/>
      <c r="TF142" s="272"/>
      <c r="TG142" s="272"/>
      <c r="TH142" s="272"/>
      <c r="TI142" s="272"/>
      <c r="TJ142" s="272"/>
      <c r="TK142" s="272"/>
      <c r="TL142" s="272"/>
      <c r="TM142" s="272"/>
      <c r="TN142" s="272"/>
      <c r="TO142" s="272"/>
      <c r="TP142" s="272"/>
      <c r="TQ142" s="272"/>
      <c r="TR142" s="272"/>
      <c r="TS142" s="272"/>
      <c r="TT142" s="272"/>
      <c r="TU142" s="272"/>
      <c r="TV142" s="272"/>
      <c r="TW142" s="272"/>
      <c r="TX142" s="272"/>
      <c r="TY142" s="272"/>
      <c r="TZ142" s="272"/>
      <c r="UA142" s="272"/>
      <c r="UB142" s="272"/>
      <c r="UC142" s="272"/>
      <c r="UD142" s="272"/>
      <c r="UE142" s="272"/>
      <c r="UF142" s="272"/>
      <c r="UG142" s="272"/>
      <c r="UH142" s="272"/>
      <c r="UI142" s="272"/>
      <c r="UJ142" s="272"/>
      <c r="UK142" s="272"/>
      <c r="UL142" s="272"/>
      <c r="UM142" s="272"/>
      <c r="UN142" s="272"/>
      <c r="UO142" s="272"/>
      <c r="UP142" s="272"/>
      <c r="UQ142" s="272"/>
      <c r="UR142" s="272"/>
      <c r="US142" s="272"/>
      <c r="UT142" s="272"/>
      <c r="UU142" s="272"/>
      <c r="UV142" s="272"/>
      <c r="UW142" s="272"/>
      <c r="UX142" s="272"/>
      <c r="UY142" s="272"/>
      <c r="UZ142" s="272"/>
      <c r="VA142" s="272"/>
      <c r="VB142" s="272"/>
      <c r="VC142" s="272"/>
      <c r="VD142" s="272"/>
      <c r="VE142" s="272"/>
      <c r="VF142" s="272"/>
      <c r="VG142" s="272"/>
      <c r="VH142" s="272"/>
      <c r="VI142" s="272"/>
      <c r="VJ142" s="272"/>
      <c r="VK142" s="272"/>
      <c r="VL142" s="272"/>
      <c r="VM142" s="272"/>
      <c r="VN142" s="272"/>
      <c r="VO142" s="272"/>
      <c r="VP142" s="272"/>
      <c r="VQ142" s="272"/>
      <c r="VR142" s="272"/>
      <c r="VS142" s="272"/>
      <c r="VT142" s="272"/>
      <c r="VU142" s="272"/>
      <c r="VV142" s="272"/>
      <c r="VW142" s="272"/>
      <c r="VX142" s="272"/>
      <c r="VY142" s="272"/>
      <c r="VZ142" s="272"/>
      <c r="WA142" s="272"/>
      <c r="WB142" s="272"/>
      <c r="WC142" s="272"/>
      <c r="WD142" s="272"/>
      <c r="WE142" s="272"/>
      <c r="WF142" s="272"/>
      <c r="WG142" s="272"/>
      <c r="WH142" s="272"/>
      <c r="WI142" s="272"/>
      <c r="WJ142" s="272"/>
      <c r="WK142" s="272"/>
      <c r="WL142" s="272"/>
      <c r="WM142" s="272"/>
      <c r="WN142" s="272"/>
      <c r="WO142" s="272"/>
      <c r="WP142" s="272"/>
      <c r="WQ142" s="272"/>
      <c r="WR142" s="272"/>
      <c r="WS142" s="272"/>
      <c r="WT142" s="272"/>
      <c r="WU142" s="272"/>
      <c r="WV142" s="272"/>
      <c r="WW142" s="272"/>
      <c r="WX142" s="272"/>
      <c r="WY142" s="272"/>
      <c r="WZ142" s="272"/>
      <c r="XA142" s="272"/>
      <c r="XB142" s="272"/>
      <c r="XC142" s="272"/>
      <c r="XD142" s="272"/>
      <c r="XE142" s="272"/>
      <c r="XF142" s="272"/>
      <c r="XG142" s="272"/>
      <c r="XH142" s="272"/>
      <c r="XI142" s="272"/>
      <c r="XJ142" s="272"/>
      <c r="XK142" s="272"/>
      <c r="XL142" s="272"/>
      <c r="XM142" s="272"/>
      <c r="XN142" s="272"/>
      <c r="XO142" s="272"/>
      <c r="XP142" s="272"/>
      <c r="XQ142" s="272"/>
      <c r="XR142" s="272"/>
      <c r="XS142" s="272"/>
      <c r="XT142" s="272"/>
      <c r="XU142" s="272"/>
      <c r="XV142" s="272"/>
      <c r="XW142" s="272"/>
      <c r="XX142" s="272"/>
      <c r="XY142" s="272"/>
      <c r="XZ142" s="272"/>
      <c r="YA142" s="272"/>
      <c r="YB142" s="272"/>
      <c r="YC142" s="272"/>
      <c r="YD142" s="272"/>
      <c r="YE142" s="272"/>
      <c r="YF142" s="272"/>
      <c r="YG142" s="272"/>
      <c r="YH142" s="272"/>
      <c r="YI142" s="272"/>
      <c r="YJ142" s="272"/>
      <c r="YK142" s="272"/>
      <c r="YL142" s="272"/>
      <c r="YM142" s="272"/>
      <c r="YN142" s="272"/>
      <c r="YO142" s="272"/>
      <c r="YP142" s="272"/>
      <c r="YQ142" s="272"/>
      <c r="YR142" s="272"/>
      <c r="YS142" s="272"/>
      <c r="YT142" s="272"/>
      <c r="YU142" s="272"/>
      <c r="YV142" s="272"/>
      <c r="YW142" s="272"/>
      <c r="YX142" s="272"/>
      <c r="YY142" s="272"/>
      <c r="YZ142" s="272"/>
      <c r="ZA142" s="272"/>
      <c r="ZB142" s="272"/>
      <c r="ZC142" s="272"/>
      <c r="ZD142" s="272"/>
      <c r="ZE142" s="272"/>
      <c r="ZF142" s="272"/>
      <c r="ZG142" s="272"/>
      <c r="ZH142" s="272"/>
      <c r="ZI142" s="272"/>
      <c r="ZJ142" s="272"/>
      <c r="ZK142" s="272"/>
      <c r="ZL142" s="272"/>
      <c r="ZM142" s="272"/>
      <c r="ZN142" s="272"/>
      <c r="ZO142" s="272"/>
      <c r="ZP142" s="272"/>
      <c r="ZQ142" s="272"/>
      <c r="ZR142" s="272"/>
      <c r="ZS142" s="272"/>
      <c r="ZT142" s="272"/>
      <c r="ZU142" s="272"/>
      <c r="ZV142" s="272"/>
      <c r="ZW142" s="272"/>
      <c r="ZX142" s="272"/>
      <c r="ZY142" s="272"/>
      <c r="ZZ142" s="272"/>
      <c r="AAA142" s="272"/>
      <c r="AAB142" s="272"/>
      <c r="AAC142" s="272"/>
      <c r="AAD142" s="272"/>
      <c r="AAE142" s="272"/>
      <c r="AAF142" s="272"/>
      <c r="AAG142" s="272"/>
      <c r="AAH142" s="272"/>
      <c r="AAI142" s="272"/>
      <c r="AAJ142" s="272"/>
      <c r="AAK142" s="272"/>
      <c r="AAL142" s="272"/>
      <c r="AAM142" s="272"/>
      <c r="AAN142" s="272"/>
      <c r="AAO142" s="272"/>
      <c r="AAP142" s="272"/>
      <c r="AAQ142" s="272"/>
      <c r="AAR142" s="272"/>
      <c r="AAS142" s="272"/>
      <c r="AAT142" s="272"/>
      <c r="AAU142" s="272"/>
      <c r="AAV142" s="272"/>
      <c r="AAW142" s="272"/>
      <c r="AAX142" s="272"/>
      <c r="AAY142" s="272"/>
      <c r="AAZ142" s="272"/>
      <c r="ABA142" s="272"/>
      <c r="ABB142" s="272"/>
      <c r="ABC142" s="272"/>
      <c r="ABD142" s="272"/>
      <c r="ABE142" s="272"/>
      <c r="ABF142" s="272"/>
      <c r="ABG142" s="272"/>
      <c r="ABH142" s="272"/>
      <c r="ABI142" s="272"/>
      <c r="ABJ142" s="272"/>
      <c r="ABK142" s="272"/>
      <c r="ABL142" s="272"/>
      <c r="ABM142" s="272"/>
      <c r="ABN142" s="272"/>
      <c r="ABO142" s="272"/>
      <c r="ABP142" s="272"/>
      <c r="ABQ142" s="272"/>
      <c r="ABR142" s="272"/>
      <c r="ABS142" s="272"/>
      <c r="ABT142" s="272"/>
      <c r="ABU142" s="272"/>
      <c r="ABV142" s="272"/>
      <c r="ABW142" s="272"/>
      <c r="ABX142" s="272"/>
      <c r="ABY142" s="272"/>
      <c r="ABZ142" s="272"/>
      <c r="ACA142" s="272"/>
      <c r="ACB142" s="272"/>
      <c r="ACC142" s="272"/>
      <c r="ACD142" s="272"/>
      <c r="ACE142" s="272"/>
      <c r="ACF142" s="272"/>
      <c r="ACG142" s="272"/>
      <c r="ACH142" s="272"/>
      <c r="ACI142" s="272"/>
      <c r="ACJ142" s="272"/>
      <c r="ACK142" s="272"/>
      <c r="ACL142" s="272"/>
      <c r="ACM142" s="272"/>
      <c r="ACN142" s="272"/>
      <c r="ACO142" s="272"/>
      <c r="ACP142" s="272"/>
      <c r="ACQ142" s="272"/>
      <c r="ACR142" s="272"/>
      <c r="ACS142" s="272"/>
      <c r="ACT142" s="272"/>
      <c r="ACU142" s="272"/>
      <c r="ACV142" s="272"/>
      <c r="ACW142" s="272"/>
      <c r="ACX142" s="272"/>
      <c r="ACY142" s="272"/>
      <c r="ACZ142" s="272"/>
      <c r="ADA142" s="272"/>
      <c r="ADB142" s="272"/>
      <c r="ADC142" s="272"/>
      <c r="ADD142" s="272"/>
      <c r="ADE142" s="272"/>
      <c r="ADF142" s="272"/>
      <c r="ADG142" s="272"/>
      <c r="ADH142" s="272"/>
      <c r="ADI142" s="272"/>
      <c r="ADJ142" s="272"/>
      <c r="ADK142" s="272"/>
      <c r="ADL142" s="272"/>
      <c r="ADM142" s="272"/>
      <c r="ADN142" s="272"/>
      <c r="ADO142" s="272"/>
      <c r="ADP142" s="272"/>
      <c r="ADQ142" s="272"/>
      <c r="ADR142" s="272"/>
      <c r="ADS142" s="272"/>
      <c r="ADT142" s="272"/>
      <c r="ADU142" s="272"/>
      <c r="ADV142" s="272"/>
      <c r="ADW142" s="272"/>
      <c r="ADX142" s="272"/>
      <c r="ADY142" s="272"/>
      <c r="ADZ142" s="272"/>
      <c r="AEA142" s="272"/>
      <c r="AEB142" s="272"/>
      <c r="AEC142" s="272"/>
      <c r="AED142" s="272"/>
      <c r="AEE142" s="272"/>
      <c r="AEF142" s="272"/>
      <c r="AEG142" s="272"/>
      <c r="AEH142" s="272"/>
      <c r="AEI142" s="272"/>
      <c r="AEJ142" s="272"/>
      <c r="AEK142" s="272"/>
      <c r="AEL142" s="272"/>
      <c r="AEM142" s="272"/>
      <c r="AEN142" s="272"/>
      <c r="AEO142" s="272"/>
      <c r="AEP142" s="272"/>
      <c r="AEQ142" s="272"/>
      <c r="AER142" s="272"/>
      <c r="AES142" s="272"/>
      <c r="AET142" s="272"/>
      <c r="AEU142" s="272"/>
      <c r="AEV142" s="272"/>
      <c r="AEW142" s="272"/>
      <c r="AEX142" s="272"/>
      <c r="AEY142" s="272"/>
      <c r="AEZ142" s="272"/>
      <c r="AFA142" s="272"/>
      <c r="AFB142" s="272"/>
      <c r="AFC142" s="272"/>
      <c r="AFD142" s="272"/>
      <c r="AFE142" s="272"/>
      <c r="AFF142" s="272"/>
      <c r="AFG142" s="272"/>
      <c r="AFH142" s="272"/>
      <c r="AFI142" s="272"/>
      <c r="AFJ142" s="272"/>
      <c r="AFK142" s="272"/>
      <c r="AFL142" s="272"/>
      <c r="AFM142" s="272"/>
      <c r="AFN142" s="272"/>
      <c r="AFO142" s="272"/>
      <c r="AFP142" s="272"/>
      <c r="AFQ142" s="272"/>
      <c r="AFR142" s="272"/>
      <c r="AFS142" s="272"/>
      <c r="AFT142" s="272"/>
      <c r="AFU142" s="272"/>
      <c r="AFV142" s="272"/>
      <c r="AFW142" s="272"/>
      <c r="AFX142" s="272"/>
      <c r="AFY142" s="272"/>
      <c r="AFZ142" s="272"/>
      <c r="AGA142" s="272"/>
      <c r="AGB142" s="272"/>
      <c r="AGC142" s="272"/>
      <c r="AGD142" s="272"/>
      <c r="AGE142" s="272"/>
      <c r="AGF142" s="272"/>
      <c r="AGG142" s="272"/>
      <c r="AGH142" s="272"/>
      <c r="AGI142" s="272"/>
      <c r="AGJ142" s="272"/>
      <c r="AGK142" s="272"/>
      <c r="AGL142" s="272"/>
      <c r="AGM142" s="272"/>
      <c r="AGN142" s="272"/>
      <c r="AGO142" s="272"/>
      <c r="AGP142" s="272"/>
      <c r="AGQ142" s="272"/>
      <c r="AGR142" s="272"/>
      <c r="AGS142" s="272"/>
      <c r="AGT142" s="272"/>
      <c r="AGU142" s="272"/>
      <c r="AGV142" s="272"/>
      <c r="AGW142" s="272"/>
      <c r="AGX142" s="272"/>
      <c r="AGY142" s="272"/>
      <c r="AGZ142" s="272"/>
      <c r="AHA142" s="272"/>
      <c r="AHB142" s="272"/>
      <c r="AHC142" s="272"/>
      <c r="AHD142" s="272"/>
      <c r="AHE142" s="272"/>
      <c r="AHF142" s="272"/>
      <c r="AHG142" s="272"/>
      <c r="AHH142" s="272"/>
      <c r="AHI142" s="272"/>
      <c r="AHJ142" s="272"/>
      <c r="AHK142" s="272"/>
      <c r="AHL142" s="272"/>
      <c r="AHM142" s="272"/>
      <c r="AHN142" s="272"/>
      <c r="AHO142" s="272"/>
      <c r="AHP142" s="272"/>
      <c r="AHQ142" s="272"/>
      <c r="AHR142" s="272"/>
      <c r="AHS142" s="272"/>
      <c r="AHT142" s="272"/>
      <c r="AHU142" s="272"/>
      <c r="AHV142" s="272"/>
      <c r="AHW142" s="272"/>
      <c r="AHX142" s="272"/>
      <c r="AHY142" s="272"/>
      <c r="AHZ142" s="272"/>
      <c r="AIA142" s="272"/>
      <c r="AIB142" s="272"/>
      <c r="AIC142" s="272"/>
      <c r="AID142" s="272"/>
      <c r="AIE142" s="272"/>
      <c r="AIF142" s="272"/>
      <c r="AIG142" s="272"/>
      <c r="AIH142" s="272"/>
      <c r="AII142" s="272"/>
      <c r="AIJ142" s="272"/>
      <c r="AIK142" s="272"/>
      <c r="AIL142" s="272"/>
      <c r="AIM142" s="272"/>
      <c r="AIN142" s="272"/>
      <c r="AIO142" s="272"/>
      <c r="AIP142" s="272"/>
      <c r="AIQ142" s="272"/>
      <c r="AIR142" s="272"/>
      <c r="AIS142" s="272"/>
      <c r="AIT142" s="272"/>
    </row>
    <row r="143" spans="1:930" s="258" customFormat="1" ht="13" x14ac:dyDescent="0.25">
      <c r="A143" s="45"/>
      <c r="B143" s="45"/>
      <c r="C143" s="45"/>
      <c r="D143" s="45"/>
      <c r="E143" s="45"/>
      <c r="F143" s="45"/>
      <c r="G143" s="45"/>
      <c r="H143" s="45"/>
      <c r="I143" s="45"/>
      <c r="J143" s="45"/>
      <c r="K143" s="45"/>
      <c r="L143" s="45"/>
      <c r="M143" s="45"/>
      <c r="N143" s="45"/>
      <c r="O143" s="45"/>
      <c r="P143" s="45"/>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72"/>
      <c r="AV143" s="272"/>
      <c r="AW143" s="272"/>
      <c r="AX143" s="272"/>
      <c r="AY143" s="272"/>
      <c r="AZ143" s="272"/>
      <c r="BA143" s="272"/>
      <c r="BB143" s="272"/>
      <c r="BC143" s="272"/>
      <c r="BD143" s="272"/>
      <c r="BE143" s="272"/>
      <c r="BF143" s="272"/>
      <c r="BG143" s="272"/>
      <c r="BH143" s="272"/>
      <c r="BI143" s="272"/>
      <c r="BJ143" s="272"/>
      <c r="BK143" s="272"/>
      <c r="BL143" s="272"/>
      <c r="BM143" s="272"/>
      <c r="BN143" s="272"/>
      <c r="BO143" s="272"/>
      <c r="BP143" s="272"/>
      <c r="BQ143" s="272"/>
      <c r="BR143" s="272"/>
      <c r="BS143" s="272"/>
      <c r="BT143" s="272"/>
      <c r="BU143" s="272"/>
      <c r="BV143" s="272"/>
      <c r="BW143" s="272"/>
      <c r="BX143" s="272"/>
      <c r="BY143" s="272"/>
      <c r="BZ143" s="272"/>
      <c r="CA143" s="272"/>
      <c r="CB143" s="272"/>
      <c r="CC143" s="272"/>
      <c r="CD143" s="272"/>
      <c r="CE143" s="272"/>
      <c r="CF143" s="272"/>
      <c r="CG143" s="272"/>
      <c r="CH143" s="272"/>
      <c r="CI143" s="272"/>
      <c r="CJ143" s="272"/>
      <c r="CK143" s="272"/>
      <c r="CL143" s="272"/>
      <c r="CM143" s="272"/>
      <c r="CN143" s="272"/>
      <c r="CO143" s="272"/>
      <c r="CP143" s="272"/>
      <c r="CQ143" s="272"/>
      <c r="CR143" s="272"/>
      <c r="CS143" s="272"/>
      <c r="CT143" s="272"/>
      <c r="CU143" s="272"/>
      <c r="CV143" s="272"/>
      <c r="CW143" s="272"/>
      <c r="CX143" s="272"/>
      <c r="CY143" s="272"/>
      <c r="CZ143" s="272"/>
      <c r="DA143" s="272"/>
      <c r="DB143" s="272"/>
      <c r="DC143" s="272"/>
      <c r="DD143" s="272"/>
      <c r="DE143" s="272"/>
      <c r="DF143" s="272"/>
      <c r="DG143" s="272"/>
      <c r="DH143" s="272"/>
      <c r="DI143" s="272"/>
      <c r="DJ143" s="272"/>
      <c r="DK143" s="272"/>
      <c r="DL143" s="272"/>
      <c r="DM143" s="272"/>
      <c r="DN143" s="272"/>
      <c r="DO143" s="272"/>
      <c r="DP143" s="272"/>
      <c r="DQ143" s="272"/>
      <c r="DR143" s="272"/>
      <c r="DS143" s="272"/>
      <c r="DT143" s="272"/>
      <c r="DU143" s="272"/>
      <c r="DV143" s="272"/>
      <c r="DW143" s="272"/>
      <c r="DX143" s="272"/>
      <c r="DY143" s="272"/>
      <c r="DZ143" s="272"/>
      <c r="EA143" s="272"/>
      <c r="EB143" s="272"/>
      <c r="EC143" s="272"/>
      <c r="ED143" s="272"/>
      <c r="EE143" s="272"/>
      <c r="EF143" s="272"/>
      <c r="EG143" s="272"/>
      <c r="EH143" s="272"/>
      <c r="EI143" s="272"/>
      <c r="EJ143" s="272"/>
      <c r="EK143" s="272"/>
      <c r="EL143" s="272"/>
      <c r="EM143" s="272"/>
      <c r="EN143" s="272"/>
      <c r="EO143" s="272"/>
      <c r="EP143" s="272"/>
      <c r="EQ143" s="272"/>
      <c r="ER143" s="272"/>
      <c r="ES143" s="272"/>
      <c r="ET143" s="272"/>
      <c r="EU143" s="272"/>
      <c r="EV143" s="272"/>
      <c r="EW143" s="272"/>
      <c r="EX143" s="272"/>
      <c r="EY143" s="272"/>
      <c r="EZ143" s="272"/>
      <c r="FA143" s="272"/>
      <c r="FB143" s="272"/>
      <c r="FC143" s="272"/>
      <c r="FD143" s="272"/>
      <c r="FE143" s="272"/>
      <c r="FF143" s="272"/>
      <c r="FG143" s="272"/>
      <c r="FH143" s="272"/>
      <c r="FI143" s="272"/>
      <c r="FJ143" s="272"/>
      <c r="FK143" s="272"/>
      <c r="FL143" s="272"/>
      <c r="FM143" s="272"/>
      <c r="FN143" s="272"/>
      <c r="FO143" s="272"/>
      <c r="FP143" s="272"/>
      <c r="FQ143" s="272"/>
      <c r="FR143" s="272"/>
      <c r="FS143" s="272"/>
      <c r="FT143" s="272"/>
      <c r="FU143" s="272"/>
      <c r="FV143" s="272"/>
      <c r="FW143" s="272"/>
      <c r="FX143" s="272"/>
      <c r="FY143" s="272"/>
      <c r="FZ143" s="272"/>
      <c r="GA143" s="272"/>
      <c r="GB143" s="272"/>
      <c r="GC143" s="272"/>
      <c r="GD143" s="272"/>
      <c r="GE143" s="272"/>
      <c r="GF143" s="272"/>
      <c r="GG143" s="272"/>
      <c r="GH143" s="272"/>
      <c r="GI143" s="272"/>
      <c r="GJ143" s="272"/>
      <c r="GK143" s="272"/>
      <c r="GL143" s="272"/>
      <c r="GM143" s="272"/>
      <c r="GN143" s="272"/>
      <c r="GO143" s="272"/>
      <c r="GP143" s="272"/>
      <c r="GQ143" s="272"/>
      <c r="GR143" s="272"/>
      <c r="GS143" s="272"/>
      <c r="GT143" s="272"/>
      <c r="GU143" s="272"/>
      <c r="GV143" s="272"/>
      <c r="GW143" s="272"/>
      <c r="GX143" s="272"/>
      <c r="GY143" s="272"/>
      <c r="GZ143" s="272"/>
      <c r="HA143" s="272"/>
      <c r="HB143" s="272"/>
      <c r="HC143" s="272"/>
      <c r="HD143" s="272"/>
      <c r="HE143" s="272"/>
      <c r="HF143" s="272"/>
      <c r="HG143" s="272"/>
      <c r="HH143" s="272"/>
      <c r="HI143" s="272"/>
      <c r="HJ143" s="272"/>
      <c r="HK143" s="272"/>
      <c r="HL143" s="272"/>
      <c r="HM143" s="272"/>
      <c r="HN143" s="272"/>
      <c r="HO143" s="272"/>
      <c r="HP143" s="272"/>
      <c r="HQ143" s="272"/>
      <c r="HR143" s="272"/>
      <c r="HS143" s="272"/>
      <c r="HT143" s="272"/>
      <c r="HU143" s="272"/>
      <c r="HV143" s="272"/>
      <c r="HW143" s="272"/>
      <c r="HX143" s="272"/>
      <c r="HY143" s="272"/>
      <c r="HZ143" s="272"/>
      <c r="IA143" s="272"/>
      <c r="IB143" s="272"/>
      <c r="IC143" s="272"/>
      <c r="ID143" s="272"/>
      <c r="IE143" s="272"/>
      <c r="IF143" s="272"/>
      <c r="IG143" s="272"/>
      <c r="IH143" s="272"/>
      <c r="II143" s="272"/>
      <c r="IJ143" s="272"/>
      <c r="IK143" s="272"/>
      <c r="IL143" s="272"/>
      <c r="IM143" s="272"/>
      <c r="IN143" s="272"/>
      <c r="IO143" s="272"/>
      <c r="IP143" s="272"/>
      <c r="IQ143" s="272"/>
      <c r="IR143" s="272"/>
      <c r="IS143" s="272"/>
      <c r="IT143" s="272"/>
      <c r="IU143" s="272"/>
      <c r="IV143" s="272"/>
      <c r="IW143" s="272"/>
      <c r="IX143" s="272"/>
      <c r="IY143" s="272"/>
      <c r="IZ143" s="272"/>
      <c r="JA143" s="272"/>
      <c r="JB143" s="272"/>
      <c r="JC143" s="272"/>
      <c r="JD143" s="272"/>
      <c r="JE143" s="272"/>
      <c r="JF143" s="272"/>
      <c r="JG143" s="272"/>
      <c r="JH143" s="272"/>
      <c r="JI143" s="272"/>
      <c r="JJ143" s="272"/>
      <c r="JK143" s="272"/>
      <c r="JL143" s="272"/>
      <c r="JM143" s="272"/>
      <c r="JN143" s="272"/>
      <c r="JO143" s="272"/>
      <c r="JP143" s="272"/>
      <c r="JQ143" s="272"/>
      <c r="JR143" s="272"/>
      <c r="JS143" s="272"/>
      <c r="JT143" s="272"/>
      <c r="JU143" s="272"/>
      <c r="JV143" s="272"/>
      <c r="JW143" s="272"/>
      <c r="JX143" s="272"/>
      <c r="JY143" s="272"/>
      <c r="JZ143" s="272"/>
      <c r="KA143" s="272"/>
      <c r="KB143" s="272"/>
      <c r="KC143" s="272"/>
      <c r="KD143" s="272"/>
      <c r="KE143" s="272"/>
      <c r="KF143" s="272"/>
      <c r="KG143" s="272"/>
      <c r="KH143" s="272"/>
      <c r="KI143" s="272"/>
      <c r="KJ143" s="272"/>
      <c r="KK143" s="272"/>
      <c r="KL143" s="272"/>
      <c r="KM143" s="272"/>
      <c r="KN143" s="272"/>
      <c r="KO143" s="272"/>
      <c r="KP143" s="272"/>
      <c r="KQ143" s="272"/>
      <c r="KR143" s="272"/>
      <c r="KS143" s="272"/>
      <c r="KT143" s="272"/>
      <c r="KU143" s="272"/>
      <c r="KV143" s="272"/>
      <c r="KW143" s="272"/>
      <c r="KX143" s="272"/>
      <c r="KY143" s="272"/>
      <c r="KZ143" s="272"/>
      <c r="LA143" s="272"/>
      <c r="LB143" s="272"/>
      <c r="LC143" s="272"/>
      <c r="LD143" s="272"/>
      <c r="LE143" s="272"/>
      <c r="LF143" s="272"/>
      <c r="LG143" s="272"/>
      <c r="LH143" s="272"/>
      <c r="LI143" s="272"/>
      <c r="LJ143" s="272"/>
      <c r="LK143" s="272"/>
      <c r="LL143" s="272"/>
      <c r="LM143" s="272"/>
      <c r="LN143" s="272"/>
      <c r="LO143" s="272"/>
      <c r="LP143" s="272"/>
      <c r="LQ143" s="272"/>
      <c r="LR143" s="272"/>
      <c r="LS143" s="272"/>
      <c r="LT143" s="272"/>
      <c r="LU143" s="272"/>
      <c r="LV143" s="272"/>
      <c r="LW143" s="272"/>
      <c r="LX143" s="272"/>
      <c r="LY143" s="272"/>
      <c r="LZ143" s="272"/>
      <c r="MA143" s="272"/>
      <c r="MB143" s="272"/>
      <c r="MC143" s="272"/>
      <c r="MD143" s="272"/>
      <c r="ME143" s="272"/>
      <c r="MF143" s="272"/>
      <c r="MG143" s="272"/>
      <c r="MH143" s="272"/>
      <c r="MI143" s="272"/>
      <c r="MJ143" s="272"/>
      <c r="MK143" s="272"/>
      <c r="ML143" s="272"/>
      <c r="MM143" s="272"/>
      <c r="MN143" s="272"/>
      <c r="MO143" s="272"/>
      <c r="MP143" s="272"/>
      <c r="MQ143" s="272"/>
      <c r="MR143" s="272"/>
      <c r="MS143" s="272"/>
      <c r="MT143" s="272"/>
      <c r="MU143" s="272"/>
      <c r="MV143" s="272"/>
      <c r="MW143" s="272"/>
      <c r="MX143" s="272"/>
      <c r="MY143" s="272"/>
      <c r="MZ143" s="272"/>
      <c r="NA143" s="272"/>
      <c r="NB143" s="272"/>
      <c r="NC143" s="272"/>
      <c r="ND143" s="272"/>
      <c r="NE143" s="272"/>
      <c r="NF143" s="272"/>
      <c r="NG143" s="272"/>
      <c r="NH143" s="272"/>
      <c r="NI143" s="272"/>
      <c r="NJ143" s="272"/>
      <c r="NK143" s="272"/>
      <c r="NL143" s="272"/>
      <c r="NM143" s="272"/>
      <c r="NN143" s="272"/>
      <c r="NO143" s="272"/>
      <c r="NP143" s="272"/>
      <c r="NQ143" s="272"/>
      <c r="NR143" s="272"/>
      <c r="NS143" s="272"/>
      <c r="NT143" s="272"/>
      <c r="NU143" s="272"/>
      <c r="NV143" s="272"/>
      <c r="NW143" s="272"/>
      <c r="NX143" s="272"/>
      <c r="NY143" s="272"/>
      <c r="NZ143" s="272"/>
      <c r="OA143" s="272"/>
      <c r="OB143" s="272"/>
      <c r="OC143" s="272"/>
      <c r="OD143" s="272"/>
      <c r="OE143" s="272"/>
      <c r="OF143" s="272"/>
      <c r="OG143" s="272"/>
      <c r="OH143" s="272"/>
      <c r="OI143" s="272"/>
      <c r="OJ143" s="272"/>
      <c r="OK143" s="272"/>
      <c r="OL143" s="272"/>
      <c r="OM143" s="272"/>
      <c r="ON143" s="272"/>
      <c r="OO143" s="272"/>
      <c r="OP143" s="272"/>
      <c r="OQ143" s="272"/>
      <c r="OR143" s="272"/>
      <c r="OS143" s="272"/>
      <c r="OT143" s="272"/>
      <c r="OU143" s="272"/>
      <c r="OV143" s="272"/>
      <c r="OW143" s="272"/>
      <c r="OX143" s="272"/>
      <c r="OY143" s="272"/>
      <c r="OZ143" s="272"/>
      <c r="PA143" s="272"/>
      <c r="PB143" s="272"/>
      <c r="PC143" s="272"/>
      <c r="PD143" s="272"/>
      <c r="PE143" s="272"/>
      <c r="PF143" s="272"/>
      <c r="PG143" s="272"/>
      <c r="PH143" s="272"/>
      <c r="PI143" s="272"/>
      <c r="PJ143" s="272"/>
      <c r="PK143" s="272"/>
      <c r="PL143" s="272"/>
      <c r="PM143" s="272"/>
      <c r="PN143" s="272"/>
      <c r="PO143" s="272"/>
      <c r="PP143" s="272"/>
      <c r="PQ143" s="272"/>
      <c r="PR143" s="272"/>
      <c r="PS143" s="272"/>
      <c r="PT143" s="272"/>
      <c r="PU143" s="272"/>
      <c r="PV143" s="272"/>
      <c r="PW143" s="272"/>
      <c r="PX143" s="272"/>
      <c r="PY143" s="272"/>
      <c r="PZ143" s="272"/>
      <c r="QA143" s="272"/>
      <c r="QB143" s="272"/>
      <c r="QC143" s="272"/>
      <c r="QD143" s="272"/>
      <c r="QE143" s="272"/>
      <c r="QF143" s="272"/>
      <c r="QG143" s="272"/>
      <c r="QH143" s="272"/>
      <c r="QI143" s="272"/>
      <c r="QJ143" s="272"/>
      <c r="QK143" s="272"/>
      <c r="QL143" s="272"/>
      <c r="QM143" s="272"/>
      <c r="QN143" s="272"/>
      <c r="QO143" s="272"/>
      <c r="QP143" s="272"/>
      <c r="QQ143" s="272"/>
      <c r="QR143" s="272"/>
      <c r="QS143" s="272"/>
      <c r="QT143" s="272"/>
      <c r="QU143" s="272"/>
      <c r="QV143" s="272"/>
      <c r="QW143" s="272"/>
      <c r="QX143" s="272"/>
      <c r="QY143" s="272"/>
      <c r="QZ143" s="272"/>
      <c r="RA143" s="272"/>
      <c r="RB143" s="272"/>
      <c r="RC143" s="272"/>
      <c r="RD143" s="272"/>
      <c r="RE143" s="272"/>
      <c r="RF143" s="272"/>
      <c r="RG143" s="272"/>
      <c r="RH143" s="272"/>
      <c r="RI143" s="272"/>
      <c r="RJ143" s="272"/>
      <c r="RK143" s="272"/>
      <c r="RL143" s="272"/>
      <c r="RM143" s="272"/>
      <c r="RN143" s="272"/>
      <c r="RO143" s="272"/>
      <c r="RP143" s="272"/>
      <c r="RQ143" s="272"/>
      <c r="RR143" s="272"/>
      <c r="RS143" s="272"/>
      <c r="RT143" s="272"/>
      <c r="RU143" s="272"/>
      <c r="RV143" s="272"/>
      <c r="RW143" s="272"/>
      <c r="RX143" s="272"/>
      <c r="RY143" s="272"/>
      <c r="RZ143" s="272"/>
      <c r="SA143" s="272"/>
      <c r="SB143" s="272"/>
      <c r="SC143" s="272"/>
      <c r="SD143" s="272"/>
      <c r="SE143" s="272"/>
      <c r="SF143" s="272"/>
      <c r="SG143" s="272"/>
      <c r="SH143" s="272"/>
      <c r="SI143" s="272"/>
      <c r="SJ143" s="272"/>
      <c r="SK143" s="272"/>
      <c r="SL143" s="272"/>
      <c r="SM143" s="272"/>
      <c r="SN143" s="272"/>
      <c r="SO143" s="272"/>
      <c r="SP143" s="272"/>
      <c r="SQ143" s="272"/>
      <c r="SR143" s="272"/>
      <c r="SS143" s="272"/>
      <c r="ST143" s="272"/>
      <c r="SU143" s="272"/>
      <c r="SV143" s="272"/>
      <c r="SW143" s="272"/>
      <c r="SX143" s="272"/>
      <c r="SY143" s="272"/>
      <c r="SZ143" s="272"/>
      <c r="TA143" s="272"/>
      <c r="TB143" s="272"/>
      <c r="TC143" s="272"/>
      <c r="TD143" s="272"/>
      <c r="TE143" s="272"/>
      <c r="TF143" s="272"/>
      <c r="TG143" s="272"/>
      <c r="TH143" s="272"/>
      <c r="TI143" s="272"/>
      <c r="TJ143" s="272"/>
      <c r="TK143" s="272"/>
      <c r="TL143" s="272"/>
      <c r="TM143" s="272"/>
      <c r="TN143" s="272"/>
      <c r="TO143" s="272"/>
      <c r="TP143" s="272"/>
      <c r="TQ143" s="272"/>
      <c r="TR143" s="272"/>
      <c r="TS143" s="272"/>
      <c r="TT143" s="272"/>
      <c r="TU143" s="272"/>
      <c r="TV143" s="272"/>
      <c r="TW143" s="272"/>
      <c r="TX143" s="272"/>
      <c r="TY143" s="272"/>
      <c r="TZ143" s="272"/>
      <c r="UA143" s="272"/>
      <c r="UB143" s="272"/>
      <c r="UC143" s="272"/>
      <c r="UD143" s="272"/>
      <c r="UE143" s="272"/>
      <c r="UF143" s="272"/>
      <c r="UG143" s="272"/>
      <c r="UH143" s="272"/>
      <c r="UI143" s="272"/>
      <c r="UJ143" s="272"/>
      <c r="UK143" s="272"/>
      <c r="UL143" s="272"/>
      <c r="UM143" s="272"/>
      <c r="UN143" s="272"/>
      <c r="UO143" s="272"/>
      <c r="UP143" s="272"/>
      <c r="UQ143" s="272"/>
      <c r="UR143" s="272"/>
      <c r="US143" s="272"/>
      <c r="UT143" s="272"/>
      <c r="UU143" s="272"/>
      <c r="UV143" s="272"/>
      <c r="UW143" s="272"/>
      <c r="UX143" s="272"/>
      <c r="UY143" s="272"/>
      <c r="UZ143" s="272"/>
      <c r="VA143" s="272"/>
      <c r="VB143" s="272"/>
      <c r="VC143" s="272"/>
      <c r="VD143" s="272"/>
      <c r="VE143" s="272"/>
      <c r="VF143" s="272"/>
      <c r="VG143" s="272"/>
      <c r="VH143" s="272"/>
      <c r="VI143" s="272"/>
      <c r="VJ143" s="272"/>
      <c r="VK143" s="272"/>
      <c r="VL143" s="272"/>
      <c r="VM143" s="272"/>
      <c r="VN143" s="272"/>
      <c r="VO143" s="272"/>
      <c r="VP143" s="272"/>
      <c r="VQ143" s="272"/>
      <c r="VR143" s="272"/>
      <c r="VS143" s="272"/>
      <c r="VT143" s="272"/>
      <c r="VU143" s="272"/>
      <c r="VV143" s="272"/>
      <c r="VW143" s="272"/>
      <c r="VX143" s="272"/>
      <c r="VY143" s="272"/>
      <c r="VZ143" s="272"/>
      <c r="WA143" s="272"/>
      <c r="WB143" s="272"/>
      <c r="WC143" s="272"/>
      <c r="WD143" s="272"/>
      <c r="WE143" s="272"/>
      <c r="WF143" s="272"/>
      <c r="WG143" s="272"/>
      <c r="WH143" s="272"/>
      <c r="WI143" s="272"/>
      <c r="WJ143" s="272"/>
      <c r="WK143" s="272"/>
      <c r="WL143" s="272"/>
      <c r="WM143" s="272"/>
      <c r="WN143" s="272"/>
      <c r="WO143" s="272"/>
      <c r="WP143" s="272"/>
      <c r="WQ143" s="272"/>
      <c r="WR143" s="272"/>
      <c r="WS143" s="272"/>
      <c r="WT143" s="272"/>
      <c r="WU143" s="272"/>
      <c r="WV143" s="272"/>
      <c r="WW143" s="272"/>
      <c r="WX143" s="272"/>
      <c r="WY143" s="272"/>
      <c r="WZ143" s="272"/>
      <c r="XA143" s="272"/>
      <c r="XB143" s="272"/>
      <c r="XC143" s="272"/>
      <c r="XD143" s="272"/>
      <c r="XE143" s="272"/>
      <c r="XF143" s="272"/>
      <c r="XG143" s="272"/>
      <c r="XH143" s="272"/>
      <c r="XI143" s="272"/>
      <c r="XJ143" s="272"/>
      <c r="XK143" s="272"/>
      <c r="XL143" s="272"/>
      <c r="XM143" s="272"/>
      <c r="XN143" s="272"/>
      <c r="XO143" s="272"/>
      <c r="XP143" s="272"/>
      <c r="XQ143" s="272"/>
      <c r="XR143" s="272"/>
      <c r="XS143" s="272"/>
      <c r="XT143" s="272"/>
      <c r="XU143" s="272"/>
      <c r="XV143" s="272"/>
      <c r="XW143" s="272"/>
      <c r="XX143" s="272"/>
      <c r="XY143" s="272"/>
      <c r="XZ143" s="272"/>
      <c r="YA143" s="272"/>
      <c r="YB143" s="272"/>
      <c r="YC143" s="272"/>
      <c r="YD143" s="272"/>
      <c r="YE143" s="272"/>
      <c r="YF143" s="272"/>
      <c r="YG143" s="272"/>
      <c r="YH143" s="272"/>
      <c r="YI143" s="272"/>
      <c r="YJ143" s="272"/>
      <c r="YK143" s="272"/>
      <c r="YL143" s="272"/>
      <c r="YM143" s="272"/>
      <c r="YN143" s="272"/>
      <c r="YO143" s="272"/>
      <c r="YP143" s="272"/>
      <c r="YQ143" s="272"/>
      <c r="YR143" s="272"/>
      <c r="YS143" s="272"/>
      <c r="YT143" s="272"/>
      <c r="YU143" s="272"/>
      <c r="YV143" s="272"/>
      <c r="YW143" s="272"/>
      <c r="YX143" s="272"/>
      <c r="YY143" s="272"/>
      <c r="YZ143" s="272"/>
      <c r="ZA143" s="272"/>
      <c r="ZB143" s="272"/>
      <c r="ZC143" s="272"/>
      <c r="ZD143" s="272"/>
      <c r="ZE143" s="272"/>
      <c r="ZF143" s="272"/>
      <c r="ZG143" s="272"/>
      <c r="ZH143" s="272"/>
      <c r="ZI143" s="272"/>
      <c r="ZJ143" s="272"/>
      <c r="ZK143" s="272"/>
      <c r="ZL143" s="272"/>
      <c r="ZM143" s="272"/>
      <c r="ZN143" s="272"/>
      <c r="ZO143" s="272"/>
      <c r="ZP143" s="272"/>
      <c r="ZQ143" s="272"/>
      <c r="ZR143" s="272"/>
      <c r="ZS143" s="272"/>
      <c r="ZT143" s="272"/>
      <c r="ZU143" s="272"/>
      <c r="ZV143" s="272"/>
      <c r="ZW143" s="272"/>
      <c r="ZX143" s="272"/>
      <c r="ZY143" s="272"/>
      <c r="ZZ143" s="272"/>
      <c r="AAA143" s="272"/>
      <c r="AAB143" s="272"/>
      <c r="AAC143" s="272"/>
      <c r="AAD143" s="272"/>
      <c r="AAE143" s="272"/>
      <c r="AAF143" s="272"/>
      <c r="AAG143" s="272"/>
      <c r="AAH143" s="272"/>
      <c r="AAI143" s="272"/>
      <c r="AAJ143" s="272"/>
      <c r="AAK143" s="272"/>
      <c r="AAL143" s="272"/>
      <c r="AAM143" s="272"/>
      <c r="AAN143" s="272"/>
      <c r="AAO143" s="272"/>
      <c r="AAP143" s="272"/>
      <c r="AAQ143" s="272"/>
      <c r="AAR143" s="272"/>
      <c r="AAS143" s="272"/>
      <c r="AAT143" s="272"/>
      <c r="AAU143" s="272"/>
      <c r="AAV143" s="272"/>
      <c r="AAW143" s="272"/>
      <c r="AAX143" s="272"/>
      <c r="AAY143" s="272"/>
      <c r="AAZ143" s="272"/>
      <c r="ABA143" s="272"/>
      <c r="ABB143" s="272"/>
      <c r="ABC143" s="272"/>
      <c r="ABD143" s="272"/>
      <c r="ABE143" s="272"/>
      <c r="ABF143" s="272"/>
      <c r="ABG143" s="272"/>
      <c r="ABH143" s="272"/>
      <c r="ABI143" s="272"/>
      <c r="ABJ143" s="272"/>
      <c r="ABK143" s="272"/>
      <c r="ABL143" s="272"/>
      <c r="ABM143" s="272"/>
      <c r="ABN143" s="272"/>
      <c r="ABO143" s="272"/>
      <c r="ABP143" s="272"/>
      <c r="ABQ143" s="272"/>
      <c r="ABR143" s="272"/>
      <c r="ABS143" s="272"/>
      <c r="ABT143" s="272"/>
      <c r="ABU143" s="272"/>
      <c r="ABV143" s="272"/>
      <c r="ABW143" s="272"/>
      <c r="ABX143" s="272"/>
      <c r="ABY143" s="272"/>
      <c r="ABZ143" s="272"/>
      <c r="ACA143" s="272"/>
      <c r="ACB143" s="272"/>
      <c r="ACC143" s="272"/>
      <c r="ACD143" s="272"/>
      <c r="ACE143" s="272"/>
      <c r="ACF143" s="272"/>
      <c r="ACG143" s="272"/>
      <c r="ACH143" s="272"/>
      <c r="ACI143" s="272"/>
      <c r="ACJ143" s="272"/>
      <c r="ACK143" s="272"/>
      <c r="ACL143" s="272"/>
      <c r="ACM143" s="272"/>
      <c r="ACN143" s="272"/>
      <c r="ACO143" s="272"/>
      <c r="ACP143" s="272"/>
      <c r="ACQ143" s="272"/>
      <c r="ACR143" s="272"/>
      <c r="ACS143" s="272"/>
      <c r="ACT143" s="272"/>
      <c r="ACU143" s="272"/>
      <c r="ACV143" s="272"/>
      <c r="ACW143" s="272"/>
      <c r="ACX143" s="272"/>
      <c r="ACY143" s="272"/>
      <c r="ACZ143" s="272"/>
      <c r="ADA143" s="272"/>
      <c r="ADB143" s="272"/>
      <c r="ADC143" s="272"/>
      <c r="ADD143" s="272"/>
      <c r="ADE143" s="272"/>
      <c r="ADF143" s="272"/>
      <c r="ADG143" s="272"/>
      <c r="ADH143" s="272"/>
      <c r="ADI143" s="272"/>
      <c r="ADJ143" s="272"/>
      <c r="ADK143" s="272"/>
      <c r="ADL143" s="272"/>
      <c r="ADM143" s="272"/>
      <c r="ADN143" s="272"/>
      <c r="ADO143" s="272"/>
      <c r="ADP143" s="272"/>
      <c r="ADQ143" s="272"/>
      <c r="ADR143" s="272"/>
      <c r="ADS143" s="272"/>
      <c r="ADT143" s="272"/>
      <c r="ADU143" s="272"/>
      <c r="ADV143" s="272"/>
      <c r="ADW143" s="272"/>
      <c r="ADX143" s="272"/>
      <c r="ADY143" s="272"/>
      <c r="ADZ143" s="272"/>
      <c r="AEA143" s="272"/>
      <c r="AEB143" s="272"/>
      <c r="AEC143" s="272"/>
      <c r="AED143" s="272"/>
      <c r="AEE143" s="272"/>
      <c r="AEF143" s="272"/>
      <c r="AEG143" s="272"/>
      <c r="AEH143" s="272"/>
      <c r="AEI143" s="272"/>
      <c r="AEJ143" s="272"/>
      <c r="AEK143" s="272"/>
      <c r="AEL143" s="272"/>
      <c r="AEM143" s="272"/>
      <c r="AEN143" s="272"/>
      <c r="AEO143" s="272"/>
      <c r="AEP143" s="272"/>
      <c r="AEQ143" s="272"/>
      <c r="AER143" s="272"/>
      <c r="AES143" s="272"/>
      <c r="AET143" s="272"/>
      <c r="AEU143" s="272"/>
      <c r="AEV143" s="272"/>
      <c r="AEW143" s="272"/>
      <c r="AEX143" s="272"/>
      <c r="AEY143" s="272"/>
      <c r="AEZ143" s="272"/>
      <c r="AFA143" s="272"/>
      <c r="AFB143" s="272"/>
      <c r="AFC143" s="272"/>
      <c r="AFD143" s="272"/>
      <c r="AFE143" s="272"/>
      <c r="AFF143" s="272"/>
      <c r="AFG143" s="272"/>
      <c r="AFH143" s="272"/>
      <c r="AFI143" s="272"/>
      <c r="AFJ143" s="272"/>
      <c r="AFK143" s="272"/>
      <c r="AFL143" s="272"/>
      <c r="AFM143" s="272"/>
      <c r="AFN143" s="272"/>
      <c r="AFO143" s="272"/>
      <c r="AFP143" s="272"/>
      <c r="AFQ143" s="272"/>
      <c r="AFR143" s="272"/>
      <c r="AFS143" s="272"/>
      <c r="AFT143" s="272"/>
      <c r="AFU143" s="272"/>
      <c r="AFV143" s="272"/>
      <c r="AFW143" s="272"/>
      <c r="AFX143" s="272"/>
      <c r="AFY143" s="272"/>
      <c r="AFZ143" s="272"/>
      <c r="AGA143" s="272"/>
      <c r="AGB143" s="272"/>
      <c r="AGC143" s="272"/>
      <c r="AGD143" s="272"/>
      <c r="AGE143" s="272"/>
      <c r="AGF143" s="272"/>
      <c r="AGG143" s="272"/>
      <c r="AGH143" s="272"/>
      <c r="AGI143" s="272"/>
      <c r="AGJ143" s="272"/>
      <c r="AGK143" s="272"/>
      <c r="AGL143" s="272"/>
      <c r="AGM143" s="272"/>
      <c r="AGN143" s="272"/>
      <c r="AGO143" s="272"/>
      <c r="AGP143" s="272"/>
      <c r="AGQ143" s="272"/>
      <c r="AGR143" s="272"/>
      <c r="AGS143" s="272"/>
      <c r="AGT143" s="272"/>
      <c r="AGU143" s="272"/>
      <c r="AGV143" s="272"/>
      <c r="AGW143" s="272"/>
      <c r="AGX143" s="272"/>
      <c r="AGY143" s="272"/>
      <c r="AGZ143" s="272"/>
      <c r="AHA143" s="272"/>
      <c r="AHB143" s="272"/>
      <c r="AHC143" s="272"/>
      <c r="AHD143" s="272"/>
      <c r="AHE143" s="272"/>
      <c r="AHF143" s="272"/>
      <c r="AHG143" s="272"/>
      <c r="AHH143" s="272"/>
      <c r="AHI143" s="272"/>
      <c r="AHJ143" s="272"/>
      <c r="AHK143" s="272"/>
      <c r="AHL143" s="272"/>
      <c r="AHM143" s="272"/>
      <c r="AHN143" s="272"/>
      <c r="AHO143" s="272"/>
      <c r="AHP143" s="272"/>
      <c r="AHQ143" s="272"/>
      <c r="AHR143" s="272"/>
      <c r="AHS143" s="272"/>
      <c r="AHT143" s="272"/>
      <c r="AHU143" s="272"/>
      <c r="AHV143" s="272"/>
      <c r="AHW143" s="272"/>
      <c r="AHX143" s="272"/>
      <c r="AHY143" s="272"/>
      <c r="AHZ143" s="272"/>
      <c r="AIA143" s="272"/>
      <c r="AIB143" s="272"/>
      <c r="AIC143" s="272"/>
      <c r="AID143" s="272"/>
      <c r="AIE143" s="272"/>
      <c r="AIF143" s="272"/>
      <c r="AIG143" s="272"/>
      <c r="AIH143" s="272"/>
      <c r="AII143" s="272"/>
      <c r="AIJ143" s="272"/>
      <c r="AIK143" s="272"/>
      <c r="AIL143" s="272"/>
      <c r="AIM143" s="272"/>
      <c r="AIN143" s="272"/>
      <c r="AIO143" s="272"/>
      <c r="AIP143" s="272"/>
      <c r="AIQ143" s="272"/>
      <c r="AIR143" s="272"/>
      <c r="AIS143" s="272"/>
      <c r="AIT143" s="272"/>
    </row>
    <row r="144" spans="1:930" s="258" customFormat="1" ht="7.5" customHeight="1" x14ac:dyDescent="0.25">
      <c r="A144" s="45"/>
      <c r="B144" s="45"/>
      <c r="C144" s="45"/>
      <c r="D144" s="45"/>
      <c r="E144" s="45"/>
      <c r="F144" s="45"/>
      <c r="G144" s="45"/>
      <c r="H144" s="45"/>
      <c r="I144" s="45"/>
      <c r="J144" s="45"/>
      <c r="K144" s="45"/>
      <c r="L144" s="45"/>
      <c r="M144" s="45"/>
      <c r="N144" s="45"/>
      <c r="O144" s="45"/>
      <c r="P144" s="45"/>
      <c r="R144" s="301"/>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72"/>
      <c r="AV144" s="272"/>
      <c r="AW144" s="272"/>
      <c r="AX144" s="272"/>
      <c r="AY144" s="272"/>
      <c r="AZ144" s="272"/>
      <c r="BA144" s="272"/>
      <c r="BB144" s="272"/>
      <c r="BC144" s="272"/>
      <c r="BD144" s="272"/>
      <c r="BE144" s="272"/>
      <c r="BF144" s="272"/>
      <c r="BG144" s="272"/>
      <c r="BH144" s="272"/>
      <c r="BI144" s="272"/>
      <c r="BJ144" s="272"/>
      <c r="BK144" s="272"/>
      <c r="BL144" s="272"/>
      <c r="BM144" s="272"/>
      <c r="BN144" s="272"/>
      <c r="BO144" s="272"/>
      <c r="BP144" s="272"/>
      <c r="BQ144" s="272"/>
      <c r="BR144" s="272"/>
      <c r="BS144" s="272"/>
      <c r="BT144" s="272"/>
      <c r="BU144" s="272"/>
      <c r="BV144" s="272"/>
      <c r="BW144" s="272"/>
      <c r="BX144" s="272"/>
      <c r="BY144" s="272"/>
      <c r="BZ144" s="272"/>
      <c r="CA144" s="272"/>
      <c r="CB144" s="272"/>
      <c r="CC144" s="272"/>
      <c r="CD144" s="272"/>
      <c r="CE144" s="272"/>
      <c r="CF144" s="272"/>
      <c r="CG144" s="272"/>
      <c r="CH144" s="272"/>
      <c r="CI144" s="272"/>
      <c r="CJ144" s="272"/>
      <c r="CK144" s="272"/>
      <c r="CL144" s="272"/>
      <c r="CM144" s="272"/>
      <c r="CN144" s="272"/>
      <c r="CO144" s="272"/>
      <c r="CP144" s="272"/>
      <c r="CQ144" s="272"/>
      <c r="CR144" s="272"/>
      <c r="CS144" s="272"/>
      <c r="CT144" s="272"/>
      <c r="CU144" s="272"/>
      <c r="CV144" s="272"/>
      <c r="CW144" s="272"/>
      <c r="CX144" s="272"/>
      <c r="CY144" s="272"/>
      <c r="CZ144" s="272"/>
      <c r="DA144" s="272"/>
      <c r="DB144" s="272"/>
      <c r="DC144" s="272"/>
      <c r="DD144" s="272"/>
      <c r="DE144" s="272"/>
      <c r="DF144" s="272"/>
      <c r="DG144" s="272"/>
      <c r="DH144" s="272"/>
      <c r="DI144" s="272"/>
      <c r="DJ144" s="272"/>
      <c r="DK144" s="272"/>
      <c r="DL144" s="272"/>
      <c r="DM144" s="272"/>
      <c r="DN144" s="272"/>
      <c r="DO144" s="272"/>
      <c r="DP144" s="272"/>
      <c r="DQ144" s="272"/>
      <c r="DR144" s="272"/>
      <c r="DS144" s="272"/>
      <c r="DT144" s="272"/>
      <c r="DU144" s="272"/>
      <c r="DV144" s="272"/>
      <c r="DW144" s="272"/>
      <c r="DX144" s="272"/>
      <c r="DY144" s="272"/>
      <c r="DZ144" s="272"/>
      <c r="EA144" s="272"/>
      <c r="EB144" s="272"/>
      <c r="EC144" s="272"/>
      <c r="ED144" s="272"/>
      <c r="EE144" s="272"/>
      <c r="EF144" s="272"/>
      <c r="EG144" s="272"/>
      <c r="EH144" s="272"/>
      <c r="EI144" s="272"/>
      <c r="EJ144" s="272"/>
      <c r="EK144" s="272"/>
      <c r="EL144" s="272"/>
      <c r="EM144" s="272"/>
      <c r="EN144" s="272"/>
      <c r="EO144" s="272"/>
      <c r="EP144" s="272"/>
      <c r="EQ144" s="272"/>
      <c r="ER144" s="272"/>
      <c r="ES144" s="272"/>
      <c r="ET144" s="272"/>
      <c r="EU144" s="272"/>
      <c r="EV144" s="272"/>
      <c r="EW144" s="272"/>
      <c r="EX144" s="272"/>
      <c r="EY144" s="272"/>
      <c r="EZ144" s="272"/>
      <c r="FA144" s="272"/>
      <c r="FB144" s="272"/>
      <c r="FC144" s="272"/>
      <c r="FD144" s="272"/>
      <c r="FE144" s="272"/>
      <c r="FF144" s="272"/>
      <c r="FG144" s="272"/>
      <c r="FH144" s="272"/>
      <c r="FI144" s="272"/>
      <c r="FJ144" s="272"/>
      <c r="FK144" s="272"/>
      <c r="FL144" s="272"/>
      <c r="FM144" s="272"/>
      <c r="FN144" s="272"/>
      <c r="FO144" s="272"/>
      <c r="FP144" s="272"/>
      <c r="FQ144" s="272"/>
      <c r="FR144" s="272"/>
      <c r="FS144" s="272"/>
      <c r="FT144" s="272"/>
      <c r="FU144" s="272"/>
      <c r="FV144" s="272"/>
      <c r="FW144" s="272"/>
      <c r="FX144" s="272"/>
      <c r="FY144" s="272"/>
      <c r="FZ144" s="272"/>
      <c r="GA144" s="272"/>
      <c r="GB144" s="272"/>
      <c r="GC144" s="272"/>
      <c r="GD144" s="272"/>
      <c r="GE144" s="272"/>
      <c r="GF144" s="272"/>
      <c r="GG144" s="272"/>
      <c r="GH144" s="272"/>
      <c r="GI144" s="272"/>
      <c r="GJ144" s="272"/>
      <c r="GK144" s="272"/>
      <c r="GL144" s="272"/>
      <c r="GM144" s="272"/>
      <c r="GN144" s="272"/>
      <c r="GO144" s="272"/>
      <c r="GP144" s="272"/>
      <c r="GQ144" s="272"/>
      <c r="GR144" s="272"/>
      <c r="GS144" s="272"/>
      <c r="GT144" s="272"/>
      <c r="GU144" s="272"/>
      <c r="GV144" s="272"/>
      <c r="GW144" s="272"/>
      <c r="GX144" s="272"/>
      <c r="GY144" s="272"/>
      <c r="GZ144" s="272"/>
      <c r="HA144" s="272"/>
      <c r="HB144" s="272"/>
      <c r="HC144" s="272"/>
      <c r="HD144" s="272"/>
      <c r="HE144" s="272"/>
      <c r="HF144" s="272"/>
      <c r="HG144" s="272"/>
      <c r="HH144" s="272"/>
      <c r="HI144" s="272"/>
      <c r="HJ144" s="272"/>
      <c r="HK144" s="272"/>
      <c r="HL144" s="272"/>
      <c r="HM144" s="272"/>
      <c r="HN144" s="272"/>
      <c r="HO144" s="272"/>
      <c r="HP144" s="272"/>
      <c r="HQ144" s="272"/>
      <c r="HR144" s="272"/>
      <c r="HS144" s="272"/>
      <c r="HT144" s="272"/>
      <c r="HU144" s="272"/>
      <c r="HV144" s="272"/>
      <c r="HW144" s="272"/>
      <c r="HX144" s="272"/>
      <c r="HY144" s="272"/>
      <c r="HZ144" s="272"/>
      <c r="IA144" s="272"/>
      <c r="IB144" s="272"/>
      <c r="IC144" s="272"/>
      <c r="ID144" s="272"/>
      <c r="IE144" s="272"/>
      <c r="IF144" s="272"/>
      <c r="IG144" s="272"/>
      <c r="IH144" s="272"/>
      <c r="II144" s="272"/>
      <c r="IJ144" s="272"/>
      <c r="IK144" s="272"/>
      <c r="IL144" s="272"/>
      <c r="IM144" s="272"/>
      <c r="IN144" s="272"/>
      <c r="IO144" s="272"/>
      <c r="IP144" s="272"/>
      <c r="IQ144" s="272"/>
      <c r="IR144" s="272"/>
      <c r="IS144" s="272"/>
      <c r="IT144" s="272"/>
      <c r="IU144" s="272"/>
      <c r="IV144" s="272"/>
      <c r="IW144" s="272"/>
      <c r="IX144" s="272"/>
      <c r="IY144" s="272"/>
      <c r="IZ144" s="272"/>
      <c r="JA144" s="272"/>
      <c r="JB144" s="272"/>
      <c r="JC144" s="272"/>
      <c r="JD144" s="272"/>
      <c r="JE144" s="272"/>
      <c r="JF144" s="272"/>
      <c r="JG144" s="272"/>
      <c r="JH144" s="272"/>
      <c r="JI144" s="272"/>
      <c r="JJ144" s="272"/>
      <c r="JK144" s="272"/>
      <c r="JL144" s="272"/>
      <c r="JM144" s="272"/>
      <c r="JN144" s="272"/>
      <c r="JO144" s="272"/>
      <c r="JP144" s="272"/>
      <c r="JQ144" s="272"/>
      <c r="JR144" s="272"/>
      <c r="JS144" s="272"/>
      <c r="JT144" s="272"/>
      <c r="JU144" s="272"/>
      <c r="JV144" s="272"/>
      <c r="JW144" s="272"/>
      <c r="JX144" s="272"/>
      <c r="JY144" s="272"/>
      <c r="JZ144" s="272"/>
      <c r="KA144" s="272"/>
      <c r="KB144" s="272"/>
      <c r="KC144" s="272"/>
      <c r="KD144" s="272"/>
      <c r="KE144" s="272"/>
      <c r="KF144" s="272"/>
      <c r="KG144" s="272"/>
      <c r="KH144" s="272"/>
      <c r="KI144" s="272"/>
      <c r="KJ144" s="272"/>
      <c r="KK144" s="272"/>
      <c r="KL144" s="272"/>
      <c r="KM144" s="272"/>
      <c r="KN144" s="272"/>
      <c r="KO144" s="272"/>
      <c r="KP144" s="272"/>
      <c r="KQ144" s="272"/>
      <c r="KR144" s="272"/>
      <c r="KS144" s="272"/>
      <c r="KT144" s="272"/>
      <c r="KU144" s="272"/>
      <c r="KV144" s="272"/>
      <c r="KW144" s="272"/>
      <c r="KX144" s="272"/>
      <c r="KY144" s="272"/>
      <c r="KZ144" s="272"/>
      <c r="LA144" s="272"/>
      <c r="LB144" s="272"/>
      <c r="LC144" s="272"/>
      <c r="LD144" s="272"/>
      <c r="LE144" s="272"/>
      <c r="LF144" s="272"/>
      <c r="LG144" s="272"/>
      <c r="LH144" s="272"/>
      <c r="LI144" s="272"/>
      <c r="LJ144" s="272"/>
      <c r="LK144" s="272"/>
      <c r="LL144" s="272"/>
      <c r="LM144" s="272"/>
      <c r="LN144" s="272"/>
      <c r="LO144" s="272"/>
      <c r="LP144" s="272"/>
      <c r="LQ144" s="272"/>
      <c r="LR144" s="272"/>
      <c r="LS144" s="272"/>
      <c r="LT144" s="272"/>
      <c r="LU144" s="272"/>
      <c r="LV144" s="272"/>
      <c r="LW144" s="272"/>
      <c r="LX144" s="272"/>
      <c r="LY144" s="272"/>
      <c r="LZ144" s="272"/>
      <c r="MA144" s="272"/>
      <c r="MB144" s="272"/>
      <c r="MC144" s="272"/>
      <c r="MD144" s="272"/>
      <c r="ME144" s="272"/>
      <c r="MF144" s="272"/>
      <c r="MG144" s="272"/>
      <c r="MH144" s="272"/>
      <c r="MI144" s="272"/>
      <c r="MJ144" s="272"/>
      <c r="MK144" s="272"/>
      <c r="ML144" s="272"/>
      <c r="MM144" s="272"/>
      <c r="MN144" s="272"/>
      <c r="MO144" s="272"/>
      <c r="MP144" s="272"/>
      <c r="MQ144" s="272"/>
      <c r="MR144" s="272"/>
      <c r="MS144" s="272"/>
      <c r="MT144" s="272"/>
      <c r="MU144" s="272"/>
      <c r="MV144" s="272"/>
      <c r="MW144" s="272"/>
      <c r="MX144" s="272"/>
      <c r="MY144" s="272"/>
      <c r="MZ144" s="272"/>
      <c r="NA144" s="272"/>
      <c r="NB144" s="272"/>
      <c r="NC144" s="272"/>
      <c r="ND144" s="272"/>
      <c r="NE144" s="272"/>
      <c r="NF144" s="272"/>
      <c r="NG144" s="272"/>
      <c r="NH144" s="272"/>
      <c r="NI144" s="272"/>
      <c r="NJ144" s="272"/>
      <c r="NK144" s="272"/>
      <c r="NL144" s="272"/>
      <c r="NM144" s="272"/>
      <c r="NN144" s="272"/>
      <c r="NO144" s="272"/>
      <c r="NP144" s="272"/>
      <c r="NQ144" s="272"/>
      <c r="NR144" s="272"/>
      <c r="NS144" s="272"/>
      <c r="NT144" s="272"/>
      <c r="NU144" s="272"/>
      <c r="NV144" s="272"/>
      <c r="NW144" s="272"/>
      <c r="NX144" s="272"/>
      <c r="NY144" s="272"/>
      <c r="NZ144" s="272"/>
      <c r="OA144" s="272"/>
      <c r="OB144" s="272"/>
      <c r="OC144" s="272"/>
      <c r="OD144" s="272"/>
      <c r="OE144" s="272"/>
      <c r="OF144" s="272"/>
      <c r="OG144" s="272"/>
      <c r="OH144" s="272"/>
      <c r="OI144" s="272"/>
      <c r="OJ144" s="272"/>
      <c r="OK144" s="272"/>
      <c r="OL144" s="272"/>
      <c r="OM144" s="272"/>
      <c r="ON144" s="272"/>
      <c r="OO144" s="272"/>
      <c r="OP144" s="272"/>
      <c r="OQ144" s="272"/>
      <c r="OR144" s="272"/>
      <c r="OS144" s="272"/>
      <c r="OT144" s="272"/>
      <c r="OU144" s="272"/>
      <c r="OV144" s="272"/>
      <c r="OW144" s="272"/>
      <c r="OX144" s="272"/>
      <c r="OY144" s="272"/>
      <c r="OZ144" s="272"/>
      <c r="PA144" s="272"/>
      <c r="PB144" s="272"/>
      <c r="PC144" s="272"/>
      <c r="PD144" s="272"/>
      <c r="PE144" s="272"/>
      <c r="PF144" s="272"/>
      <c r="PG144" s="272"/>
      <c r="PH144" s="272"/>
      <c r="PI144" s="272"/>
      <c r="PJ144" s="272"/>
      <c r="PK144" s="272"/>
      <c r="PL144" s="272"/>
      <c r="PM144" s="272"/>
      <c r="PN144" s="272"/>
      <c r="PO144" s="272"/>
      <c r="PP144" s="272"/>
      <c r="PQ144" s="272"/>
      <c r="PR144" s="272"/>
      <c r="PS144" s="272"/>
      <c r="PT144" s="272"/>
      <c r="PU144" s="272"/>
      <c r="PV144" s="272"/>
      <c r="PW144" s="272"/>
      <c r="PX144" s="272"/>
      <c r="PY144" s="272"/>
      <c r="PZ144" s="272"/>
      <c r="QA144" s="272"/>
      <c r="QB144" s="272"/>
      <c r="QC144" s="272"/>
      <c r="QD144" s="272"/>
      <c r="QE144" s="272"/>
      <c r="QF144" s="272"/>
      <c r="QG144" s="272"/>
      <c r="QH144" s="272"/>
      <c r="QI144" s="272"/>
      <c r="QJ144" s="272"/>
      <c r="QK144" s="272"/>
      <c r="QL144" s="272"/>
      <c r="QM144" s="272"/>
      <c r="QN144" s="272"/>
      <c r="QO144" s="272"/>
      <c r="QP144" s="272"/>
      <c r="QQ144" s="272"/>
      <c r="QR144" s="272"/>
      <c r="QS144" s="272"/>
      <c r="QT144" s="272"/>
      <c r="QU144" s="272"/>
      <c r="QV144" s="272"/>
      <c r="QW144" s="272"/>
      <c r="QX144" s="272"/>
      <c r="QY144" s="272"/>
      <c r="QZ144" s="272"/>
      <c r="RA144" s="272"/>
      <c r="RB144" s="272"/>
      <c r="RC144" s="272"/>
      <c r="RD144" s="272"/>
      <c r="RE144" s="272"/>
      <c r="RF144" s="272"/>
      <c r="RG144" s="272"/>
      <c r="RH144" s="272"/>
      <c r="RI144" s="272"/>
      <c r="RJ144" s="272"/>
      <c r="RK144" s="272"/>
      <c r="RL144" s="272"/>
      <c r="RM144" s="272"/>
      <c r="RN144" s="272"/>
      <c r="RO144" s="272"/>
      <c r="RP144" s="272"/>
      <c r="RQ144" s="272"/>
      <c r="RR144" s="272"/>
      <c r="RS144" s="272"/>
      <c r="RT144" s="272"/>
      <c r="RU144" s="272"/>
      <c r="RV144" s="272"/>
      <c r="RW144" s="272"/>
      <c r="RX144" s="272"/>
      <c r="RY144" s="272"/>
      <c r="RZ144" s="272"/>
      <c r="SA144" s="272"/>
      <c r="SB144" s="272"/>
      <c r="SC144" s="272"/>
      <c r="SD144" s="272"/>
      <c r="SE144" s="272"/>
      <c r="SF144" s="272"/>
      <c r="SG144" s="272"/>
      <c r="SH144" s="272"/>
      <c r="SI144" s="272"/>
      <c r="SJ144" s="272"/>
      <c r="SK144" s="272"/>
      <c r="SL144" s="272"/>
      <c r="SM144" s="272"/>
      <c r="SN144" s="272"/>
      <c r="SO144" s="272"/>
      <c r="SP144" s="272"/>
      <c r="SQ144" s="272"/>
      <c r="SR144" s="272"/>
      <c r="SS144" s="272"/>
      <c r="ST144" s="272"/>
      <c r="SU144" s="272"/>
      <c r="SV144" s="272"/>
      <c r="SW144" s="272"/>
      <c r="SX144" s="272"/>
      <c r="SY144" s="272"/>
      <c r="SZ144" s="272"/>
      <c r="TA144" s="272"/>
      <c r="TB144" s="272"/>
      <c r="TC144" s="272"/>
      <c r="TD144" s="272"/>
      <c r="TE144" s="272"/>
      <c r="TF144" s="272"/>
      <c r="TG144" s="272"/>
      <c r="TH144" s="272"/>
      <c r="TI144" s="272"/>
      <c r="TJ144" s="272"/>
      <c r="TK144" s="272"/>
      <c r="TL144" s="272"/>
      <c r="TM144" s="272"/>
      <c r="TN144" s="272"/>
      <c r="TO144" s="272"/>
      <c r="TP144" s="272"/>
      <c r="TQ144" s="272"/>
      <c r="TR144" s="272"/>
      <c r="TS144" s="272"/>
      <c r="TT144" s="272"/>
      <c r="TU144" s="272"/>
      <c r="TV144" s="272"/>
      <c r="TW144" s="272"/>
      <c r="TX144" s="272"/>
      <c r="TY144" s="272"/>
      <c r="TZ144" s="272"/>
      <c r="UA144" s="272"/>
      <c r="UB144" s="272"/>
      <c r="UC144" s="272"/>
      <c r="UD144" s="272"/>
      <c r="UE144" s="272"/>
      <c r="UF144" s="272"/>
      <c r="UG144" s="272"/>
      <c r="UH144" s="272"/>
      <c r="UI144" s="272"/>
      <c r="UJ144" s="272"/>
      <c r="UK144" s="272"/>
      <c r="UL144" s="272"/>
      <c r="UM144" s="272"/>
      <c r="UN144" s="272"/>
      <c r="UO144" s="272"/>
      <c r="UP144" s="272"/>
      <c r="UQ144" s="272"/>
      <c r="UR144" s="272"/>
      <c r="US144" s="272"/>
      <c r="UT144" s="272"/>
      <c r="UU144" s="272"/>
      <c r="UV144" s="272"/>
      <c r="UW144" s="272"/>
      <c r="UX144" s="272"/>
      <c r="UY144" s="272"/>
      <c r="UZ144" s="272"/>
      <c r="VA144" s="272"/>
      <c r="VB144" s="272"/>
      <c r="VC144" s="272"/>
      <c r="VD144" s="272"/>
      <c r="VE144" s="272"/>
      <c r="VF144" s="272"/>
      <c r="VG144" s="272"/>
      <c r="VH144" s="272"/>
      <c r="VI144" s="272"/>
      <c r="VJ144" s="272"/>
      <c r="VK144" s="272"/>
      <c r="VL144" s="272"/>
      <c r="VM144" s="272"/>
      <c r="VN144" s="272"/>
      <c r="VO144" s="272"/>
      <c r="VP144" s="272"/>
      <c r="VQ144" s="272"/>
      <c r="VR144" s="272"/>
      <c r="VS144" s="272"/>
      <c r="VT144" s="272"/>
      <c r="VU144" s="272"/>
      <c r="VV144" s="272"/>
      <c r="VW144" s="272"/>
      <c r="VX144" s="272"/>
      <c r="VY144" s="272"/>
      <c r="VZ144" s="272"/>
      <c r="WA144" s="272"/>
      <c r="WB144" s="272"/>
      <c r="WC144" s="272"/>
      <c r="WD144" s="272"/>
      <c r="WE144" s="272"/>
      <c r="WF144" s="272"/>
      <c r="WG144" s="272"/>
      <c r="WH144" s="272"/>
      <c r="WI144" s="272"/>
      <c r="WJ144" s="272"/>
      <c r="WK144" s="272"/>
      <c r="WL144" s="272"/>
      <c r="WM144" s="272"/>
      <c r="WN144" s="272"/>
      <c r="WO144" s="272"/>
      <c r="WP144" s="272"/>
      <c r="WQ144" s="272"/>
      <c r="WR144" s="272"/>
      <c r="WS144" s="272"/>
      <c r="WT144" s="272"/>
      <c r="WU144" s="272"/>
      <c r="WV144" s="272"/>
      <c r="WW144" s="272"/>
      <c r="WX144" s="272"/>
      <c r="WY144" s="272"/>
      <c r="WZ144" s="272"/>
      <c r="XA144" s="272"/>
      <c r="XB144" s="272"/>
      <c r="XC144" s="272"/>
      <c r="XD144" s="272"/>
      <c r="XE144" s="272"/>
      <c r="XF144" s="272"/>
      <c r="XG144" s="272"/>
      <c r="XH144" s="272"/>
      <c r="XI144" s="272"/>
      <c r="XJ144" s="272"/>
      <c r="XK144" s="272"/>
      <c r="XL144" s="272"/>
      <c r="XM144" s="272"/>
      <c r="XN144" s="272"/>
      <c r="XO144" s="272"/>
      <c r="XP144" s="272"/>
      <c r="XQ144" s="272"/>
      <c r="XR144" s="272"/>
      <c r="XS144" s="272"/>
      <c r="XT144" s="272"/>
      <c r="XU144" s="272"/>
      <c r="XV144" s="272"/>
      <c r="XW144" s="272"/>
      <c r="XX144" s="272"/>
      <c r="XY144" s="272"/>
      <c r="XZ144" s="272"/>
      <c r="YA144" s="272"/>
      <c r="YB144" s="272"/>
      <c r="YC144" s="272"/>
      <c r="YD144" s="272"/>
      <c r="YE144" s="272"/>
      <c r="YF144" s="272"/>
      <c r="YG144" s="272"/>
      <c r="YH144" s="272"/>
      <c r="YI144" s="272"/>
      <c r="YJ144" s="272"/>
      <c r="YK144" s="272"/>
      <c r="YL144" s="272"/>
      <c r="YM144" s="272"/>
      <c r="YN144" s="272"/>
      <c r="YO144" s="272"/>
      <c r="YP144" s="272"/>
      <c r="YQ144" s="272"/>
      <c r="YR144" s="272"/>
      <c r="YS144" s="272"/>
      <c r="YT144" s="272"/>
      <c r="YU144" s="272"/>
      <c r="YV144" s="272"/>
      <c r="YW144" s="272"/>
      <c r="YX144" s="272"/>
      <c r="YY144" s="272"/>
      <c r="YZ144" s="272"/>
      <c r="ZA144" s="272"/>
      <c r="ZB144" s="272"/>
      <c r="ZC144" s="272"/>
      <c r="ZD144" s="272"/>
      <c r="ZE144" s="272"/>
      <c r="ZF144" s="272"/>
      <c r="ZG144" s="272"/>
      <c r="ZH144" s="272"/>
      <c r="ZI144" s="272"/>
      <c r="ZJ144" s="272"/>
      <c r="ZK144" s="272"/>
      <c r="ZL144" s="272"/>
      <c r="ZM144" s="272"/>
      <c r="ZN144" s="272"/>
      <c r="ZO144" s="272"/>
      <c r="ZP144" s="272"/>
      <c r="ZQ144" s="272"/>
      <c r="ZR144" s="272"/>
      <c r="ZS144" s="272"/>
      <c r="ZT144" s="272"/>
      <c r="ZU144" s="272"/>
      <c r="ZV144" s="272"/>
      <c r="ZW144" s="272"/>
      <c r="ZX144" s="272"/>
      <c r="ZY144" s="272"/>
      <c r="ZZ144" s="272"/>
      <c r="AAA144" s="272"/>
      <c r="AAB144" s="272"/>
      <c r="AAC144" s="272"/>
      <c r="AAD144" s="272"/>
      <c r="AAE144" s="272"/>
      <c r="AAF144" s="272"/>
      <c r="AAG144" s="272"/>
      <c r="AAH144" s="272"/>
      <c r="AAI144" s="272"/>
      <c r="AAJ144" s="272"/>
      <c r="AAK144" s="272"/>
      <c r="AAL144" s="272"/>
      <c r="AAM144" s="272"/>
      <c r="AAN144" s="272"/>
      <c r="AAO144" s="272"/>
      <c r="AAP144" s="272"/>
      <c r="AAQ144" s="272"/>
      <c r="AAR144" s="272"/>
      <c r="AAS144" s="272"/>
      <c r="AAT144" s="272"/>
      <c r="AAU144" s="272"/>
      <c r="AAV144" s="272"/>
      <c r="AAW144" s="272"/>
      <c r="AAX144" s="272"/>
      <c r="AAY144" s="272"/>
      <c r="AAZ144" s="272"/>
      <c r="ABA144" s="272"/>
      <c r="ABB144" s="272"/>
      <c r="ABC144" s="272"/>
      <c r="ABD144" s="272"/>
      <c r="ABE144" s="272"/>
      <c r="ABF144" s="272"/>
      <c r="ABG144" s="272"/>
      <c r="ABH144" s="272"/>
      <c r="ABI144" s="272"/>
      <c r="ABJ144" s="272"/>
      <c r="ABK144" s="272"/>
      <c r="ABL144" s="272"/>
      <c r="ABM144" s="272"/>
      <c r="ABN144" s="272"/>
      <c r="ABO144" s="272"/>
      <c r="ABP144" s="272"/>
      <c r="ABQ144" s="272"/>
      <c r="ABR144" s="272"/>
      <c r="ABS144" s="272"/>
      <c r="ABT144" s="272"/>
      <c r="ABU144" s="272"/>
      <c r="ABV144" s="272"/>
      <c r="ABW144" s="272"/>
      <c r="ABX144" s="272"/>
      <c r="ABY144" s="272"/>
      <c r="ABZ144" s="272"/>
      <c r="ACA144" s="272"/>
      <c r="ACB144" s="272"/>
      <c r="ACC144" s="272"/>
      <c r="ACD144" s="272"/>
      <c r="ACE144" s="272"/>
      <c r="ACF144" s="272"/>
      <c r="ACG144" s="272"/>
      <c r="ACH144" s="272"/>
      <c r="ACI144" s="272"/>
      <c r="ACJ144" s="272"/>
      <c r="ACK144" s="272"/>
      <c r="ACL144" s="272"/>
      <c r="ACM144" s="272"/>
      <c r="ACN144" s="272"/>
      <c r="ACO144" s="272"/>
      <c r="ACP144" s="272"/>
      <c r="ACQ144" s="272"/>
      <c r="ACR144" s="272"/>
      <c r="ACS144" s="272"/>
      <c r="ACT144" s="272"/>
      <c r="ACU144" s="272"/>
      <c r="ACV144" s="272"/>
      <c r="ACW144" s="272"/>
      <c r="ACX144" s="272"/>
      <c r="ACY144" s="272"/>
      <c r="ACZ144" s="272"/>
      <c r="ADA144" s="272"/>
      <c r="ADB144" s="272"/>
      <c r="ADC144" s="272"/>
      <c r="ADD144" s="272"/>
      <c r="ADE144" s="272"/>
      <c r="ADF144" s="272"/>
      <c r="ADG144" s="272"/>
      <c r="ADH144" s="272"/>
      <c r="ADI144" s="272"/>
      <c r="ADJ144" s="272"/>
      <c r="ADK144" s="272"/>
      <c r="ADL144" s="272"/>
      <c r="ADM144" s="272"/>
      <c r="ADN144" s="272"/>
      <c r="ADO144" s="272"/>
      <c r="ADP144" s="272"/>
      <c r="ADQ144" s="272"/>
      <c r="ADR144" s="272"/>
      <c r="ADS144" s="272"/>
      <c r="ADT144" s="272"/>
      <c r="ADU144" s="272"/>
      <c r="ADV144" s="272"/>
      <c r="ADW144" s="272"/>
      <c r="ADX144" s="272"/>
      <c r="ADY144" s="272"/>
      <c r="ADZ144" s="272"/>
      <c r="AEA144" s="272"/>
      <c r="AEB144" s="272"/>
      <c r="AEC144" s="272"/>
      <c r="AED144" s="272"/>
      <c r="AEE144" s="272"/>
      <c r="AEF144" s="272"/>
      <c r="AEG144" s="272"/>
      <c r="AEH144" s="272"/>
      <c r="AEI144" s="272"/>
      <c r="AEJ144" s="272"/>
      <c r="AEK144" s="272"/>
      <c r="AEL144" s="272"/>
      <c r="AEM144" s="272"/>
      <c r="AEN144" s="272"/>
      <c r="AEO144" s="272"/>
      <c r="AEP144" s="272"/>
      <c r="AEQ144" s="272"/>
      <c r="AER144" s="272"/>
      <c r="AES144" s="272"/>
      <c r="AET144" s="272"/>
      <c r="AEU144" s="272"/>
      <c r="AEV144" s="272"/>
      <c r="AEW144" s="272"/>
      <c r="AEX144" s="272"/>
      <c r="AEY144" s="272"/>
      <c r="AEZ144" s="272"/>
      <c r="AFA144" s="272"/>
      <c r="AFB144" s="272"/>
      <c r="AFC144" s="272"/>
      <c r="AFD144" s="272"/>
      <c r="AFE144" s="272"/>
      <c r="AFF144" s="272"/>
      <c r="AFG144" s="272"/>
      <c r="AFH144" s="272"/>
      <c r="AFI144" s="272"/>
      <c r="AFJ144" s="272"/>
      <c r="AFK144" s="272"/>
      <c r="AFL144" s="272"/>
      <c r="AFM144" s="272"/>
      <c r="AFN144" s="272"/>
      <c r="AFO144" s="272"/>
      <c r="AFP144" s="272"/>
      <c r="AFQ144" s="272"/>
      <c r="AFR144" s="272"/>
      <c r="AFS144" s="272"/>
      <c r="AFT144" s="272"/>
      <c r="AFU144" s="272"/>
      <c r="AFV144" s="272"/>
      <c r="AFW144" s="272"/>
      <c r="AFX144" s="272"/>
      <c r="AFY144" s="272"/>
      <c r="AFZ144" s="272"/>
      <c r="AGA144" s="272"/>
      <c r="AGB144" s="272"/>
      <c r="AGC144" s="272"/>
      <c r="AGD144" s="272"/>
      <c r="AGE144" s="272"/>
      <c r="AGF144" s="272"/>
      <c r="AGG144" s="272"/>
      <c r="AGH144" s="272"/>
      <c r="AGI144" s="272"/>
      <c r="AGJ144" s="272"/>
      <c r="AGK144" s="272"/>
      <c r="AGL144" s="272"/>
      <c r="AGM144" s="272"/>
      <c r="AGN144" s="272"/>
      <c r="AGO144" s="272"/>
      <c r="AGP144" s="272"/>
      <c r="AGQ144" s="272"/>
      <c r="AGR144" s="272"/>
      <c r="AGS144" s="272"/>
      <c r="AGT144" s="272"/>
      <c r="AGU144" s="272"/>
      <c r="AGV144" s="272"/>
      <c r="AGW144" s="272"/>
      <c r="AGX144" s="272"/>
      <c r="AGY144" s="272"/>
      <c r="AGZ144" s="272"/>
      <c r="AHA144" s="272"/>
      <c r="AHB144" s="272"/>
      <c r="AHC144" s="272"/>
      <c r="AHD144" s="272"/>
      <c r="AHE144" s="272"/>
      <c r="AHF144" s="272"/>
      <c r="AHG144" s="272"/>
      <c r="AHH144" s="272"/>
      <c r="AHI144" s="272"/>
      <c r="AHJ144" s="272"/>
      <c r="AHK144" s="272"/>
      <c r="AHL144" s="272"/>
      <c r="AHM144" s="272"/>
      <c r="AHN144" s="272"/>
      <c r="AHO144" s="272"/>
      <c r="AHP144" s="272"/>
      <c r="AHQ144" s="272"/>
      <c r="AHR144" s="272"/>
      <c r="AHS144" s="272"/>
      <c r="AHT144" s="272"/>
      <c r="AHU144" s="272"/>
      <c r="AHV144" s="272"/>
      <c r="AHW144" s="272"/>
      <c r="AHX144" s="272"/>
      <c r="AHY144" s="272"/>
      <c r="AHZ144" s="272"/>
      <c r="AIA144" s="272"/>
      <c r="AIB144" s="272"/>
      <c r="AIC144" s="272"/>
      <c r="AID144" s="272"/>
      <c r="AIE144" s="272"/>
      <c r="AIF144" s="272"/>
      <c r="AIG144" s="272"/>
      <c r="AIH144" s="272"/>
      <c r="AII144" s="272"/>
      <c r="AIJ144" s="272"/>
      <c r="AIK144" s="272"/>
      <c r="AIL144" s="272"/>
      <c r="AIM144" s="272"/>
      <c r="AIN144" s="272"/>
      <c r="AIO144" s="272"/>
      <c r="AIP144" s="272"/>
      <c r="AIQ144" s="272"/>
      <c r="AIR144" s="272"/>
      <c r="AIS144" s="272"/>
      <c r="AIT144" s="272"/>
    </row>
    <row r="145" spans="1:930" s="258" customFormat="1" ht="13" x14ac:dyDescent="0.25">
      <c r="A145" s="45"/>
      <c r="B145" s="45"/>
      <c r="C145" s="45"/>
      <c r="D145" s="45"/>
      <c r="E145" s="45"/>
      <c r="F145" s="45"/>
      <c r="G145" s="45"/>
      <c r="H145" s="45"/>
      <c r="I145" s="45"/>
      <c r="J145" s="45"/>
      <c r="K145" s="45"/>
      <c r="L145" s="45"/>
      <c r="M145" s="45"/>
      <c r="N145" s="45"/>
      <c r="O145" s="45"/>
      <c r="P145" s="45"/>
      <c r="R145" s="301"/>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72"/>
      <c r="AV145" s="272"/>
      <c r="AW145" s="272"/>
      <c r="AX145" s="272"/>
      <c r="AY145" s="272"/>
      <c r="AZ145" s="272"/>
      <c r="BA145" s="272"/>
      <c r="BB145" s="272"/>
      <c r="BC145" s="272"/>
      <c r="BD145" s="272"/>
      <c r="BE145" s="272"/>
      <c r="BF145" s="272"/>
      <c r="BG145" s="272"/>
      <c r="BH145" s="272"/>
      <c r="BI145" s="272"/>
      <c r="BJ145" s="272"/>
      <c r="BK145" s="272"/>
      <c r="BL145" s="272"/>
      <c r="BM145" s="272"/>
      <c r="BN145" s="272"/>
      <c r="BO145" s="272"/>
      <c r="BP145" s="272"/>
      <c r="BQ145" s="272"/>
      <c r="BR145" s="272"/>
      <c r="BS145" s="272"/>
      <c r="BT145" s="272"/>
      <c r="BU145" s="272"/>
      <c r="BV145" s="272"/>
      <c r="BW145" s="272"/>
      <c r="BX145" s="272"/>
      <c r="BY145" s="272"/>
      <c r="BZ145" s="272"/>
      <c r="CA145" s="272"/>
      <c r="CB145" s="272"/>
      <c r="CC145" s="272"/>
      <c r="CD145" s="272"/>
      <c r="CE145" s="272"/>
      <c r="CF145" s="272"/>
      <c r="CG145" s="272"/>
      <c r="CH145" s="272"/>
      <c r="CI145" s="272"/>
      <c r="CJ145" s="272"/>
      <c r="CK145" s="272"/>
      <c r="CL145" s="272"/>
      <c r="CM145" s="272"/>
      <c r="CN145" s="272"/>
      <c r="CO145" s="272"/>
      <c r="CP145" s="272"/>
      <c r="CQ145" s="272"/>
      <c r="CR145" s="272"/>
      <c r="CS145" s="272"/>
      <c r="CT145" s="272"/>
      <c r="CU145" s="272"/>
      <c r="CV145" s="272"/>
      <c r="CW145" s="272"/>
      <c r="CX145" s="272"/>
      <c r="CY145" s="272"/>
      <c r="CZ145" s="272"/>
      <c r="DA145" s="272"/>
      <c r="DB145" s="272"/>
      <c r="DC145" s="272"/>
      <c r="DD145" s="272"/>
      <c r="DE145" s="272"/>
      <c r="DF145" s="272"/>
      <c r="DG145" s="272"/>
      <c r="DH145" s="272"/>
      <c r="DI145" s="272"/>
      <c r="DJ145" s="272"/>
      <c r="DK145" s="272"/>
      <c r="DL145" s="272"/>
      <c r="DM145" s="272"/>
      <c r="DN145" s="272"/>
      <c r="DO145" s="272"/>
      <c r="DP145" s="272"/>
      <c r="DQ145" s="272"/>
      <c r="DR145" s="272"/>
      <c r="DS145" s="272"/>
      <c r="DT145" s="272"/>
      <c r="DU145" s="272"/>
      <c r="DV145" s="272"/>
      <c r="DW145" s="272"/>
      <c r="DX145" s="272"/>
      <c r="DY145" s="272"/>
      <c r="DZ145" s="272"/>
      <c r="EA145" s="272"/>
      <c r="EB145" s="272"/>
      <c r="EC145" s="272"/>
      <c r="ED145" s="272"/>
      <c r="EE145" s="272"/>
      <c r="EF145" s="272"/>
      <c r="EG145" s="272"/>
      <c r="EH145" s="272"/>
      <c r="EI145" s="272"/>
      <c r="EJ145" s="272"/>
      <c r="EK145" s="272"/>
      <c r="EL145" s="272"/>
      <c r="EM145" s="272"/>
      <c r="EN145" s="272"/>
      <c r="EO145" s="272"/>
      <c r="EP145" s="272"/>
      <c r="EQ145" s="272"/>
      <c r="ER145" s="272"/>
      <c r="ES145" s="272"/>
      <c r="ET145" s="272"/>
      <c r="EU145" s="272"/>
      <c r="EV145" s="272"/>
      <c r="EW145" s="272"/>
      <c r="EX145" s="272"/>
      <c r="EY145" s="272"/>
      <c r="EZ145" s="272"/>
      <c r="FA145" s="272"/>
      <c r="FB145" s="272"/>
      <c r="FC145" s="272"/>
      <c r="FD145" s="272"/>
      <c r="FE145" s="272"/>
      <c r="FF145" s="272"/>
      <c r="FG145" s="272"/>
      <c r="FH145" s="272"/>
      <c r="FI145" s="272"/>
      <c r="FJ145" s="272"/>
      <c r="FK145" s="272"/>
      <c r="FL145" s="272"/>
      <c r="FM145" s="272"/>
      <c r="FN145" s="272"/>
      <c r="FO145" s="272"/>
      <c r="FP145" s="272"/>
      <c r="FQ145" s="272"/>
      <c r="FR145" s="272"/>
      <c r="FS145" s="272"/>
      <c r="FT145" s="272"/>
      <c r="FU145" s="272"/>
      <c r="FV145" s="272"/>
      <c r="FW145" s="272"/>
      <c r="FX145" s="272"/>
      <c r="FY145" s="272"/>
      <c r="FZ145" s="272"/>
      <c r="GA145" s="272"/>
      <c r="GB145" s="272"/>
      <c r="GC145" s="272"/>
      <c r="GD145" s="272"/>
      <c r="GE145" s="272"/>
      <c r="GF145" s="272"/>
      <c r="GG145" s="272"/>
      <c r="GH145" s="272"/>
      <c r="GI145" s="272"/>
      <c r="GJ145" s="272"/>
      <c r="GK145" s="272"/>
      <c r="GL145" s="272"/>
      <c r="GM145" s="272"/>
      <c r="GN145" s="272"/>
      <c r="GO145" s="272"/>
      <c r="GP145" s="272"/>
      <c r="GQ145" s="272"/>
      <c r="GR145" s="272"/>
      <c r="GS145" s="272"/>
      <c r="GT145" s="272"/>
      <c r="GU145" s="272"/>
      <c r="GV145" s="272"/>
      <c r="GW145" s="272"/>
      <c r="GX145" s="272"/>
      <c r="GY145" s="272"/>
      <c r="GZ145" s="272"/>
      <c r="HA145" s="272"/>
      <c r="HB145" s="272"/>
      <c r="HC145" s="272"/>
      <c r="HD145" s="272"/>
      <c r="HE145" s="272"/>
      <c r="HF145" s="272"/>
      <c r="HG145" s="272"/>
      <c r="HH145" s="272"/>
      <c r="HI145" s="272"/>
      <c r="HJ145" s="272"/>
      <c r="HK145" s="272"/>
      <c r="HL145" s="272"/>
      <c r="HM145" s="272"/>
      <c r="HN145" s="272"/>
      <c r="HO145" s="272"/>
      <c r="HP145" s="272"/>
      <c r="HQ145" s="272"/>
      <c r="HR145" s="272"/>
      <c r="HS145" s="272"/>
      <c r="HT145" s="272"/>
      <c r="HU145" s="272"/>
      <c r="HV145" s="272"/>
      <c r="HW145" s="272"/>
      <c r="HX145" s="272"/>
      <c r="HY145" s="272"/>
      <c r="HZ145" s="272"/>
      <c r="IA145" s="272"/>
      <c r="IB145" s="272"/>
      <c r="IC145" s="272"/>
      <c r="ID145" s="272"/>
      <c r="IE145" s="272"/>
      <c r="IF145" s="272"/>
      <c r="IG145" s="272"/>
      <c r="IH145" s="272"/>
      <c r="II145" s="272"/>
      <c r="IJ145" s="272"/>
      <c r="IK145" s="272"/>
      <c r="IL145" s="272"/>
      <c r="IM145" s="272"/>
      <c r="IN145" s="272"/>
      <c r="IO145" s="272"/>
      <c r="IP145" s="272"/>
      <c r="IQ145" s="272"/>
      <c r="IR145" s="272"/>
      <c r="IS145" s="272"/>
      <c r="IT145" s="272"/>
      <c r="IU145" s="272"/>
      <c r="IV145" s="272"/>
      <c r="IW145" s="272"/>
      <c r="IX145" s="272"/>
      <c r="IY145" s="272"/>
      <c r="IZ145" s="272"/>
      <c r="JA145" s="272"/>
      <c r="JB145" s="272"/>
      <c r="JC145" s="272"/>
      <c r="JD145" s="272"/>
      <c r="JE145" s="272"/>
      <c r="JF145" s="272"/>
      <c r="JG145" s="272"/>
      <c r="JH145" s="272"/>
      <c r="JI145" s="272"/>
      <c r="JJ145" s="272"/>
      <c r="JK145" s="272"/>
      <c r="JL145" s="272"/>
      <c r="JM145" s="272"/>
      <c r="JN145" s="272"/>
      <c r="JO145" s="272"/>
      <c r="JP145" s="272"/>
      <c r="JQ145" s="272"/>
      <c r="JR145" s="272"/>
      <c r="JS145" s="272"/>
      <c r="JT145" s="272"/>
      <c r="JU145" s="272"/>
      <c r="JV145" s="272"/>
      <c r="JW145" s="272"/>
      <c r="JX145" s="272"/>
      <c r="JY145" s="272"/>
      <c r="JZ145" s="272"/>
      <c r="KA145" s="272"/>
      <c r="KB145" s="272"/>
      <c r="KC145" s="272"/>
      <c r="KD145" s="272"/>
      <c r="KE145" s="272"/>
      <c r="KF145" s="272"/>
      <c r="KG145" s="272"/>
      <c r="KH145" s="272"/>
      <c r="KI145" s="272"/>
      <c r="KJ145" s="272"/>
      <c r="KK145" s="272"/>
      <c r="KL145" s="272"/>
      <c r="KM145" s="272"/>
      <c r="KN145" s="272"/>
      <c r="KO145" s="272"/>
      <c r="KP145" s="272"/>
      <c r="KQ145" s="272"/>
      <c r="KR145" s="272"/>
      <c r="KS145" s="272"/>
      <c r="KT145" s="272"/>
      <c r="KU145" s="272"/>
      <c r="KV145" s="272"/>
      <c r="KW145" s="272"/>
      <c r="KX145" s="272"/>
      <c r="KY145" s="272"/>
      <c r="KZ145" s="272"/>
      <c r="LA145" s="272"/>
      <c r="LB145" s="272"/>
      <c r="LC145" s="272"/>
      <c r="LD145" s="272"/>
      <c r="LE145" s="272"/>
      <c r="LF145" s="272"/>
      <c r="LG145" s="272"/>
      <c r="LH145" s="272"/>
      <c r="LI145" s="272"/>
      <c r="LJ145" s="272"/>
      <c r="LK145" s="272"/>
      <c r="LL145" s="272"/>
      <c r="LM145" s="272"/>
      <c r="LN145" s="272"/>
      <c r="LO145" s="272"/>
      <c r="LP145" s="272"/>
      <c r="LQ145" s="272"/>
      <c r="LR145" s="272"/>
      <c r="LS145" s="272"/>
      <c r="LT145" s="272"/>
      <c r="LU145" s="272"/>
      <c r="LV145" s="272"/>
      <c r="LW145" s="272"/>
      <c r="LX145" s="272"/>
      <c r="LY145" s="272"/>
      <c r="LZ145" s="272"/>
      <c r="MA145" s="272"/>
      <c r="MB145" s="272"/>
      <c r="MC145" s="272"/>
      <c r="MD145" s="272"/>
      <c r="ME145" s="272"/>
      <c r="MF145" s="272"/>
      <c r="MG145" s="272"/>
      <c r="MH145" s="272"/>
      <c r="MI145" s="272"/>
      <c r="MJ145" s="272"/>
      <c r="MK145" s="272"/>
      <c r="ML145" s="272"/>
      <c r="MM145" s="272"/>
      <c r="MN145" s="272"/>
      <c r="MO145" s="272"/>
      <c r="MP145" s="272"/>
      <c r="MQ145" s="272"/>
      <c r="MR145" s="272"/>
      <c r="MS145" s="272"/>
      <c r="MT145" s="272"/>
      <c r="MU145" s="272"/>
      <c r="MV145" s="272"/>
      <c r="MW145" s="272"/>
      <c r="MX145" s="272"/>
      <c r="MY145" s="272"/>
      <c r="MZ145" s="272"/>
      <c r="NA145" s="272"/>
      <c r="NB145" s="272"/>
      <c r="NC145" s="272"/>
      <c r="ND145" s="272"/>
      <c r="NE145" s="272"/>
      <c r="NF145" s="272"/>
      <c r="NG145" s="272"/>
      <c r="NH145" s="272"/>
      <c r="NI145" s="272"/>
      <c r="NJ145" s="272"/>
      <c r="NK145" s="272"/>
      <c r="NL145" s="272"/>
      <c r="NM145" s="272"/>
      <c r="NN145" s="272"/>
      <c r="NO145" s="272"/>
      <c r="NP145" s="272"/>
      <c r="NQ145" s="272"/>
      <c r="NR145" s="272"/>
      <c r="NS145" s="272"/>
      <c r="NT145" s="272"/>
      <c r="NU145" s="272"/>
      <c r="NV145" s="272"/>
      <c r="NW145" s="272"/>
      <c r="NX145" s="272"/>
      <c r="NY145" s="272"/>
      <c r="NZ145" s="272"/>
      <c r="OA145" s="272"/>
      <c r="OB145" s="272"/>
      <c r="OC145" s="272"/>
      <c r="OD145" s="272"/>
      <c r="OE145" s="272"/>
      <c r="OF145" s="272"/>
      <c r="OG145" s="272"/>
      <c r="OH145" s="272"/>
      <c r="OI145" s="272"/>
      <c r="OJ145" s="272"/>
      <c r="OK145" s="272"/>
      <c r="OL145" s="272"/>
      <c r="OM145" s="272"/>
      <c r="ON145" s="272"/>
      <c r="OO145" s="272"/>
      <c r="OP145" s="272"/>
      <c r="OQ145" s="272"/>
      <c r="OR145" s="272"/>
      <c r="OS145" s="272"/>
      <c r="OT145" s="272"/>
      <c r="OU145" s="272"/>
      <c r="OV145" s="272"/>
      <c r="OW145" s="272"/>
      <c r="OX145" s="272"/>
      <c r="OY145" s="272"/>
      <c r="OZ145" s="272"/>
      <c r="PA145" s="272"/>
      <c r="PB145" s="272"/>
      <c r="PC145" s="272"/>
      <c r="PD145" s="272"/>
      <c r="PE145" s="272"/>
      <c r="PF145" s="272"/>
      <c r="PG145" s="272"/>
      <c r="PH145" s="272"/>
      <c r="PI145" s="272"/>
      <c r="PJ145" s="272"/>
      <c r="PK145" s="272"/>
      <c r="PL145" s="272"/>
      <c r="PM145" s="272"/>
      <c r="PN145" s="272"/>
      <c r="PO145" s="272"/>
      <c r="PP145" s="272"/>
      <c r="PQ145" s="272"/>
      <c r="PR145" s="272"/>
      <c r="PS145" s="272"/>
      <c r="PT145" s="272"/>
      <c r="PU145" s="272"/>
      <c r="PV145" s="272"/>
      <c r="PW145" s="272"/>
      <c r="PX145" s="272"/>
      <c r="PY145" s="272"/>
      <c r="PZ145" s="272"/>
      <c r="QA145" s="272"/>
      <c r="QB145" s="272"/>
      <c r="QC145" s="272"/>
      <c r="QD145" s="272"/>
      <c r="QE145" s="272"/>
      <c r="QF145" s="272"/>
      <c r="QG145" s="272"/>
      <c r="QH145" s="272"/>
      <c r="QI145" s="272"/>
      <c r="QJ145" s="272"/>
      <c r="QK145" s="272"/>
      <c r="QL145" s="272"/>
      <c r="QM145" s="272"/>
      <c r="QN145" s="272"/>
      <c r="QO145" s="272"/>
      <c r="QP145" s="272"/>
      <c r="QQ145" s="272"/>
      <c r="QR145" s="272"/>
      <c r="QS145" s="272"/>
      <c r="QT145" s="272"/>
      <c r="QU145" s="272"/>
      <c r="QV145" s="272"/>
      <c r="QW145" s="272"/>
      <c r="QX145" s="272"/>
      <c r="QY145" s="272"/>
      <c r="QZ145" s="272"/>
      <c r="RA145" s="272"/>
      <c r="RB145" s="272"/>
      <c r="RC145" s="272"/>
      <c r="RD145" s="272"/>
      <c r="RE145" s="272"/>
      <c r="RF145" s="272"/>
      <c r="RG145" s="272"/>
      <c r="RH145" s="272"/>
      <c r="RI145" s="272"/>
      <c r="RJ145" s="272"/>
      <c r="RK145" s="272"/>
      <c r="RL145" s="272"/>
      <c r="RM145" s="272"/>
      <c r="RN145" s="272"/>
      <c r="RO145" s="272"/>
      <c r="RP145" s="272"/>
      <c r="RQ145" s="272"/>
      <c r="RR145" s="272"/>
      <c r="RS145" s="272"/>
      <c r="RT145" s="272"/>
      <c r="RU145" s="272"/>
      <c r="RV145" s="272"/>
      <c r="RW145" s="272"/>
      <c r="RX145" s="272"/>
      <c r="RY145" s="272"/>
      <c r="RZ145" s="272"/>
      <c r="SA145" s="272"/>
      <c r="SB145" s="272"/>
      <c r="SC145" s="272"/>
      <c r="SD145" s="272"/>
      <c r="SE145" s="272"/>
      <c r="SF145" s="272"/>
      <c r="SG145" s="272"/>
      <c r="SH145" s="272"/>
      <c r="SI145" s="272"/>
      <c r="SJ145" s="272"/>
      <c r="SK145" s="272"/>
      <c r="SL145" s="272"/>
      <c r="SM145" s="272"/>
      <c r="SN145" s="272"/>
      <c r="SO145" s="272"/>
      <c r="SP145" s="272"/>
      <c r="SQ145" s="272"/>
      <c r="SR145" s="272"/>
      <c r="SS145" s="272"/>
      <c r="ST145" s="272"/>
      <c r="SU145" s="272"/>
      <c r="SV145" s="272"/>
      <c r="SW145" s="272"/>
      <c r="SX145" s="272"/>
      <c r="SY145" s="272"/>
      <c r="SZ145" s="272"/>
      <c r="TA145" s="272"/>
      <c r="TB145" s="272"/>
      <c r="TC145" s="272"/>
      <c r="TD145" s="272"/>
      <c r="TE145" s="272"/>
      <c r="TF145" s="272"/>
      <c r="TG145" s="272"/>
      <c r="TH145" s="272"/>
      <c r="TI145" s="272"/>
      <c r="TJ145" s="272"/>
      <c r="TK145" s="272"/>
      <c r="TL145" s="272"/>
      <c r="TM145" s="272"/>
      <c r="TN145" s="272"/>
      <c r="TO145" s="272"/>
      <c r="TP145" s="272"/>
      <c r="TQ145" s="272"/>
      <c r="TR145" s="272"/>
      <c r="TS145" s="272"/>
      <c r="TT145" s="272"/>
      <c r="TU145" s="272"/>
      <c r="TV145" s="272"/>
      <c r="TW145" s="272"/>
      <c r="TX145" s="272"/>
      <c r="TY145" s="272"/>
      <c r="TZ145" s="272"/>
      <c r="UA145" s="272"/>
      <c r="UB145" s="272"/>
      <c r="UC145" s="272"/>
      <c r="UD145" s="272"/>
      <c r="UE145" s="272"/>
      <c r="UF145" s="272"/>
      <c r="UG145" s="272"/>
      <c r="UH145" s="272"/>
      <c r="UI145" s="272"/>
      <c r="UJ145" s="272"/>
      <c r="UK145" s="272"/>
      <c r="UL145" s="272"/>
      <c r="UM145" s="272"/>
      <c r="UN145" s="272"/>
      <c r="UO145" s="272"/>
      <c r="UP145" s="272"/>
      <c r="UQ145" s="272"/>
      <c r="UR145" s="272"/>
      <c r="US145" s="272"/>
      <c r="UT145" s="272"/>
      <c r="UU145" s="272"/>
      <c r="UV145" s="272"/>
      <c r="UW145" s="272"/>
      <c r="UX145" s="272"/>
      <c r="UY145" s="272"/>
      <c r="UZ145" s="272"/>
      <c r="VA145" s="272"/>
      <c r="VB145" s="272"/>
      <c r="VC145" s="272"/>
      <c r="VD145" s="272"/>
      <c r="VE145" s="272"/>
      <c r="VF145" s="272"/>
      <c r="VG145" s="272"/>
      <c r="VH145" s="272"/>
      <c r="VI145" s="272"/>
      <c r="VJ145" s="272"/>
      <c r="VK145" s="272"/>
      <c r="VL145" s="272"/>
      <c r="VM145" s="272"/>
      <c r="VN145" s="272"/>
      <c r="VO145" s="272"/>
      <c r="VP145" s="272"/>
      <c r="VQ145" s="272"/>
      <c r="VR145" s="272"/>
      <c r="VS145" s="272"/>
      <c r="VT145" s="272"/>
      <c r="VU145" s="272"/>
      <c r="VV145" s="272"/>
      <c r="VW145" s="272"/>
      <c r="VX145" s="272"/>
      <c r="VY145" s="272"/>
      <c r="VZ145" s="272"/>
      <c r="WA145" s="272"/>
      <c r="WB145" s="272"/>
      <c r="WC145" s="272"/>
      <c r="WD145" s="272"/>
      <c r="WE145" s="272"/>
      <c r="WF145" s="272"/>
      <c r="WG145" s="272"/>
      <c r="WH145" s="272"/>
      <c r="WI145" s="272"/>
      <c r="WJ145" s="272"/>
      <c r="WK145" s="272"/>
      <c r="WL145" s="272"/>
      <c r="WM145" s="272"/>
      <c r="WN145" s="272"/>
      <c r="WO145" s="272"/>
      <c r="WP145" s="272"/>
      <c r="WQ145" s="272"/>
      <c r="WR145" s="272"/>
      <c r="WS145" s="272"/>
      <c r="WT145" s="272"/>
      <c r="WU145" s="272"/>
      <c r="WV145" s="272"/>
      <c r="WW145" s="272"/>
      <c r="WX145" s="272"/>
      <c r="WY145" s="272"/>
      <c r="WZ145" s="272"/>
      <c r="XA145" s="272"/>
      <c r="XB145" s="272"/>
      <c r="XC145" s="272"/>
      <c r="XD145" s="272"/>
      <c r="XE145" s="272"/>
      <c r="XF145" s="272"/>
      <c r="XG145" s="272"/>
      <c r="XH145" s="272"/>
      <c r="XI145" s="272"/>
      <c r="XJ145" s="272"/>
      <c r="XK145" s="272"/>
      <c r="XL145" s="272"/>
      <c r="XM145" s="272"/>
      <c r="XN145" s="272"/>
      <c r="XO145" s="272"/>
      <c r="XP145" s="272"/>
      <c r="XQ145" s="272"/>
      <c r="XR145" s="272"/>
      <c r="XS145" s="272"/>
      <c r="XT145" s="272"/>
      <c r="XU145" s="272"/>
      <c r="XV145" s="272"/>
      <c r="XW145" s="272"/>
      <c r="XX145" s="272"/>
      <c r="XY145" s="272"/>
      <c r="XZ145" s="272"/>
      <c r="YA145" s="272"/>
      <c r="YB145" s="272"/>
      <c r="YC145" s="272"/>
      <c r="YD145" s="272"/>
      <c r="YE145" s="272"/>
      <c r="YF145" s="272"/>
      <c r="YG145" s="272"/>
      <c r="YH145" s="272"/>
      <c r="YI145" s="272"/>
      <c r="YJ145" s="272"/>
      <c r="YK145" s="272"/>
      <c r="YL145" s="272"/>
      <c r="YM145" s="272"/>
      <c r="YN145" s="272"/>
      <c r="YO145" s="272"/>
      <c r="YP145" s="272"/>
      <c r="YQ145" s="272"/>
      <c r="YR145" s="272"/>
      <c r="YS145" s="272"/>
      <c r="YT145" s="272"/>
      <c r="YU145" s="272"/>
      <c r="YV145" s="272"/>
      <c r="YW145" s="272"/>
      <c r="YX145" s="272"/>
      <c r="YY145" s="272"/>
      <c r="YZ145" s="272"/>
      <c r="ZA145" s="272"/>
      <c r="ZB145" s="272"/>
      <c r="ZC145" s="272"/>
      <c r="ZD145" s="272"/>
      <c r="ZE145" s="272"/>
      <c r="ZF145" s="272"/>
      <c r="ZG145" s="272"/>
      <c r="ZH145" s="272"/>
      <c r="ZI145" s="272"/>
      <c r="ZJ145" s="272"/>
      <c r="ZK145" s="272"/>
      <c r="ZL145" s="272"/>
      <c r="ZM145" s="272"/>
      <c r="ZN145" s="272"/>
      <c r="ZO145" s="272"/>
      <c r="ZP145" s="272"/>
      <c r="ZQ145" s="272"/>
      <c r="ZR145" s="272"/>
      <c r="ZS145" s="272"/>
      <c r="ZT145" s="272"/>
      <c r="ZU145" s="272"/>
      <c r="ZV145" s="272"/>
      <c r="ZW145" s="272"/>
      <c r="ZX145" s="272"/>
      <c r="ZY145" s="272"/>
      <c r="ZZ145" s="272"/>
      <c r="AAA145" s="272"/>
      <c r="AAB145" s="272"/>
      <c r="AAC145" s="272"/>
      <c r="AAD145" s="272"/>
      <c r="AAE145" s="272"/>
      <c r="AAF145" s="272"/>
      <c r="AAG145" s="272"/>
      <c r="AAH145" s="272"/>
      <c r="AAI145" s="272"/>
      <c r="AAJ145" s="272"/>
      <c r="AAK145" s="272"/>
      <c r="AAL145" s="272"/>
      <c r="AAM145" s="272"/>
      <c r="AAN145" s="272"/>
      <c r="AAO145" s="272"/>
      <c r="AAP145" s="272"/>
      <c r="AAQ145" s="272"/>
      <c r="AAR145" s="272"/>
      <c r="AAS145" s="272"/>
      <c r="AAT145" s="272"/>
      <c r="AAU145" s="272"/>
      <c r="AAV145" s="272"/>
      <c r="AAW145" s="272"/>
      <c r="AAX145" s="272"/>
      <c r="AAY145" s="272"/>
      <c r="AAZ145" s="272"/>
      <c r="ABA145" s="272"/>
      <c r="ABB145" s="272"/>
      <c r="ABC145" s="272"/>
      <c r="ABD145" s="272"/>
      <c r="ABE145" s="272"/>
      <c r="ABF145" s="272"/>
      <c r="ABG145" s="272"/>
      <c r="ABH145" s="272"/>
      <c r="ABI145" s="272"/>
      <c r="ABJ145" s="272"/>
      <c r="ABK145" s="272"/>
      <c r="ABL145" s="272"/>
      <c r="ABM145" s="272"/>
      <c r="ABN145" s="272"/>
      <c r="ABO145" s="272"/>
      <c r="ABP145" s="272"/>
      <c r="ABQ145" s="272"/>
      <c r="ABR145" s="272"/>
      <c r="ABS145" s="272"/>
      <c r="ABT145" s="272"/>
      <c r="ABU145" s="272"/>
      <c r="ABV145" s="272"/>
      <c r="ABW145" s="272"/>
      <c r="ABX145" s="272"/>
      <c r="ABY145" s="272"/>
      <c r="ABZ145" s="272"/>
      <c r="ACA145" s="272"/>
      <c r="ACB145" s="272"/>
      <c r="ACC145" s="272"/>
      <c r="ACD145" s="272"/>
      <c r="ACE145" s="272"/>
      <c r="ACF145" s="272"/>
      <c r="ACG145" s="272"/>
      <c r="ACH145" s="272"/>
      <c r="ACI145" s="272"/>
      <c r="ACJ145" s="272"/>
      <c r="ACK145" s="272"/>
      <c r="ACL145" s="272"/>
      <c r="ACM145" s="272"/>
      <c r="ACN145" s="272"/>
      <c r="ACO145" s="272"/>
      <c r="ACP145" s="272"/>
      <c r="ACQ145" s="272"/>
      <c r="ACR145" s="272"/>
      <c r="ACS145" s="272"/>
      <c r="ACT145" s="272"/>
      <c r="ACU145" s="272"/>
      <c r="ACV145" s="272"/>
      <c r="ACW145" s="272"/>
      <c r="ACX145" s="272"/>
      <c r="ACY145" s="272"/>
      <c r="ACZ145" s="272"/>
      <c r="ADA145" s="272"/>
      <c r="ADB145" s="272"/>
      <c r="ADC145" s="272"/>
      <c r="ADD145" s="272"/>
      <c r="ADE145" s="272"/>
      <c r="ADF145" s="272"/>
      <c r="ADG145" s="272"/>
      <c r="ADH145" s="272"/>
      <c r="ADI145" s="272"/>
      <c r="ADJ145" s="272"/>
      <c r="ADK145" s="272"/>
      <c r="ADL145" s="272"/>
      <c r="ADM145" s="272"/>
      <c r="ADN145" s="272"/>
      <c r="ADO145" s="272"/>
      <c r="ADP145" s="272"/>
      <c r="ADQ145" s="272"/>
      <c r="ADR145" s="272"/>
      <c r="ADS145" s="272"/>
      <c r="ADT145" s="272"/>
      <c r="ADU145" s="272"/>
      <c r="ADV145" s="272"/>
      <c r="ADW145" s="272"/>
      <c r="ADX145" s="272"/>
      <c r="ADY145" s="272"/>
      <c r="ADZ145" s="272"/>
      <c r="AEA145" s="272"/>
      <c r="AEB145" s="272"/>
      <c r="AEC145" s="272"/>
      <c r="AED145" s="272"/>
      <c r="AEE145" s="272"/>
      <c r="AEF145" s="272"/>
      <c r="AEG145" s="272"/>
      <c r="AEH145" s="272"/>
      <c r="AEI145" s="272"/>
      <c r="AEJ145" s="272"/>
      <c r="AEK145" s="272"/>
      <c r="AEL145" s="272"/>
      <c r="AEM145" s="272"/>
      <c r="AEN145" s="272"/>
      <c r="AEO145" s="272"/>
      <c r="AEP145" s="272"/>
      <c r="AEQ145" s="272"/>
      <c r="AER145" s="272"/>
      <c r="AES145" s="272"/>
      <c r="AET145" s="272"/>
      <c r="AEU145" s="272"/>
      <c r="AEV145" s="272"/>
      <c r="AEW145" s="272"/>
      <c r="AEX145" s="272"/>
      <c r="AEY145" s="272"/>
      <c r="AEZ145" s="272"/>
      <c r="AFA145" s="272"/>
      <c r="AFB145" s="272"/>
      <c r="AFC145" s="272"/>
      <c r="AFD145" s="272"/>
      <c r="AFE145" s="272"/>
      <c r="AFF145" s="272"/>
      <c r="AFG145" s="272"/>
      <c r="AFH145" s="272"/>
      <c r="AFI145" s="272"/>
      <c r="AFJ145" s="272"/>
      <c r="AFK145" s="272"/>
      <c r="AFL145" s="272"/>
      <c r="AFM145" s="272"/>
      <c r="AFN145" s="272"/>
      <c r="AFO145" s="272"/>
      <c r="AFP145" s="272"/>
      <c r="AFQ145" s="272"/>
      <c r="AFR145" s="272"/>
      <c r="AFS145" s="272"/>
      <c r="AFT145" s="272"/>
      <c r="AFU145" s="272"/>
      <c r="AFV145" s="272"/>
      <c r="AFW145" s="272"/>
      <c r="AFX145" s="272"/>
      <c r="AFY145" s="272"/>
      <c r="AFZ145" s="272"/>
      <c r="AGA145" s="272"/>
      <c r="AGB145" s="272"/>
      <c r="AGC145" s="272"/>
      <c r="AGD145" s="272"/>
      <c r="AGE145" s="272"/>
      <c r="AGF145" s="272"/>
      <c r="AGG145" s="272"/>
      <c r="AGH145" s="272"/>
      <c r="AGI145" s="272"/>
      <c r="AGJ145" s="272"/>
      <c r="AGK145" s="272"/>
      <c r="AGL145" s="272"/>
      <c r="AGM145" s="272"/>
      <c r="AGN145" s="272"/>
      <c r="AGO145" s="272"/>
      <c r="AGP145" s="272"/>
      <c r="AGQ145" s="272"/>
      <c r="AGR145" s="272"/>
      <c r="AGS145" s="272"/>
      <c r="AGT145" s="272"/>
      <c r="AGU145" s="272"/>
      <c r="AGV145" s="272"/>
      <c r="AGW145" s="272"/>
      <c r="AGX145" s="272"/>
      <c r="AGY145" s="272"/>
      <c r="AGZ145" s="272"/>
      <c r="AHA145" s="272"/>
      <c r="AHB145" s="272"/>
      <c r="AHC145" s="272"/>
      <c r="AHD145" s="272"/>
      <c r="AHE145" s="272"/>
      <c r="AHF145" s="272"/>
      <c r="AHG145" s="272"/>
      <c r="AHH145" s="272"/>
      <c r="AHI145" s="272"/>
      <c r="AHJ145" s="272"/>
      <c r="AHK145" s="272"/>
      <c r="AHL145" s="272"/>
      <c r="AHM145" s="272"/>
      <c r="AHN145" s="272"/>
      <c r="AHO145" s="272"/>
      <c r="AHP145" s="272"/>
      <c r="AHQ145" s="272"/>
      <c r="AHR145" s="272"/>
      <c r="AHS145" s="272"/>
      <c r="AHT145" s="272"/>
      <c r="AHU145" s="272"/>
      <c r="AHV145" s="272"/>
      <c r="AHW145" s="272"/>
      <c r="AHX145" s="272"/>
      <c r="AHY145" s="272"/>
      <c r="AHZ145" s="272"/>
      <c r="AIA145" s="272"/>
      <c r="AIB145" s="272"/>
      <c r="AIC145" s="272"/>
      <c r="AID145" s="272"/>
      <c r="AIE145" s="272"/>
      <c r="AIF145" s="272"/>
      <c r="AIG145" s="272"/>
      <c r="AIH145" s="272"/>
      <c r="AII145" s="272"/>
      <c r="AIJ145" s="272"/>
      <c r="AIK145" s="272"/>
      <c r="AIL145" s="272"/>
      <c r="AIM145" s="272"/>
      <c r="AIN145" s="272"/>
      <c r="AIO145" s="272"/>
      <c r="AIP145" s="272"/>
      <c r="AIQ145" s="272"/>
      <c r="AIR145" s="272"/>
      <c r="AIS145" s="272"/>
      <c r="AIT145" s="272"/>
    </row>
    <row r="146" spans="1:930" s="258" customFormat="1" ht="13" x14ac:dyDescent="0.25">
      <c r="A146" s="45"/>
      <c r="B146" s="45"/>
      <c r="C146" s="45"/>
      <c r="D146" s="45"/>
      <c r="E146" s="45"/>
      <c r="F146" s="45"/>
      <c r="G146" s="45"/>
      <c r="H146" s="45"/>
      <c r="I146" s="45"/>
      <c r="J146" s="45"/>
      <c r="K146" s="45"/>
      <c r="L146" s="45"/>
      <c r="M146" s="45"/>
      <c r="N146" s="45"/>
      <c r="O146" s="45"/>
      <c r="P146" s="45"/>
      <c r="R146" s="301"/>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72"/>
      <c r="AV146" s="272"/>
      <c r="AW146" s="272"/>
      <c r="AX146" s="272"/>
      <c r="AY146" s="272"/>
      <c r="AZ146" s="272"/>
      <c r="BA146" s="272"/>
      <c r="BB146" s="272"/>
      <c r="BC146" s="272"/>
      <c r="BD146" s="272"/>
      <c r="BE146" s="272"/>
      <c r="BF146" s="272"/>
      <c r="BG146" s="272"/>
      <c r="BH146" s="272"/>
      <c r="BI146" s="272"/>
      <c r="BJ146" s="272"/>
      <c r="BK146" s="272"/>
      <c r="BL146" s="272"/>
      <c r="BM146" s="272"/>
      <c r="BN146" s="272"/>
      <c r="BO146" s="272"/>
      <c r="BP146" s="272"/>
      <c r="BQ146" s="272"/>
      <c r="BR146" s="272"/>
      <c r="BS146" s="272"/>
      <c r="BT146" s="272"/>
      <c r="BU146" s="272"/>
      <c r="BV146" s="272"/>
      <c r="BW146" s="272"/>
      <c r="BX146" s="272"/>
      <c r="BY146" s="272"/>
      <c r="BZ146" s="272"/>
      <c r="CA146" s="272"/>
      <c r="CB146" s="272"/>
      <c r="CC146" s="272"/>
      <c r="CD146" s="272"/>
      <c r="CE146" s="272"/>
      <c r="CF146" s="272"/>
      <c r="CG146" s="272"/>
      <c r="CH146" s="272"/>
      <c r="CI146" s="272"/>
      <c r="CJ146" s="272"/>
      <c r="CK146" s="272"/>
      <c r="CL146" s="272"/>
      <c r="CM146" s="272"/>
      <c r="CN146" s="272"/>
      <c r="CO146" s="272"/>
      <c r="CP146" s="272"/>
      <c r="CQ146" s="272"/>
      <c r="CR146" s="272"/>
      <c r="CS146" s="272"/>
      <c r="CT146" s="272"/>
      <c r="CU146" s="272"/>
      <c r="CV146" s="272"/>
      <c r="CW146" s="272"/>
      <c r="CX146" s="272"/>
      <c r="CY146" s="272"/>
      <c r="CZ146" s="272"/>
      <c r="DA146" s="272"/>
      <c r="DB146" s="272"/>
      <c r="DC146" s="272"/>
      <c r="DD146" s="272"/>
      <c r="DE146" s="272"/>
      <c r="DF146" s="272"/>
      <c r="DG146" s="272"/>
      <c r="DH146" s="272"/>
      <c r="DI146" s="272"/>
      <c r="DJ146" s="272"/>
      <c r="DK146" s="272"/>
      <c r="DL146" s="272"/>
      <c r="DM146" s="272"/>
      <c r="DN146" s="272"/>
      <c r="DO146" s="272"/>
      <c r="DP146" s="272"/>
      <c r="DQ146" s="272"/>
      <c r="DR146" s="272"/>
      <c r="DS146" s="272"/>
      <c r="DT146" s="272"/>
      <c r="DU146" s="272"/>
      <c r="DV146" s="272"/>
      <c r="DW146" s="272"/>
      <c r="DX146" s="272"/>
      <c r="DY146" s="272"/>
      <c r="DZ146" s="272"/>
      <c r="EA146" s="272"/>
      <c r="EB146" s="272"/>
      <c r="EC146" s="272"/>
      <c r="ED146" s="272"/>
      <c r="EE146" s="272"/>
      <c r="EF146" s="272"/>
      <c r="EG146" s="272"/>
      <c r="EH146" s="272"/>
      <c r="EI146" s="272"/>
      <c r="EJ146" s="272"/>
      <c r="EK146" s="272"/>
      <c r="EL146" s="272"/>
      <c r="EM146" s="272"/>
      <c r="EN146" s="272"/>
      <c r="EO146" s="272"/>
      <c r="EP146" s="272"/>
      <c r="EQ146" s="272"/>
      <c r="ER146" s="272"/>
      <c r="ES146" s="272"/>
      <c r="ET146" s="272"/>
      <c r="EU146" s="272"/>
      <c r="EV146" s="272"/>
      <c r="EW146" s="272"/>
      <c r="EX146" s="272"/>
      <c r="EY146" s="272"/>
      <c r="EZ146" s="272"/>
      <c r="FA146" s="272"/>
      <c r="FB146" s="272"/>
      <c r="FC146" s="272"/>
      <c r="FD146" s="272"/>
      <c r="FE146" s="272"/>
      <c r="FF146" s="272"/>
      <c r="FG146" s="272"/>
      <c r="FH146" s="272"/>
      <c r="FI146" s="272"/>
      <c r="FJ146" s="272"/>
      <c r="FK146" s="272"/>
      <c r="FL146" s="272"/>
      <c r="FM146" s="272"/>
      <c r="FN146" s="272"/>
      <c r="FO146" s="272"/>
      <c r="FP146" s="272"/>
      <c r="FQ146" s="272"/>
      <c r="FR146" s="272"/>
      <c r="FS146" s="272"/>
      <c r="FT146" s="272"/>
      <c r="FU146" s="272"/>
      <c r="FV146" s="272"/>
      <c r="FW146" s="272"/>
      <c r="FX146" s="272"/>
      <c r="FY146" s="272"/>
      <c r="FZ146" s="272"/>
      <c r="GA146" s="272"/>
      <c r="GB146" s="272"/>
      <c r="GC146" s="272"/>
      <c r="GD146" s="272"/>
      <c r="GE146" s="272"/>
      <c r="GF146" s="272"/>
      <c r="GG146" s="272"/>
      <c r="GH146" s="272"/>
      <c r="GI146" s="272"/>
      <c r="GJ146" s="272"/>
      <c r="GK146" s="272"/>
      <c r="GL146" s="272"/>
      <c r="GM146" s="272"/>
      <c r="GN146" s="272"/>
      <c r="GO146" s="272"/>
      <c r="GP146" s="272"/>
      <c r="GQ146" s="272"/>
      <c r="GR146" s="272"/>
      <c r="GS146" s="272"/>
      <c r="GT146" s="272"/>
      <c r="GU146" s="272"/>
      <c r="GV146" s="272"/>
      <c r="GW146" s="272"/>
      <c r="GX146" s="272"/>
      <c r="GY146" s="272"/>
      <c r="GZ146" s="272"/>
      <c r="HA146" s="272"/>
      <c r="HB146" s="272"/>
      <c r="HC146" s="272"/>
      <c r="HD146" s="272"/>
      <c r="HE146" s="272"/>
      <c r="HF146" s="272"/>
      <c r="HG146" s="272"/>
      <c r="HH146" s="272"/>
      <c r="HI146" s="272"/>
      <c r="HJ146" s="272"/>
      <c r="HK146" s="272"/>
      <c r="HL146" s="272"/>
      <c r="HM146" s="272"/>
      <c r="HN146" s="272"/>
      <c r="HO146" s="272"/>
      <c r="HP146" s="272"/>
      <c r="HQ146" s="272"/>
      <c r="HR146" s="272"/>
      <c r="HS146" s="272"/>
      <c r="HT146" s="272"/>
      <c r="HU146" s="272"/>
      <c r="HV146" s="272"/>
      <c r="HW146" s="272"/>
      <c r="HX146" s="272"/>
      <c r="HY146" s="272"/>
      <c r="HZ146" s="272"/>
      <c r="IA146" s="272"/>
      <c r="IB146" s="272"/>
      <c r="IC146" s="272"/>
      <c r="ID146" s="272"/>
      <c r="IE146" s="272"/>
      <c r="IF146" s="272"/>
      <c r="IG146" s="272"/>
      <c r="IH146" s="272"/>
      <c r="II146" s="272"/>
      <c r="IJ146" s="272"/>
      <c r="IK146" s="272"/>
      <c r="IL146" s="272"/>
      <c r="IM146" s="272"/>
      <c r="IN146" s="272"/>
      <c r="IO146" s="272"/>
      <c r="IP146" s="272"/>
      <c r="IQ146" s="272"/>
      <c r="IR146" s="272"/>
      <c r="IS146" s="272"/>
      <c r="IT146" s="272"/>
      <c r="IU146" s="272"/>
      <c r="IV146" s="272"/>
      <c r="IW146" s="272"/>
      <c r="IX146" s="272"/>
      <c r="IY146" s="272"/>
      <c r="IZ146" s="272"/>
      <c r="JA146" s="272"/>
      <c r="JB146" s="272"/>
      <c r="JC146" s="272"/>
      <c r="JD146" s="272"/>
      <c r="JE146" s="272"/>
      <c r="JF146" s="272"/>
      <c r="JG146" s="272"/>
      <c r="JH146" s="272"/>
      <c r="JI146" s="272"/>
      <c r="JJ146" s="272"/>
      <c r="JK146" s="272"/>
      <c r="JL146" s="272"/>
      <c r="JM146" s="272"/>
      <c r="JN146" s="272"/>
      <c r="JO146" s="272"/>
      <c r="JP146" s="272"/>
      <c r="JQ146" s="272"/>
      <c r="JR146" s="272"/>
      <c r="JS146" s="272"/>
      <c r="JT146" s="272"/>
      <c r="JU146" s="272"/>
      <c r="JV146" s="272"/>
      <c r="JW146" s="272"/>
      <c r="JX146" s="272"/>
      <c r="JY146" s="272"/>
      <c r="JZ146" s="272"/>
      <c r="KA146" s="272"/>
      <c r="KB146" s="272"/>
      <c r="KC146" s="272"/>
      <c r="KD146" s="272"/>
      <c r="KE146" s="272"/>
      <c r="KF146" s="272"/>
      <c r="KG146" s="272"/>
      <c r="KH146" s="272"/>
      <c r="KI146" s="272"/>
      <c r="KJ146" s="272"/>
      <c r="KK146" s="272"/>
      <c r="KL146" s="272"/>
      <c r="KM146" s="272"/>
      <c r="KN146" s="272"/>
      <c r="KO146" s="272"/>
      <c r="KP146" s="272"/>
      <c r="KQ146" s="272"/>
      <c r="KR146" s="272"/>
      <c r="KS146" s="272"/>
      <c r="KT146" s="272"/>
      <c r="KU146" s="272"/>
      <c r="KV146" s="272"/>
      <c r="KW146" s="272"/>
      <c r="KX146" s="272"/>
      <c r="KY146" s="272"/>
      <c r="KZ146" s="272"/>
      <c r="LA146" s="272"/>
      <c r="LB146" s="272"/>
      <c r="LC146" s="272"/>
      <c r="LD146" s="272"/>
      <c r="LE146" s="272"/>
      <c r="LF146" s="272"/>
      <c r="LG146" s="272"/>
      <c r="LH146" s="272"/>
      <c r="LI146" s="272"/>
      <c r="LJ146" s="272"/>
      <c r="LK146" s="272"/>
      <c r="LL146" s="272"/>
      <c r="LM146" s="272"/>
      <c r="LN146" s="272"/>
      <c r="LO146" s="272"/>
      <c r="LP146" s="272"/>
      <c r="LQ146" s="272"/>
      <c r="LR146" s="272"/>
      <c r="LS146" s="272"/>
      <c r="LT146" s="272"/>
      <c r="LU146" s="272"/>
      <c r="LV146" s="272"/>
      <c r="LW146" s="272"/>
      <c r="LX146" s="272"/>
      <c r="LY146" s="272"/>
      <c r="LZ146" s="272"/>
      <c r="MA146" s="272"/>
      <c r="MB146" s="272"/>
      <c r="MC146" s="272"/>
      <c r="MD146" s="272"/>
      <c r="ME146" s="272"/>
      <c r="MF146" s="272"/>
      <c r="MG146" s="272"/>
      <c r="MH146" s="272"/>
      <c r="MI146" s="272"/>
      <c r="MJ146" s="272"/>
      <c r="MK146" s="272"/>
      <c r="ML146" s="272"/>
      <c r="MM146" s="272"/>
      <c r="MN146" s="272"/>
      <c r="MO146" s="272"/>
      <c r="MP146" s="272"/>
      <c r="MQ146" s="272"/>
      <c r="MR146" s="272"/>
      <c r="MS146" s="272"/>
      <c r="MT146" s="272"/>
      <c r="MU146" s="272"/>
      <c r="MV146" s="272"/>
      <c r="MW146" s="272"/>
      <c r="MX146" s="272"/>
      <c r="MY146" s="272"/>
      <c r="MZ146" s="272"/>
      <c r="NA146" s="272"/>
      <c r="NB146" s="272"/>
      <c r="NC146" s="272"/>
      <c r="ND146" s="272"/>
      <c r="NE146" s="272"/>
      <c r="NF146" s="272"/>
      <c r="NG146" s="272"/>
      <c r="NH146" s="272"/>
      <c r="NI146" s="272"/>
      <c r="NJ146" s="272"/>
      <c r="NK146" s="272"/>
      <c r="NL146" s="272"/>
      <c r="NM146" s="272"/>
      <c r="NN146" s="272"/>
      <c r="NO146" s="272"/>
      <c r="NP146" s="272"/>
      <c r="NQ146" s="272"/>
      <c r="NR146" s="272"/>
      <c r="NS146" s="272"/>
      <c r="NT146" s="272"/>
      <c r="NU146" s="272"/>
      <c r="NV146" s="272"/>
      <c r="NW146" s="272"/>
      <c r="NX146" s="272"/>
      <c r="NY146" s="272"/>
      <c r="NZ146" s="272"/>
      <c r="OA146" s="272"/>
      <c r="OB146" s="272"/>
      <c r="OC146" s="272"/>
      <c r="OD146" s="272"/>
      <c r="OE146" s="272"/>
      <c r="OF146" s="272"/>
      <c r="OG146" s="272"/>
      <c r="OH146" s="272"/>
      <c r="OI146" s="272"/>
      <c r="OJ146" s="272"/>
      <c r="OK146" s="272"/>
      <c r="OL146" s="272"/>
      <c r="OM146" s="272"/>
      <c r="ON146" s="272"/>
      <c r="OO146" s="272"/>
      <c r="OP146" s="272"/>
      <c r="OQ146" s="272"/>
      <c r="OR146" s="272"/>
      <c r="OS146" s="272"/>
      <c r="OT146" s="272"/>
      <c r="OU146" s="272"/>
      <c r="OV146" s="272"/>
      <c r="OW146" s="272"/>
      <c r="OX146" s="272"/>
      <c r="OY146" s="272"/>
      <c r="OZ146" s="272"/>
      <c r="PA146" s="272"/>
      <c r="PB146" s="272"/>
      <c r="PC146" s="272"/>
      <c r="PD146" s="272"/>
      <c r="PE146" s="272"/>
      <c r="PF146" s="272"/>
      <c r="PG146" s="272"/>
      <c r="PH146" s="272"/>
      <c r="PI146" s="272"/>
      <c r="PJ146" s="272"/>
      <c r="PK146" s="272"/>
      <c r="PL146" s="272"/>
      <c r="PM146" s="272"/>
      <c r="PN146" s="272"/>
      <c r="PO146" s="272"/>
      <c r="PP146" s="272"/>
      <c r="PQ146" s="272"/>
      <c r="PR146" s="272"/>
      <c r="PS146" s="272"/>
      <c r="PT146" s="272"/>
      <c r="PU146" s="272"/>
      <c r="PV146" s="272"/>
      <c r="PW146" s="272"/>
      <c r="PX146" s="272"/>
      <c r="PY146" s="272"/>
      <c r="PZ146" s="272"/>
      <c r="QA146" s="272"/>
      <c r="QB146" s="272"/>
      <c r="QC146" s="272"/>
      <c r="QD146" s="272"/>
      <c r="QE146" s="272"/>
      <c r="QF146" s="272"/>
      <c r="QG146" s="272"/>
      <c r="QH146" s="272"/>
      <c r="QI146" s="272"/>
      <c r="QJ146" s="272"/>
      <c r="QK146" s="272"/>
      <c r="QL146" s="272"/>
      <c r="QM146" s="272"/>
      <c r="QN146" s="272"/>
      <c r="QO146" s="272"/>
      <c r="QP146" s="272"/>
      <c r="QQ146" s="272"/>
      <c r="QR146" s="272"/>
      <c r="QS146" s="272"/>
      <c r="QT146" s="272"/>
      <c r="QU146" s="272"/>
      <c r="QV146" s="272"/>
      <c r="QW146" s="272"/>
      <c r="QX146" s="272"/>
      <c r="QY146" s="272"/>
      <c r="QZ146" s="272"/>
      <c r="RA146" s="272"/>
      <c r="RB146" s="272"/>
      <c r="RC146" s="272"/>
      <c r="RD146" s="272"/>
      <c r="RE146" s="272"/>
      <c r="RF146" s="272"/>
      <c r="RG146" s="272"/>
      <c r="RH146" s="272"/>
      <c r="RI146" s="272"/>
      <c r="RJ146" s="272"/>
      <c r="RK146" s="272"/>
      <c r="RL146" s="272"/>
      <c r="RM146" s="272"/>
      <c r="RN146" s="272"/>
      <c r="RO146" s="272"/>
      <c r="RP146" s="272"/>
      <c r="RQ146" s="272"/>
      <c r="RR146" s="272"/>
      <c r="RS146" s="272"/>
      <c r="RT146" s="272"/>
      <c r="RU146" s="272"/>
      <c r="RV146" s="272"/>
      <c r="RW146" s="272"/>
      <c r="RX146" s="272"/>
      <c r="RY146" s="272"/>
      <c r="RZ146" s="272"/>
      <c r="SA146" s="272"/>
      <c r="SB146" s="272"/>
      <c r="SC146" s="272"/>
      <c r="SD146" s="272"/>
      <c r="SE146" s="272"/>
      <c r="SF146" s="272"/>
      <c r="SG146" s="272"/>
      <c r="SH146" s="272"/>
      <c r="SI146" s="272"/>
      <c r="SJ146" s="272"/>
      <c r="SK146" s="272"/>
      <c r="SL146" s="272"/>
      <c r="SM146" s="272"/>
      <c r="SN146" s="272"/>
      <c r="SO146" s="272"/>
      <c r="SP146" s="272"/>
      <c r="SQ146" s="272"/>
      <c r="SR146" s="272"/>
      <c r="SS146" s="272"/>
      <c r="ST146" s="272"/>
      <c r="SU146" s="272"/>
      <c r="SV146" s="272"/>
      <c r="SW146" s="272"/>
      <c r="SX146" s="272"/>
      <c r="SY146" s="272"/>
      <c r="SZ146" s="272"/>
      <c r="TA146" s="272"/>
      <c r="TB146" s="272"/>
      <c r="TC146" s="272"/>
      <c r="TD146" s="272"/>
      <c r="TE146" s="272"/>
      <c r="TF146" s="272"/>
      <c r="TG146" s="272"/>
      <c r="TH146" s="272"/>
      <c r="TI146" s="272"/>
      <c r="TJ146" s="272"/>
      <c r="TK146" s="272"/>
      <c r="TL146" s="272"/>
      <c r="TM146" s="272"/>
      <c r="TN146" s="272"/>
      <c r="TO146" s="272"/>
      <c r="TP146" s="272"/>
      <c r="TQ146" s="272"/>
      <c r="TR146" s="272"/>
      <c r="TS146" s="272"/>
      <c r="TT146" s="272"/>
      <c r="TU146" s="272"/>
      <c r="TV146" s="272"/>
      <c r="TW146" s="272"/>
      <c r="TX146" s="272"/>
      <c r="TY146" s="272"/>
      <c r="TZ146" s="272"/>
      <c r="UA146" s="272"/>
      <c r="UB146" s="272"/>
      <c r="UC146" s="272"/>
      <c r="UD146" s="272"/>
      <c r="UE146" s="272"/>
      <c r="UF146" s="272"/>
      <c r="UG146" s="272"/>
      <c r="UH146" s="272"/>
      <c r="UI146" s="272"/>
      <c r="UJ146" s="272"/>
      <c r="UK146" s="272"/>
      <c r="UL146" s="272"/>
      <c r="UM146" s="272"/>
      <c r="UN146" s="272"/>
      <c r="UO146" s="272"/>
      <c r="UP146" s="272"/>
      <c r="UQ146" s="272"/>
      <c r="UR146" s="272"/>
      <c r="US146" s="272"/>
      <c r="UT146" s="272"/>
      <c r="UU146" s="272"/>
      <c r="UV146" s="272"/>
      <c r="UW146" s="272"/>
      <c r="UX146" s="272"/>
      <c r="UY146" s="272"/>
      <c r="UZ146" s="272"/>
      <c r="VA146" s="272"/>
      <c r="VB146" s="272"/>
      <c r="VC146" s="272"/>
      <c r="VD146" s="272"/>
      <c r="VE146" s="272"/>
      <c r="VF146" s="272"/>
      <c r="VG146" s="272"/>
      <c r="VH146" s="272"/>
      <c r="VI146" s="272"/>
      <c r="VJ146" s="272"/>
      <c r="VK146" s="272"/>
      <c r="VL146" s="272"/>
      <c r="VM146" s="272"/>
      <c r="VN146" s="272"/>
      <c r="VO146" s="272"/>
      <c r="VP146" s="272"/>
      <c r="VQ146" s="272"/>
      <c r="VR146" s="272"/>
      <c r="VS146" s="272"/>
      <c r="VT146" s="272"/>
      <c r="VU146" s="272"/>
      <c r="VV146" s="272"/>
      <c r="VW146" s="272"/>
      <c r="VX146" s="272"/>
      <c r="VY146" s="272"/>
      <c r="VZ146" s="272"/>
      <c r="WA146" s="272"/>
      <c r="WB146" s="272"/>
      <c r="WC146" s="272"/>
      <c r="WD146" s="272"/>
      <c r="WE146" s="272"/>
      <c r="WF146" s="272"/>
      <c r="WG146" s="272"/>
      <c r="WH146" s="272"/>
      <c r="WI146" s="272"/>
      <c r="WJ146" s="272"/>
      <c r="WK146" s="272"/>
      <c r="WL146" s="272"/>
      <c r="WM146" s="272"/>
      <c r="WN146" s="272"/>
      <c r="WO146" s="272"/>
      <c r="WP146" s="272"/>
      <c r="WQ146" s="272"/>
      <c r="WR146" s="272"/>
      <c r="WS146" s="272"/>
      <c r="WT146" s="272"/>
      <c r="WU146" s="272"/>
      <c r="WV146" s="272"/>
      <c r="WW146" s="272"/>
      <c r="WX146" s="272"/>
      <c r="WY146" s="272"/>
      <c r="WZ146" s="272"/>
      <c r="XA146" s="272"/>
      <c r="XB146" s="272"/>
      <c r="XC146" s="272"/>
      <c r="XD146" s="272"/>
      <c r="XE146" s="272"/>
      <c r="XF146" s="272"/>
      <c r="XG146" s="272"/>
      <c r="XH146" s="272"/>
      <c r="XI146" s="272"/>
      <c r="XJ146" s="272"/>
      <c r="XK146" s="272"/>
      <c r="XL146" s="272"/>
      <c r="XM146" s="272"/>
      <c r="XN146" s="272"/>
      <c r="XO146" s="272"/>
      <c r="XP146" s="272"/>
      <c r="XQ146" s="272"/>
      <c r="XR146" s="272"/>
      <c r="XS146" s="272"/>
      <c r="XT146" s="272"/>
      <c r="XU146" s="272"/>
      <c r="XV146" s="272"/>
      <c r="XW146" s="272"/>
      <c r="XX146" s="272"/>
      <c r="XY146" s="272"/>
      <c r="XZ146" s="272"/>
      <c r="YA146" s="272"/>
      <c r="YB146" s="272"/>
      <c r="YC146" s="272"/>
      <c r="YD146" s="272"/>
      <c r="YE146" s="272"/>
      <c r="YF146" s="272"/>
      <c r="YG146" s="272"/>
      <c r="YH146" s="272"/>
      <c r="YI146" s="272"/>
      <c r="YJ146" s="272"/>
      <c r="YK146" s="272"/>
      <c r="YL146" s="272"/>
      <c r="YM146" s="272"/>
      <c r="YN146" s="272"/>
      <c r="YO146" s="272"/>
      <c r="YP146" s="272"/>
      <c r="YQ146" s="272"/>
      <c r="YR146" s="272"/>
      <c r="YS146" s="272"/>
      <c r="YT146" s="272"/>
      <c r="YU146" s="272"/>
      <c r="YV146" s="272"/>
      <c r="YW146" s="272"/>
      <c r="YX146" s="272"/>
      <c r="YY146" s="272"/>
      <c r="YZ146" s="272"/>
      <c r="ZA146" s="272"/>
      <c r="ZB146" s="272"/>
      <c r="ZC146" s="272"/>
      <c r="ZD146" s="272"/>
      <c r="ZE146" s="272"/>
      <c r="ZF146" s="272"/>
      <c r="ZG146" s="272"/>
      <c r="ZH146" s="272"/>
      <c r="ZI146" s="272"/>
      <c r="ZJ146" s="272"/>
      <c r="ZK146" s="272"/>
      <c r="ZL146" s="272"/>
      <c r="ZM146" s="272"/>
      <c r="ZN146" s="272"/>
      <c r="ZO146" s="272"/>
      <c r="ZP146" s="272"/>
      <c r="ZQ146" s="272"/>
      <c r="ZR146" s="272"/>
      <c r="ZS146" s="272"/>
      <c r="ZT146" s="272"/>
      <c r="ZU146" s="272"/>
      <c r="ZV146" s="272"/>
      <c r="ZW146" s="272"/>
      <c r="ZX146" s="272"/>
      <c r="ZY146" s="272"/>
      <c r="ZZ146" s="272"/>
      <c r="AAA146" s="272"/>
      <c r="AAB146" s="272"/>
      <c r="AAC146" s="272"/>
      <c r="AAD146" s="272"/>
      <c r="AAE146" s="272"/>
      <c r="AAF146" s="272"/>
      <c r="AAG146" s="272"/>
      <c r="AAH146" s="272"/>
      <c r="AAI146" s="272"/>
      <c r="AAJ146" s="272"/>
      <c r="AAK146" s="272"/>
      <c r="AAL146" s="272"/>
      <c r="AAM146" s="272"/>
      <c r="AAN146" s="272"/>
      <c r="AAO146" s="272"/>
      <c r="AAP146" s="272"/>
      <c r="AAQ146" s="272"/>
      <c r="AAR146" s="272"/>
      <c r="AAS146" s="272"/>
      <c r="AAT146" s="272"/>
      <c r="AAU146" s="272"/>
      <c r="AAV146" s="272"/>
      <c r="AAW146" s="272"/>
      <c r="AAX146" s="272"/>
      <c r="AAY146" s="272"/>
      <c r="AAZ146" s="272"/>
      <c r="ABA146" s="272"/>
      <c r="ABB146" s="272"/>
      <c r="ABC146" s="272"/>
      <c r="ABD146" s="272"/>
      <c r="ABE146" s="272"/>
      <c r="ABF146" s="272"/>
      <c r="ABG146" s="272"/>
      <c r="ABH146" s="272"/>
      <c r="ABI146" s="272"/>
      <c r="ABJ146" s="272"/>
      <c r="ABK146" s="272"/>
      <c r="ABL146" s="272"/>
      <c r="ABM146" s="272"/>
      <c r="ABN146" s="272"/>
      <c r="ABO146" s="272"/>
      <c r="ABP146" s="272"/>
      <c r="ABQ146" s="272"/>
      <c r="ABR146" s="272"/>
      <c r="ABS146" s="272"/>
      <c r="ABT146" s="272"/>
      <c r="ABU146" s="272"/>
      <c r="ABV146" s="272"/>
      <c r="ABW146" s="272"/>
      <c r="ABX146" s="272"/>
      <c r="ABY146" s="272"/>
      <c r="ABZ146" s="272"/>
      <c r="ACA146" s="272"/>
      <c r="ACB146" s="272"/>
      <c r="ACC146" s="272"/>
      <c r="ACD146" s="272"/>
      <c r="ACE146" s="272"/>
      <c r="ACF146" s="272"/>
      <c r="ACG146" s="272"/>
      <c r="ACH146" s="272"/>
      <c r="ACI146" s="272"/>
      <c r="ACJ146" s="272"/>
      <c r="ACK146" s="272"/>
      <c r="ACL146" s="272"/>
      <c r="ACM146" s="272"/>
      <c r="ACN146" s="272"/>
      <c r="ACO146" s="272"/>
      <c r="ACP146" s="272"/>
      <c r="ACQ146" s="272"/>
      <c r="ACR146" s="272"/>
      <c r="ACS146" s="272"/>
      <c r="ACT146" s="272"/>
      <c r="ACU146" s="272"/>
      <c r="ACV146" s="272"/>
      <c r="ACW146" s="272"/>
      <c r="ACX146" s="272"/>
      <c r="ACY146" s="272"/>
      <c r="ACZ146" s="272"/>
      <c r="ADA146" s="272"/>
      <c r="ADB146" s="272"/>
      <c r="ADC146" s="272"/>
      <c r="ADD146" s="272"/>
      <c r="ADE146" s="272"/>
      <c r="ADF146" s="272"/>
      <c r="ADG146" s="272"/>
      <c r="ADH146" s="272"/>
      <c r="ADI146" s="272"/>
      <c r="ADJ146" s="272"/>
      <c r="ADK146" s="272"/>
      <c r="ADL146" s="272"/>
      <c r="ADM146" s="272"/>
      <c r="ADN146" s="272"/>
      <c r="ADO146" s="272"/>
      <c r="ADP146" s="272"/>
      <c r="ADQ146" s="272"/>
      <c r="ADR146" s="272"/>
      <c r="ADS146" s="272"/>
      <c r="ADT146" s="272"/>
      <c r="ADU146" s="272"/>
      <c r="ADV146" s="272"/>
      <c r="ADW146" s="272"/>
      <c r="ADX146" s="272"/>
      <c r="ADY146" s="272"/>
      <c r="ADZ146" s="272"/>
      <c r="AEA146" s="272"/>
      <c r="AEB146" s="272"/>
      <c r="AEC146" s="272"/>
      <c r="AED146" s="272"/>
      <c r="AEE146" s="272"/>
      <c r="AEF146" s="272"/>
      <c r="AEG146" s="272"/>
      <c r="AEH146" s="272"/>
      <c r="AEI146" s="272"/>
      <c r="AEJ146" s="272"/>
      <c r="AEK146" s="272"/>
      <c r="AEL146" s="272"/>
      <c r="AEM146" s="272"/>
      <c r="AEN146" s="272"/>
      <c r="AEO146" s="272"/>
      <c r="AEP146" s="272"/>
      <c r="AEQ146" s="272"/>
      <c r="AER146" s="272"/>
      <c r="AES146" s="272"/>
      <c r="AET146" s="272"/>
      <c r="AEU146" s="272"/>
      <c r="AEV146" s="272"/>
      <c r="AEW146" s="272"/>
      <c r="AEX146" s="272"/>
      <c r="AEY146" s="272"/>
      <c r="AEZ146" s="272"/>
      <c r="AFA146" s="272"/>
      <c r="AFB146" s="272"/>
      <c r="AFC146" s="272"/>
      <c r="AFD146" s="272"/>
      <c r="AFE146" s="272"/>
      <c r="AFF146" s="272"/>
      <c r="AFG146" s="272"/>
      <c r="AFH146" s="272"/>
      <c r="AFI146" s="272"/>
      <c r="AFJ146" s="272"/>
      <c r="AFK146" s="272"/>
      <c r="AFL146" s="272"/>
      <c r="AFM146" s="272"/>
      <c r="AFN146" s="272"/>
      <c r="AFO146" s="272"/>
      <c r="AFP146" s="272"/>
      <c r="AFQ146" s="272"/>
      <c r="AFR146" s="272"/>
      <c r="AFS146" s="272"/>
      <c r="AFT146" s="272"/>
      <c r="AFU146" s="272"/>
      <c r="AFV146" s="272"/>
      <c r="AFW146" s="272"/>
      <c r="AFX146" s="272"/>
      <c r="AFY146" s="272"/>
      <c r="AFZ146" s="272"/>
      <c r="AGA146" s="272"/>
      <c r="AGB146" s="272"/>
      <c r="AGC146" s="272"/>
      <c r="AGD146" s="272"/>
      <c r="AGE146" s="272"/>
      <c r="AGF146" s="272"/>
      <c r="AGG146" s="272"/>
      <c r="AGH146" s="272"/>
      <c r="AGI146" s="272"/>
      <c r="AGJ146" s="272"/>
      <c r="AGK146" s="272"/>
      <c r="AGL146" s="272"/>
      <c r="AGM146" s="272"/>
      <c r="AGN146" s="272"/>
      <c r="AGO146" s="272"/>
      <c r="AGP146" s="272"/>
      <c r="AGQ146" s="272"/>
      <c r="AGR146" s="272"/>
      <c r="AGS146" s="272"/>
      <c r="AGT146" s="272"/>
      <c r="AGU146" s="272"/>
      <c r="AGV146" s="272"/>
      <c r="AGW146" s="272"/>
      <c r="AGX146" s="272"/>
      <c r="AGY146" s="272"/>
      <c r="AGZ146" s="272"/>
      <c r="AHA146" s="272"/>
      <c r="AHB146" s="272"/>
      <c r="AHC146" s="272"/>
      <c r="AHD146" s="272"/>
      <c r="AHE146" s="272"/>
      <c r="AHF146" s="272"/>
      <c r="AHG146" s="272"/>
      <c r="AHH146" s="272"/>
      <c r="AHI146" s="272"/>
      <c r="AHJ146" s="272"/>
      <c r="AHK146" s="272"/>
      <c r="AHL146" s="272"/>
      <c r="AHM146" s="272"/>
      <c r="AHN146" s="272"/>
      <c r="AHO146" s="272"/>
      <c r="AHP146" s="272"/>
      <c r="AHQ146" s="272"/>
      <c r="AHR146" s="272"/>
      <c r="AHS146" s="272"/>
      <c r="AHT146" s="272"/>
      <c r="AHU146" s="272"/>
      <c r="AHV146" s="272"/>
      <c r="AHW146" s="272"/>
      <c r="AHX146" s="272"/>
      <c r="AHY146" s="272"/>
      <c r="AHZ146" s="272"/>
      <c r="AIA146" s="272"/>
      <c r="AIB146" s="272"/>
      <c r="AIC146" s="272"/>
      <c r="AID146" s="272"/>
      <c r="AIE146" s="272"/>
      <c r="AIF146" s="272"/>
      <c r="AIG146" s="272"/>
      <c r="AIH146" s="272"/>
      <c r="AII146" s="272"/>
      <c r="AIJ146" s="272"/>
      <c r="AIK146" s="272"/>
      <c r="AIL146" s="272"/>
      <c r="AIM146" s="272"/>
      <c r="AIN146" s="272"/>
      <c r="AIO146" s="272"/>
      <c r="AIP146" s="272"/>
      <c r="AIQ146" s="272"/>
      <c r="AIR146" s="272"/>
      <c r="AIS146" s="272"/>
      <c r="AIT146" s="272"/>
    </row>
    <row r="147" spans="1:930" s="258" customFormat="1" ht="8.25" customHeight="1" x14ac:dyDescent="0.25">
      <c r="A147" s="45"/>
      <c r="B147" s="45"/>
      <c r="C147" s="45"/>
      <c r="D147" s="45"/>
      <c r="E147" s="45"/>
      <c r="F147" s="45"/>
      <c r="G147" s="45"/>
      <c r="H147" s="45"/>
      <c r="I147" s="45"/>
      <c r="J147" s="45"/>
      <c r="K147" s="45"/>
      <c r="L147" s="45"/>
      <c r="M147" s="45"/>
      <c r="N147" s="45"/>
      <c r="O147" s="45"/>
      <c r="P147" s="45"/>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2"/>
      <c r="AW147" s="272"/>
      <c r="AX147" s="272"/>
      <c r="AY147" s="272"/>
      <c r="AZ147" s="272"/>
      <c r="BA147" s="272"/>
      <c r="BB147" s="272"/>
      <c r="BC147" s="272"/>
      <c r="BD147" s="272"/>
      <c r="BE147" s="272"/>
      <c r="BF147" s="272"/>
      <c r="BG147" s="272"/>
      <c r="BH147" s="272"/>
      <c r="BI147" s="272"/>
      <c r="BJ147" s="272"/>
      <c r="BK147" s="272"/>
      <c r="BL147" s="272"/>
      <c r="BM147" s="272"/>
      <c r="BN147" s="272"/>
      <c r="BO147" s="272"/>
      <c r="BP147" s="272"/>
      <c r="BQ147" s="272"/>
      <c r="BR147" s="272"/>
      <c r="BS147" s="272"/>
      <c r="BT147" s="272"/>
      <c r="BU147" s="272"/>
      <c r="BV147" s="272"/>
      <c r="BW147" s="272"/>
      <c r="BX147" s="272"/>
      <c r="BY147" s="272"/>
      <c r="BZ147" s="272"/>
      <c r="CA147" s="272"/>
      <c r="CB147" s="272"/>
      <c r="CC147" s="272"/>
      <c r="CD147" s="272"/>
      <c r="CE147" s="272"/>
      <c r="CF147" s="272"/>
      <c r="CG147" s="272"/>
      <c r="CH147" s="272"/>
      <c r="CI147" s="272"/>
      <c r="CJ147" s="272"/>
      <c r="CK147" s="272"/>
      <c r="CL147" s="272"/>
      <c r="CM147" s="272"/>
      <c r="CN147" s="272"/>
      <c r="CO147" s="272"/>
      <c r="CP147" s="272"/>
      <c r="CQ147" s="272"/>
      <c r="CR147" s="272"/>
      <c r="CS147" s="272"/>
      <c r="CT147" s="272"/>
      <c r="CU147" s="272"/>
      <c r="CV147" s="272"/>
      <c r="CW147" s="272"/>
      <c r="CX147" s="272"/>
      <c r="CY147" s="272"/>
      <c r="CZ147" s="272"/>
      <c r="DA147" s="272"/>
      <c r="DB147" s="272"/>
      <c r="DC147" s="272"/>
      <c r="DD147" s="272"/>
      <c r="DE147" s="272"/>
      <c r="DF147" s="272"/>
      <c r="DG147" s="272"/>
      <c r="DH147" s="272"/>
      <c r="DI147" s="272"/>
      <c r="DJ147" s="272"/>
      <c r="DK147" s="272"/>
      <c r="DL147" s="272"/>
      <c r="DM147" s="272"/>
      <c r="DN147" s="272"/>
      <c r="DO147" s="272"/>
      <c r="DP147" s="272"/>
      <c r="DQ147" s="272"/>
      <c r="DR147" s="272"/>
      <c r="DS147" s="272"/>
      <c r="DT147" s="272"/>
      <c r="DU147" s="272"/>
      <c r="DV147" s="272"/>
      <c r="DW147" s="272"/>
      <c r="DX147" s="272"/>
      <c r="DY147" s="272"/>
      <c r="DZ147" s="272"/>
      <c r="EA147" s="272"/>
      <c r="EB147" s="272"/>
      <c r="EC147" s="272"/>
      <c r="ED147" s="272"/>
      <c r="EE147" s="272"/>
      <c r="EF147" s="272"/>
      <c r="EG147" s="272"/>
      <c r="EH147" s="272"/>
      <c r="EI147" s="272"/>
      <c r="EJ147" s="272"/>
      <c r="EK147" s="272"/>
      <c r="EL147" s="272"/>
      <c r="EM147" s="272"/>
      <c r="EN147" s="272"/>
      <c r="EO147" s="272"/>
      <c r="EP147" s="272"/>
      <c r="EQ147" s="272"/>
      <c r="ER147" s="272"/>
      <c r="ES147" s="272"/>
      <c r="ET147" s="272"/>
      <c r="EU147" s="272"/>
      <c r="EV147" s="272"/>
      <c r="EW147" s="272"/>
      <c r="EX147" s="272"/>
      <c r="EY147" s="272"/>
      <c r="EZ147" s="272"/>
      <c r="FA147" s="272"/>
      <c r="FB147" s="272"/>
      <c r="FC147" s="272"/>
      <c r="FD147" s="272"/>
      <c r="FE147" s="272"/>
      <c r="FF147" s="272"/>
      <c r="FG147" s="272"/>
      <c r="FH147" s="272"/>
      <c r="FI147" s="272"/>
      <c r="FJ147" s="272"/>
      <c r="FK147" s="272"/>
      <c r="FL147" s="272"/>
      <c r="FM147" s="272"/>
      <c r="FN147" s="272"/>
      <c r="FO147" s="272"/>
      <c r="FP147" s="272"/>
      <c r="FQ147" s="272"/>
      <c r="FR147" s="272"/>
      <c r="FS147" s="272"/>
      <c r="FT147" s="272"/>
      <c r="FU147" s="272"/>
      <c r="FV147" s="272"/>
      <c r="FW147" s="272"/>
      <c r="FX147" s="272"/>
      <c r="FY147" s="272"/>
      <c r="FZ147" s="272"/>
      <c r="GA147" s="272"/>
      <c r="GB147" s="272"/>
      <c r="GC147" s="272"/>
      <c r="GD147" s="272"/>
      <c r="GE147" s="272"/>
      <c r="GF147" s="272"/>
      <c r="GG147" s="272"/>
      <c r="GH147" s="272"/>
      <c r="GI147" s="272"/>
      <c r="GJ147" s="272"/>
      <c r="GK147" s="272"/>
      <c r="GL147" s="272"/>
      <c r="GM147" s="272"/>
      <c r="GN147" s="272"/>
      <c r="GO147" s="272"/>
      <c r="GP147" s="272"/>
      <c r="GQ147" s="272"/>
      <c r="GR147" s="272"/>
      <c r="GS147" s="272"/>
      <c r="GT147" s="272"/>
      <c r="GU147" s="272"/>
      <c r="GV147" s="272"/>
      <c r="GW147" s="272"/>
      <c r="GX147" s="272"/>
      <c r="GY147" s="272"/>
      <c r="GZ147" s="272"/>
      <c r="HA147" s="272"/>
      <c r="HB147" s="272"/>
      <c r="HC147" s="272"/>
      <c r="HD147" s="272"/>
      <c r="HE147" s="272"/>
      <c r="HF147" s="272"/>
      <c r="HG147" s="272"/>
      <c r="HH147" s="272"/>
      <c r="HI147" s="272"/>
      <c r="HJ147" s="272"/>
      <c r="HK147" s="272"/>
      <c r="HL147" s="272"/>
      <c r="HM147" s="272"/>
      <c r="HN147" s="272"/>
      <c r="HO147" s="272"/>
      <c r="HP147" s="272"/>
      <c r="HQ147" s="272"/>
      <c r="HR147" s="272"/>
      <c r="HS147" s="272"/>
      <c r="HT147" s="272"/>
      <c r="HU147" s="272"/>
      <c r="HV147" s="272"/>
      <c r="HW147" s="272"/>
      <c r="HX147" s="272"/>
      <c r="HY147" s="272"/>
      <c r="HZ147" s="272"/>
      <c r="IA147" s="272"/>
      <c r="IB147" s="272"/>
      <c r="IC147" s="272"/>
      <c r="ID147" s="272"/>
      <c r="IE147" s="272"/>
      <c r="IF147" s="272"/>
      <c r="IG147" s="272"/>
      <c r="IH147" s="272"/>
      <c r="II147" s="272"/>
      <c r="IJ147" s="272"/>
      <c r="IK147" s="272"/>
      <c r="IL147" s="272"/>
      <c r="IM147" s="272"/>
      <c r="IN147" s="272"/>
      <c r="IO147" s="272"/>
      <c r="IP147" s="272"/>
      <c r="IQ147" s="272"/>
      <c r="IR147" s="272"/>
      <c r="IS147" s="272"/>
      <c r="IT147" s="272"/>
      <c r="IU147" s="272"/>
      <c r="IV147" s="272"/>
      <c r="IW147" s="272"/>
      <c r="IX147" s="272"/>
      <c r="IY147" s="272"/>
      <c r="IZ147" s="272"/>
      <c r="JA147" s="272"/>
      <c r="JB147" s="272"/>
      <c r="JC147" s="272"/>
      <c r="JD147" s="272"/>
      <c r="JE147" s="272"/>
      <c r="JF147" s="272"/>
      <c r="JG147" s="272"/>
      <c r="JH147" s="272"/>
      <c r="JI147" s="272"/>
      <c r="JJ147" s="272"/>
      <c r="JK147" s="272"/>
      <c r="JL147" s="272"/>
      <c r="JM147" s="272"/>
      <c r="JN147" s="272"/>
      <c r="JO147" s="272"/>
      <c r="JP147" s="272"/>
      <c r="JQ147" s="272"/>
      <c r="JR147" s="272"/>
      <c r="JS147" s="272"/>
      <c r="JT147" s="272"/>
      <c r="JU147" s="272"/>
      <c r="JV147" s="272"/>
      <c r="JW147" s="272"/>
      <c r="JX147" s="272"/>
      <c r="JY147" s="272"/>
      <c r="JZ147" s="272"/>
      <c r="KA147" s="272"/>
      <c r="KB147" s="272"/>
      <c r="KC147" s="272"/>
      <c r="KD147" s="272"/>
      <c r="KE147" s="272"/>
      <c r="KF147" s="272"/>
      <c r="KG147" s="272"/>
      <c r="KH147" s="272"/>
      <c r="KI147" s="272"/>
      <c r="KJ147" s="272"/>
      <c r="KK147" s="272"/>
      <c r="KL147" s="272"/>
      <c r="KM147" s="272"/>
      <c r="KN147" s="272"/>
      <c r="KO147" s="272"/>
      <c r="KP147" s="272"/>
      <c r="KQ147" s="272"/>
      <c r="KR147" s="272"/>
      <c r="KS147" s="272"/>
      <c r="KT147" s="272"/>
      <c r="KU147" s="272"/>
      <c r="KV147" s="272"/>
      <c r="KW147" s="272"/>
      <c r="KX147" s="272"/>
      <c r="KY147" s="272"/>
      <c r="KZ147" s="272"/>
      <c r="LA147" s="272"/>
      <c r="LB147" s="272"/>
      <c r="LC147" s="272"/>
      <c r="LD147" s="272"/>
      <c r="LE147" s="272"/>
      <c r="LF147" s="272"/>
      <c r="LG147" s="272"/>
      <c r="LH147" s="272"/>
      <c r="LI147" s="272"/>
      <c r="LJ147" s="272"/>
      <c r="LK147" s="272"/>
      <c r="LL147" s="272"/>
      <c r="LM147" s="272"/>
      <c r="LN147" s="272"/>
      <c r="LO147" s="272"/>
      <c r="LP147" s="272"/>
      <c r="LQ147" s="272"/>
      <c r="LR147" s="272"/>
      <c r="LS147" s="272"/>
      <c r="LT147" s="272"/>
      <c r="LU147" s="272"/>
      <c r="LV147" s="272"/>
      <c r="LW147" s="272"/>
      <c r="LX147" s="272"/>
      <c r="LY147" s="272"/>
      <c r="LZ147" s="272"/>
      <c r="MA147" s="272"/>
      <c r="MB147" s="272"/>
      <c r="MC147" s="272"/>
      <c r="MD147" s="272"/>
      <c r="ME147" s="272"/>
      <c r="MF147" s="272"/>
      <c r="MG147" s="272"/>
      <c r="MH147" s="272"/>
      <c r="MI147" s="272"/>
      <c r="MJ147" s="272"/>
      <c r="MK147" s="272"/>
      <c r="ML147" s="272"/>
      <c r="MM147" s="272"/>
      <c r="MN147" s="272"/>
      <c r="MO147" s="272"/>
      <c r="MP147" s="272"/>
      <c r="MQ147" s="272"/>
      <c r="MR147" s="272"/>
      <c r="MS147" s="272"/>
      <c r="MT147" s="272"/>
      <c r="MU147" s="272"/>
      <c r="MV147" s="272"/>
      <c r="MW147" s="272"/>
      <c r="MX147" s="272"/>
      <c r="MY147" s="272"/>
      <c r="MZ147" s="272"/>
      <c r="NA147" s="272"/>
      <c r="NB147" s="272"/>
      <c r="NC147" s="272"/>
      <c r="ND147" s="272"/>
      <c r="NE147" s="272"/>
      <c r="NF147" s="272"/>
      <c r="NG147" s="272"/>
      <c r="NH147" s="272"/>
      <c r="NI147" s="272"/>
      <c r="NJ147" s="272"/>
      <c r="NK147" s="272"/>
      <c r="NL147" s="272"/>
      <c r="NM147" s="272"/>
      <c r="NN147" s="272"/>
      <c r="NO147" s="272"/>
      <c r="NP147" s="272"/>
      <c r="NQ147" s="272"/>
      <c r="NR147" s="272"/>
      <c r="NS147" s="272"/>
      <c r="NT147" s="272"/>
      <c r="NU147" s="272"/>
      <c r="NV147" s="272"/>
      <c r="NW147" s="272"/>
      <c r="NX147" s="272"/>
      <c r="NY147" s="272"/>
      <c r="NZ147" s="272"/>
      <c r="OA147" s="272"/>
      <c r="OB147" s="272"/>
      <c r="OC147" s="272"/>
      <c r="OD147" s="272"/>
      <c r="OE147" s="272"/>
      <c r="OF147" s="272"/>
      <c r="OG147" s="272"/>
      <c r="OH147" s="272"/>
      <c r="OI147" s="272"/>
      <c r="OJ147" s="272"/>
      <c r="OK147" s="272"/>
      <c r="OL147" s="272"/>
      <c r="OM147" s="272"/>
      <c r="ON147" s="272"/>
      <c r="OO147" s="272"/>
      <c r="OP147" s="272"/>
      <c r="OQ147" s="272"/>
      <c r="OR147" s="272"/>
      <c r="OS147" s="272"/>
      <c r="OT147" s="272"/>
      <c r="OU147" s="272"/>
      <c r="OV147" s="272"/>
      <c r="OW147" s="272"/>
      <c r="OX147" s="272"/>
      <c r="OY147" s="272"/>
      <c r="OZ147" s="272"/>
      <c r="PA147" s="272"/>
      <c r="PB147" s="272"/>
      <c r="PC147" s="272"/>
      <c r="PD147" s="272"/>
      <c r="PE147" s="272"/>
      <c r="PF147" s="272"/>
      <c r="PG147" s="272"/>
      <c r="PH147" s="272"/>
      <c r="PI147" s="272"/>
      <c r="PJ147" s="272"/>
      <c r="PK147" s="272"/>
      <c r="PL147" s="272"/>
      <c r="PM147" s="272"/>
      <c r="PN147" s="272"/>
      <c r="PO147" s="272"/>
      <c r="PP147" s="272"/>
      <c r="PQ147" s="272"/>
      <c r="PR147" s="272"/>
      <c r="PS147" s="272"/>
      <c r="PT147" s="272"/>
      <c r="PU147" s="272"/>
      <c r="PV147" s="272"/>
      <c r="PW147" s="272"/>
      <c r="PX147" s="272"/>
      <c r="PY147" s="272"/>
      <c r="PZ147" s="272"/>
      <c r="QA147" s="272"/>
      <c r="QB147" s="272"/>
      <c r="QC147" s="272"/>
      <c r="QD147" s="272"/>
      <c r="QE147" s="272"/>
      <c r="QF147" s="272"/>
      <c r="QG147" s="272"/>
      <c r="QH147" s="272"/>
      <c r="QI147" s="272"/>
      <c r="QJ147" s="272"/>
      <c r="QK147" s="272"/>
      <c r="QL147" s="272"/>
      <c r="QM147" s="272"/>
      <c r="QN147" s="272"/>
      <c r="QO147" s="272"/>
      <c r="QP147" s="272"/>
      <c r="QQ147" s="272"/>
      <c r="QR147" s="272"/>
      <c r="QS147" s="272"/>
      <c r="QT147" s="272"/>
      <c r="QU147" s="272"/>
      <c r="QV147" s="272"/>
      <c r="QW147" s="272"/>
      <c r="QX147" s="272"/>
      <c r="QY147" s="272"/>
      <c r="QZ147" s="272"/>
      <c r="RA147" s="272"/>
      <c r="RB147" s="272"/>
      <c r="RC147" s="272"/>
      <c r="RD147" s="272"/>
      <c r="RE147" s="272"/>
      <c r="RF147" s="272"/>
      <c r="RG147" s="272"/>
      <c r="RH147" s="272"/>
      <c r="RI147" s="272"/>
      <c r="RJ147" s="272"/>
      <c r="RK147" s="272"/>
      <c r="RL147" s="272"/>
      <c r="RM147" s="272"/>
      <c r="RN147" s="272"/>
      <c r="RO147" s="272"/>
      <c r="RP147" s="272"/>
      <c r="RQ147" s="272"/>
      <c r="RR147" s="272"/>
      <c r="RS147" s="272"/>
      <c r="RT147" s="272"/>
      <c r="RU147" s="272"/>
      <c r="RV147" s="272"/>
      <c r="RW147" s="272"/>
      <c r="RX147" s="272"/>
      <c r="RY147" s="272"/>
      <c r="RZ147" s="272"/>
      <c r="SA147" s="272"/>
      <c r="SB147" s="272"/>
      <c r="SC147" s="272"/>
      <c r="SD147" s="272"/>
      <c r="SE147" s="272"/>
      <c r="SF147" s="272"/>
      <c r="SG147" s="272"/>
      <c r="SH147" s="272"/>
      <c r="SI147" s="272"/>
      <c r="SJ147" s="272"/>
      <c r="SK147" s="272"/>
      <c r="SL147" s="272"/>
      <c r="SM147" s="272"/>
      <c r="SN147" s="272"/>
      <c r="SO147" s="272"/>
      <c r="SP147" s="272"/>
      <c r="SQ147" s="272"/>
      <c r="SR147" s="272"/>
      <c r="SS147" s="272"/>
      <c r="ST147" s="272"/>
      <c r="SU147" s="272"/>
      <c r="SV147" s="272"/>
      <c r="SW147" s="272"/>
      <c r="SX147" s="272"/>
      <c r="SY147" s="272"/>
      <c r="SZ147" s="272"/>
      <c r="TA147" s="272"/>
      <c r="TB147" s="272"/>
      <c r="TC147" s="272"/>
      <c r="TD147" s="272"/>
      <c r="TE147" s="272"/>
      <c r="TF147" s="272"/>
      <c r="TG147" s="272"/>
      <c r="TH147" s="272"/>
      <c r="TI147" s="272"/>
      <c r="TJ147" s="272"/>
      <c r="TK147" s="272"/>
      <c r="TL147" s="272"/>
      <c r="TM147" s="272"/>
      <c r="TN147" s="272"/>
      <c r="TO147" s="272"/>
      <c r="TP147" s="272"/>
      <c r="TQ147" s="272"/>
      <c r="TR147" s="272"/>
      <c r="TS147" s="272"/>
      <c r="TT147" s="272"/>
      <c r="TU147" s="272"/>
      <c r="TV147" s="272"/>
      <c r="TW147" s="272"/>
      <c r="TX147" s="272"/>
      <c r="TY147" s="272"/>
      <c r="TZ147" s="272"/>
      <c r="UA147" s="272"/>
      <c r="UB147" s="272"/>
      <c r="UC147" s="272"/>
      <c r="UD147" s="272"/>
      <c r="UE147" s="272"/>
      <c r="UF147" s="272"/>
      <c r="UG147" s="272"/>
      <c r="UH147" s="272"/>
      <c r="UI147" s="272"/>
      <c r="UJ147" s="272"/>
      <c r="UK147" s="272"/>
      <c r="UL147" s="272"/>
      <c r="UM147" s="272"/>
      <c r="UN147" s="272"/>
      <c r="UO147" s="272"/>
      <c r="UP147" s="272"/>
      <c r="UQ147" s="272"/>
      <c r="UR147" s="272"/>
      <c r="US147" s="272"/>
      <c r="UT147" s="272"/>
      <c r="UU147" s="272"/>
      <c r="UV147" s="272"/>
      <c r="UW147" s="272"/>
      <c r="UX147" s="272"/>
      <c r="UY147" s="272"/>
      <c r="UZ147" s="272"/>
      <c r="VA147" s="272"/>
      <c r="VB147" s="272"/>
      <c r="VC147" s="272"/>
      <c r="VD147" s="272"/>
      <c r="VE147" s="272"/>
      <c r="VF147" s="272"/>
      <c r="VG147" s="272"/>
      <c r="VH147" s="272"/>
      <c r="VI147" s="272"/>
      <c r="VJ147" s="272"/>
      <c r="VK147" s="272"/>
      <c r="VL147" s="272"/>
      <c r="VM147" s="272"/>
      <c r="VN147" s="272"/>
      <c r="VO147" s="272"/>
      <c r="VP147" s="272"/>
      <c r="VQ147" s="272"/>
      <c r="VR147" s="272"/>
      <c r="VS147" s="272"/>
      <c r="VT147" s="272"/>
      <c r="VU147" s="272"/>
      <c r="VV147" s="272"/>
      <c r="VW147" s="272"/>
      <c r="VX147" s="272"/>
      <c r="VY147" s="272"/>
      <c r="VZ147" s="272"/>
      <c r="WA147" s="272"/>
      <c r="WB147" s="272"/>
      <c r="WC147" s="272"/>
      <c r="WD147" s="272"/>
      <c r="WE147" s="272"/>
      <c r="WF147" s="272"/>
      <c r="WG147" s="272"/>
      <c r="WH147" s="272"/>
      <c r="WI147" s="272"/>
      <c r="WJ147" s="272"/>
      <c r="WK147" s="272"/>
      <c r="WL147" s="272"/>
      <c r="WM147" s="272"/>
      <c r="WN147" s="272"/>
      <c r="WO147" s="272"/>
      <c r="WP147" s="272"/>
      <c r="WQ147" s="272"/>
      <c r="WR147" s="272"/>
      <c r="WS147" s="272"/>
      <c r="WT147" s="272"/>
      <c r="WU147" s="272"/>
      <c r="WV147" s="272"/>
      <c r="WW147" s="272"/>
      <c r="WX147" s="272"/>
      <c r="WY147" s="272"/>
      <c r="WZ147" s="272"/>
      <c r="XA147" s="272"/>
      <c r="XB147" s="272"/>
      <c r="XC147" s="272"/>
      <c r="XD147" s="272"/>
      <c r="XE147" s="272"/>
      <c r="XF147" s="272"/>
      <c r="XG147" s="272"/>
      <c r="XH147" s="272"/>
      <c r="XI147" s="272"/>
      <c r="XJ147" s="272"/>
      <c r="XK147" s="272"/>
      <c r="XL147" s="272"/>
      <c r="XM147" s="272"/>
      <c r="XN147" s="272"/>
      <c r="XO147" s="272"/>
      <c r="XP147" s="272"/>
      <c r="XQ147" s="272"/>
      <c r="XR147" s="272"/>
      <c r="XS147" s="272"/>
      <c r="XT147" s="272"/>
      <c r="XU147" s="272"/>
      <c r="XV147" s="272"/>
      <c r="XW147" s="272"/>
      <c r="XX147" s="272"/>
      <c r="XY147" s="272"/>
      <c r="XZ147" s="272"/>
      <c r="YA147" s="272"/>
      <c r="YB147" s="272"/>
      <c r="YC147" s="272"/>
      <c r="YD147" s="272"/>
      <c r="YE147" s="272"/>
      <c r="YF147" s="272"/>
      <c r="YG147" s="272"/>
      <c r="YH147" s="272"/>
      <c r="YI147" s="272"/>
      <c r="YJ147" s="272"/>
      <c r="YK147" s="272"/>
      <c r="YL147" s="272"/>
      <c r="YM147" s="272"/>
      <c r="YN147" s="272"/>
      <c r="YO147" s="272"/>
      <c r="YP147" s="272"/>
      <c r="YQ147" s="272"/>
      <c r="YR147" s="272"/>
      <c r="YS147" s="272"/>
      <c r="YT147" s="272"/>
      <c r="YU147" s="272"/>
      <c r="YV147" s="272"/>
      <c r="YW147" s="272"/>
      <c r="YX147" s="272"/>
      <c r="YY147" s="272"/>
      <c r="YZ147" s="272"/>
      <c r="ZA147" s="272"/>
      <c r="ZB147" s="272"/>
      <c r="ZC147" s="272"/>
      <c r="ZD147" s="272"/>
      <c r="ZE147" s="272"/>
      <c r="ZF147" s="272"/>
      <c r="ZG147" s="272"/>
      <c r="ZH147" s="272"/>
      <c r="ZI147" s="272"/>
      <c r="ZJ147" s="272"/>
      <c r="ZK147" s="272"/>
      <c r="ZL147" s="272"/>
      <c r="ZM147" s="272"/>
      <c r="ZN147" s="272"/>
      <c r="ZO147" s="272"/>
      <c r="ZP147" s="272"/>
      <c r="ZQ147" s="272"/>
      <c r="ZR147" s="272"/>
      <c r="ZS147" s="272"/>
      <c r="ZT147" s="272"/>
      <c r="ZU147" s="272"/>
      <c r="ZV147" s="272"/>
      <c r="ZW147" s="272"/>
      <c r="ZX147" s="272"/>
      <c r="ZY147" s="272"/>
      <c r="ZZ147" s="272"/>
      <c r="AAA147" s="272"/>
      <c r="AAB147" s="272"/>
      <c r="AAC147" s="272"/>
      <c r="AAD147" s="272"/>
      <c r="AAE147" s="272"/>
      <c r="AAF147" s="272"/>
      <c r="AAG147" s="272"/>
      <c r="AAH147" s="272"/>
      <c r="AAI147" s="272"/>
      <c r="AAJ147" s="272"/>
      <c r="AAK147" s="272"/>
      <c r="AAL147" s="272"/>
      <c r="AAM147" s="272"/>
      <c r="AAN147" s="272"/>
      <c r="AAO147" s="272"/>
      <c r="AAP147" s="272"/>
      <c r="AAQ147" s="272"/>
      <c r="AAR147" s="272"/>
      <c r="AAS147" s="272"/>
      <c r="AAT147" s="272"/>
      <c r="AAU147" s="272"/>
      <c r="AAV147" s="272"/>
      <c r="AAW147" s="272"/>
      <c r="AAX147" s="272"/>
      <c r="AAY147" s="272"/>
      <c r="AAZ147" s="272"/>
      <c r="ABA147" s="272"/>
      <c r="ABB147" s="272"/>
      <c r="ABC147" s="272"/>
      <c r="ABD147" s="272"/>
      <c r="ABE147" s="272"/>
      <c r="ABF147" s="272"/>
      <c r="ABG147" s="272"/>
      <c r="ABH147" s="272"/>
      <c r="ABI147" s="272"/>
      <c r="ABJ147" s="272"/>
      <c r="ABK147" s="272"/>
      <c r="ABL147" s="272"/>
      <c r="ABM147" s="272"/>
      <c r="ABN147" s="272"/>
      <c r="ABO147" s="272"/>
      <c r="ABP147" s="272"/>
      <c r="ABQ147" s="272"/>
      <c r="ABR147" s="272"/>
      <c r="ABS147" s="272"/>
      <c r="ABT147" s="272"/>
      <c r="ABU147" s="272"/>
      <c r="ABV147" s="272"/>
      <c r="ABW147" s="272"/>
      <c r="ABX147" s="272"/>
      <c r="ABY147" s="272"/>
      <c r="ABZ147" s="272"/>
      <c r="ACA147" s="272"/>
      <c r="ACB147" s="272"/>
      <c r="ACC147" s="272"/>
      <c r="ACD147" s="272"/>
      <c r="ACE147" s="272"/>
      <c r="ACF147" s="272"/>
      <c r="ACG147" s="272"/>
      <c r="ACH147" s="272"/>
      <c r="ACI147" s="272"/>
      <c r="ACJ147" s="272"/>
      <c r="ACK147" s="272"/>
      <c r="ACL147" s="272"/>
      <c r="ACM147" s="272"/>
      <c r="ACN147" s="272"/>
      <c r="ACO147" s="272"/>
      <c r="ACP147" s="272"/>
      <c r="ACQ147" s="272"/>
      <c r="ACR147" s="272"/>
      <c r="ACS147" s="272"/>
      <c r="ACT147" s="272"/>
      <c r="ACU147" s="272"/>
      <c r="ACV147" s="272"/>
      <c r="ACW147" s="272"/>
      <c r="ACX147" s="272"/>
      <c r="ACY147" s="272"/>
      <c r="ACZ147" s="272"/>
      <c r="ADA147" s="272"/>
      <c r="ADB147" s="272"/>
      <c r="ADC147" s="272"/>
      <c r="ADD147" s="272"/>
      <c r="ADE147" s="272"/>
      <c r="ADF147" s="272"/>
      <c r="ADG147" s="272"/>
      <c r="ADH147" s="272"/>
      <c r="ADI147" s="272"/>
      <c r="ADJ147" s="272"/>
      <c r="ADK147" s="272"/>
      <c r="ADL147" s="272"/>
      <c r="ADM147" s="272"/>
      <c r="ADN147" s="272"/>
      <c r="ADO147" s="272"/>
      <c r="ADP147" s="272"/>
      <c r="ADQ147" s="272"/>
      <c r="ADR147" s="272"/>
      <c r="ADS147" s="272"/>
      <c r="ADT147" s="272"/>
      <c r="ADU147" s="272"/>
      <c r="ADV147" s="272"/>
      <c r="ADW147" s="272"/>
      <c r="ADX147" s="272"/>
      <c r="ADY147" s="272"/>
      <c r="ADZ147" s="272"/>
      <c r="AEA147" s="272"/>
      <c r="AEB147" s="272"/>
      <c r="AEC147" s="272"/>
      <c r="AED147" s="272"/>
      <c r="AEE147" s="272"/>
      <c r="AEF147" s="272"/>
      <c r="AEG147" s="272"/>
      <c r="AEH147" s="272"/>
      <c r="AEI147" s="272"/>
      <c r="AEJ147" s="272"/>
      <c r="AEK147" s="272"/>
      <c r="AEL147" s="272"/>
      <c r="AEM147" s="272"/>
      <c r="AEN147" s="272"/>
      <c r="AEO147" s="272"/>
      <c r="AEP147" s="272"/>
      <c r="AEQ147" s="272"/>
      <c r="AER147" s="272"/>
      <c r="AES147" s="272"/>
      <c r="AET147" s="272"/>
      <c r="AEU147" s="272"/>
      <c r="AEV147" s="272"/>
      <c r="AEW147" s="272"/>
      <c r="AEX147" s="272"/>
      <c r="AEY147" s="272"/>
      <c r="AEZ147" s="272"/>
      <c r="AFA147" s="272"/>
      <c r="AFB147" s="272"/>
      <c r="AFC147" s="272"/>
      <c r="AFD147" s="272"/>
      <c r="AFE147" s="272"/>
      <c r="AFF147" s="272"/>
      <c r="AFG147" s="272"/>
      <c r="AFH147" s="272"/>
      <c r="AFI147" s="272"/>
      <c r="AFJ147" s="272"/>
      <c r="AFK147" s="272"/>
      <c r="AFL147" s="272"/>
      <c r="AFM147" s="272"/>
      <c r="AFN147" s="272"/>
      <c r="AFO147" s="272"/>
      <c r="AFP147" s="272"/>
      <c r="AFQ147" s="272"/>
      <c r="AFR147" s="272"/>
      <c r="AFS147" s="272"/>
      <c r="AFT147" s="272"/>
      <c r="AFU147" s="272"/>
      <c r="AFV147" s="272"/>
      <c r="AFW147" s="272"/>
      <c r="AFX147" s="272"/>
      <c r="AFY147" s="272"/>
      <c r="AFZ147" s="272"/>
      <c r="AGA147" s="272"/>
      <c r="AGB147" s="272"/>
      <c r="AGC147" s="272"/>
      <c r="AGD147" s="272"/>
      <c r="AGE147" s="272"/>
      <c r="AGF147" s="272"/>
      <c r="AGG147" s="272"/>
      <c r="AGH147" s="272"/>
      <c r="AGI147" s="272"/>
      <c r="AGJ147" s="272"/>
      <c r="AGK147" s="272"/>
      <c r="AGL147" s="272"/>
      <c r="AGM147" s="272"/>
      <c r="AGN147" s="272"/>
      <c r="AGO147" s="272"/>
      <c r="AGP147" s="272"/>
      <c r="AGQ147" s="272"/>
      <c r="AGR147" s="272"/>
      <c r="AGS147" s="272"/>
      <c r="AGT147" s="272"/>
      <c r="AGU147" s="272"/>
      <c r="AGV147" s="272"/>
      <c r="AGW147" s="272"/>
      <c r="AGX147" s="272"/>
      <c r="AGY147" s="272"/>
      <c r="AGZ147" s="272"/>
      <c r="AHA147" s="272"/>
      <c r="AHB147" s="272"/>
      <c r="AHC147" s="272"/>
      <c r="AHD147" s="272"/>
      <c r="AHE147" s="272"/>
      <c r="AHF147" s="272"/>
      <c r="AHG147" s="272"/>
      <c r="AHH147" s="272"/>
      <c r="AHI147" s="272"/>
      <c r="AHJ147" s="272"/>
      <c r="AHK147" s="272"/>
      <c r="AHL147" s="272"/>
      <c r="AHM147" s="272"/>
      <c r="AHN147" s="272"/>
      <c r="AHO147" s="272"/>
      <c r="AHP147" s="272"/>
      <c r="AHQ147" s="272"/>
      <c r="AHR147" s="272"/>
      <c r="AHS147" s="272"/>
      <c r="AHT147" s="272"/>
      <c r="AHU147" s="272"/>
      <c r="AHV147" s="272"/>
      <c r="AHW147" s="272"/>
      <c r="AHX147" s="272"/>
      <c r="AHY147" s="272"/>
      <c r="AHZ147" s="272"/>
      <c r="AIA147" s="272"/>
      <c r="AIB147" s="272"/>
      <c r="AIC147" s="272"/>
      <c r="AID147" s="272"/>
      <c r="AIE147" s="272"/>
      <c r="AIF147" s="272"/>
      <c r="AIG147" s="272"/>
      <c r="AIH147" s="272"/>
      <c r="AII147" s="272"/>
      <c r="AIJ147" s="272"/>
      <c r="AIK147" s="272"/>
      <c r="AIL147" s="272"/>
      <c r="AIM147" s="272"/>
      <c r="AIN147" s="272"/>
      <c r="AIO147" s="272"/>
      <c r="AIP147" s="272"/>
      <c r="AIQ147" s="272"/>
      <c r="AIR147" s="272"/>
      <c r="AIS147" s="272"/>
      <c r="AIT147" s="272"/>
    </row>
    <row r="148" spans="1:930" s="258" customFormat="1" ht="8.25" customHeight="1" x14ac:dyDescent="0.25">
      <c r="A148" s="45"/>
      <c r="B148" s="45"/>
      <c r="C148" s="45"/>
      <c r="D148" s="45"/>
      <c r="E148" s="45"/>
      <c r="F148" s="45"/>
      <c r="G148" s="45"/>
      <c r="H148" s="45"/>
      <c r="I148" s="45"/>
      <c r="J148" s="45"/>
      <c r="K148" s="45"/>
      <c r="L148" s="45"/>
      <c r="M148" s="45"/>
      <c r="N148" s="45"/>
      <c r="O148" s="45"/>
      <c r="P148" s="45"/>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2"/>
      <c r="AW148" s="272"/>
      <c r="AX148" s="272"/>
      <c r="AY148" s="272"/>
      <c r="AZ148" s="272"/>
      <c r="BA148" s="272"/>
      <c r="BB148" s="272"/>
      <c r="BC148" s="272"/>
      <c r="BD148" s="272"/>
      <c r="BE148" s="272"/>
      <c r="BF148" s="272"/>
      <c r="BG148" s="272"/>
      <c r="BH148" s="272"/>
      <c r="BI148" s="272"/>
      <c r="BJ148" s="272"/>
      <c r="BK148" s="272"/>
      <c r="BL148" s="272"/>
      <c r="BM148" s="272"/>
      <c r="BN148" s="272"/>
      <c r="BO148" s="272"/>
      <c r="BP148" s="272"/>
      <c r="BQ148" s="272"/>
      <c r="BR148" s="272"/>
      <c r="BS148" s="272"/>
      <c r="BT148" s="272"/>
      <c r="BU148" s="272"/>
      <c r="BV148" s="272"/>
      <c r="BW148" s="272"/>
      <c r="BX148" s="272"/>
      <c r="BY148" s="272"/>
      <c r="BZ148" s="272"/>
      <c r="CA148" s="272"/>
      <c r="CB148" s="272"/>
      <c r="CC148" s="272"/>
      <c r="CD148" s="272"/>
      <c r="CE148" s="272"/>
      <c r="CF148" s="272"/>
      <c r="CG148" s="272"/>
      <c r="CH148" s="272"/>
      <c r="CI148" s="272"/>
      <c r="CJ148" s="272"/>
      <c r="CK148" s="272"/>
      <c r="CL148" s="272"/>
      <c r="CM148" s="272"/>
      <c r="CN148" s="272"/>
      <c r="CO148" s="272"/>
      <c r="CP148" s="272"/>
      <c r="CQ148" s="272"/>
      <c r="CR148" s="272"/>
      <c r="CS148" s="272"/>
      <c r="CT148" s="272"/>
      <c r="CU148" s="272"/>
      <c r="CV148" s="272"/>
      <c r="CW148" s="272"/>
      <c r="CX148" s="272"/>
      <c r="CY148" s="272"/>
      <c r="CZ148" s="272"/>
      <c r="DA148" s="272"/>
      <c r="DB148" s="272"/>
      <c r="DC148" s="272"/>
      <c r="DD148" s="272"/>
      <c r="DE148" s="272"/>
      <c r="DF148" s="272"/>
      <c r="DG148" s="272"/>
      <c r="DH148" s="272"/>
      <c r="DI148" s="272"/>
      <c r="DJ148" s="272"/>
      <c r="DK148" s="272"/>
      <c r="DL148" s="272"/>
      <c r="DM148" s="272"/>
      <c r="DN148" s="272"/>
      <c r="DO148" s="272"/>
      <c r="DP148" s="272"/>
      <c r="DQ148" s="272"/>
      <c r="DR148" s="272"/>
      <c r="DS148" s="272"/>
      <c r="DT148" s="272"/>
      <c r="DU148" s="272"/>
      <c r="DV148" s="272"/>
      <c r="DW148" s="272"/>
      <c r="DX148" s="272"/>
      <c r="DY148" s="272"/>
      <c r="DZ148" s="272"/>
      <c r="EA148" s="272"/>
      <c r="EB148" s="272"/>
      <c r="EC148" s="272"/>
      <c r="ED148" s="272"/>
      <c r="EE148" s="272"/>
      <c r="EF148" s="272"/>
      <c r="EG148" s="272"/>
      <c r="EH148" s="272"/>
      <c r="EI148" s="272"/>
      <c r="EJ148" s="272"/>
      <c r="EK148" s="272"/>
      <c r="EL148" s="272"/>
      <c r="EM148" s="272"/>
      <c r="EN148" s="272"/>
      <c r="EO148" s="272"/>
      <c r="EP148" s="272"/>
      <c r="EQ148" s="272"/>
      <c r="ER148" s="272"/>
      <c r="ES148" s="272"/>
      <c r="ET148" s="272"/>
      <c r="EU148" s="272"/>
      <c r="EV148" s="272"/>
      <c r="EW148" s="272"/>
      <c r="EX148" s="272"/>
      <c r="EY148" s="272"/>
      <c r="EZ148" s="272"/>
      <c r="FA148" s="272"/>
      <c r="FB148" s="272"/>
      <c r="FC148" s="272"/>
      <c r="FD148" s="272"/>
      <c r="FE148" s="272"/>
      <c r="FF148" s="272"/>
      <c r="FG148" s="272"/>
      <c r="FH148" s="272"/>
      <c r="FI148" s="272"/>
      <c r="FJ148" s="272"/>
      <c r="FK148" s="272"/>
      <c r="FL148" s="272"/>
      <c r="FM148" s="272"/>
      <c r="FN148" s="272"/>
      <c r="FO148" s="272"/>
      <c r="FP148" s="272"/>
      <c r="FQ148" s="272"/>
      <c r="FR148" s="272"/>
      <c r="FS148" s="272"/>
      <c r="FT148" s="272"/>
      <c r="FU148" s="272"/>
      <c r="FV148" s="272"/>
      <c r="FW148" s="272"/>
      <c r="FX148" s="272"/>
      <c r="FY148" s="272"/>
      <c r="FZ148" s="272"/>
      <c r="GA148" s="272"/>
      <c r="GB148" s="272"/>
      <c r="GC148" s="272"/>
      <c r="GD148" s="272"/>
      <c r="GE148" s="272"/>
      <c r="GF148" s="272"/>
      <c r="GG148" s="272"/>
      <c r="GH148" s="272"/>
      <c r="GI148" s="272"/>
      <c r="GJ148" s="272"/>
      <c r="GK148" s="272"/>
      <c r="GL148" s="272"/>
      <c r="GM148" s="272"/>
      <c r="GN148" s="272"/>
      <c r="GO148" s="272"/>
      <c r="GP148" s="272"/>
      <c r="GQ148" s="272"/>
      <c r="GR148" s="272"/>
      <c r="GS148" s="272"/>
      <c r="GT148" s="272"/>
      <c r="GU148" s="272"/>
      <c r="GV148" s="272"/>
      <c r="GW148" s="272"/>
      <c r="GX148" s="272"/>
      <c r="GY148" s="272"/>
      <c r="GZ148" s="272"/>
      <c r="HA148" s="272"/>
      <c r="HB148" s="272"/>
      <c r="HC148" s="272"/>
      <c r="HD148" s="272"/>
      <c r="HE148" s="272"/>
      <c r="HF148" s="272"/>
      <c r="HG148" s="272"/>
      <c r="HH148" s="272"/>
      <c r="HI148" s="272"/>
      <c r="HJ148" s="272"/>
      <c r="HK148" s="272"/>
      <c r="HL148" s="272"/>
      <c r="HM148" s="272"/>
      <c r="HN148" s="272"/>
      <c r="HO148" s="272"/>
      <c r="HP148" s="272"/>
      <c r="HQ148" s="272"/>
      <c r="HR148" s="272"/>
      <c r="HS148" s="272"/>
      <c r="HT148" s="272"/>
      <c r="HU148" s="272"/>
      <c r="HV148" s="272"/>
      <c r="HW148" s="272"/>
      <c r="HX148" s="272"/>
      <c r="HY148" s="272"/>
      <c r="HZ148" s="272"/>
      <c r="IA148" s="272"/>
      <c r="IB148" s="272"/>
      <c r="IC148" s="272"/>
      <c r="ID148" s="272"/>
      <c r="IE148" s="272"/>
      <c r="IF148" s="272"/>
      <c r="IG148" s="272"/>
      <c r="IH148" s="272"/>
      <c r="II148" s="272"/>
      <c r="IJ148" s="272"/>
      <c r="IK148" s="272"/>
      <c r="IL148" s="272"/>
      <c r="IM148" s="272"/>
      <c r="IN148" s="272"/>
      <c r="IO148" s="272"/>
      <c r="IP148" s="272"/>
      <c r="IQ148" s="272"/>
      <c r="IR148" s="272"/>
      <c r="IS148" s="272"/>
      <c r="IT148" s="272"/>
      <c r="IU148" s="272"/>
      <c r="IV148" s="272"/>
      <c r="IW148" s="272"/>
      <c r="IX148" s="272"/>
      <c r="IY148" s="272"/>
      <c r="IZ148" s="272"/>
      <c r="JA148" s="272"/>
      <c r="JB148" s="272"/>
      <c r="JC148" s="272"/>
      <c r="JD148" s="272"/>
      <c r="JE148" s="272"/>
      <c r="JF148" s="272"/>
      <c r="JG148" s="272"/>
      <c r="JH148" s="272"/>
      <c r="JI148" s="272"/>
      <c r="JJ148" s="272"/>
      <c r="JK148" s="272"/>
      <c r="JL148" s="272"/>
      <c r="JM148" s="272"/>
      <c r="JN148" s="272"/>
      <c r="JO148" s="272"/>
      <c r="JP148" s="272"/>
      <c r="JQ148" s="272"/>
      <c r="JR148" s="272"/>
      <c r="JS148" s="272"/>
      <c r="JT148" s="272"/>
      <c r="JU148" s="272"/>
      <c r="JV148" s="272"/>
      <c r="JW148" s="272"/>
      <c r="JX148" s="272"/>
      <c r="JY148" s="272"/>
      <c r="JZ148" s="272"/>
      <c r="KA148" s="272"/>
      <c r="KB148" s="272"/>
      <c r="KC148" s="272"/>
      <c r="KD148" s="272"/>
      <c r="KE148" s="272"/>
      <c r="KF148" s="272"/>
      <c r="KG148" s="272"/>
      <c r="KH148" s="272"/>
      <c r="KI148" s="272"/>
      <c r="KJ148" s="272"/>
      <c r="KK148" s="272"/>
      <c r="KL148" s="272"/>
      <c r="KM148" s="272"/>
      <c r="KN148" s="272"/>
      <c r="KO148" s="272"/>
      <c r="KP148" s="272"/>
      <c r="KQ148" s="272"/>
      <c r="KR148" s="272"/>
      <c r="KS148" s="272"/>
      <c r="KT148" s="272"/>
      <c r="KU148" s="272"/>
      <c r="KV148" s="272"/>
      <c r="KW148" s="272"/>
      <c r="KX148" s="272"/>
      <c r="KY148" s="272"/>
      <c r="KZ148" s="272"/>
      <c r="LA148" s="272"/>
      <c r="LB148" s="272"/>
      <c r="LC148" s="272"/>
      <c r="LD148" s="272"/>
      <c r="LE148" s="272"/>
      <c r="LF148" s="272"/>
      <c r="LG148" s="272"/>
      <c r="LH148" s="272"/>
      <c r="LI148" s="272"/>
      <c r="LJ148" s="272"/>
      <c r="LK148" s="272"/>
      <c r="LL148" s="272"/>
      <c r="LM148" s="272"/>
      <c r="LN148" s="272"/>
      <c r="LO148" s="272"/>
      <c r="LP148" s="272"/>
      <c r="LQ148" s="272"/>
      <c r="LR148" s="272"/>
      <c r="LS148" s="272"/>
      <c r="LT148" s="272"/>
      <c r="LU148" s="272"/>
      <c r="LV148" s="272"/>
      <c r="LW148" s="272"/>
      <c r="LX148" s="272"/>
      <c r="LY148" s="272"/>
      <c r="LZ148" s="272"/>
      <c r="MA148" s="272"/>
      <c r="MB148" s="272"/>
      <c r="MC148" s="272"/>
      <c r="MD148" s="272"/>
      <c r="ME148" s="272"/>
      <c r="MF148" s="272"/>
      <c r="MG148" s="272"/>
      <c r="MH148" s="272"/>
      <c r="MI148" s="272"/>
      <c r="MJ148" s="272"/>
      <c r="MK148" s="272"/>
      <c r="ML148" s="272"/>
      <c r="MM148" s="272"/>
      <c r="MN148" s="272"/>
      <c r="MO148" s="272"/>
      <c r="MP148" s="272"/>
      <c r="MQ148" s="272"/>
      <c r="MR148" s="272"/>
      <c r="MS148" s="272"/>
      <c r="MT148" s="272"/>
      <c r="MU148" s="272"/>
      <c r="MV148" s="272"/>
      <c r="MW148" s="272"/>
      <c r="MX148" s="272"/>
      <c r="MY148" s="272"/>
      <c r="MZ148" s="272"/>
      <c r="NA148" s="272"/>
      <c r="NB148" s="272"/>
      <c r="NC148" s="272"/>
      <c r="ND148" s="272"/>
      <c r="NE148" s="272"/>
      <c r="NF148" s="272"/>
      <c r="NG148" s="272"/>
      <c r="NH148" s="272"/>
      <c r="NI148" s="272"/>
      <c r="NJ148" s="272"/>
      <c r="NK148" s="272"/>
      <c r="NL148" s="272"/>
      <c r="NM148" s="272"/>
      <c r="NN148" s="272"/>
      <c r="NO148" s="272"/>
      <c r="NP148" s="272"/>
      <c r="NQ148" s="272"/>
      <c r="NR148" s="272"/>
      <c r="NS148" s="272"/>
      <c r="NT148" s="272"/>
      <c r="NU148" s="272"/>
      <c r="NV148" s="272"/>
      <c r="NW148" s="272"/>
      <c r="NX148" s="272"/>
      <c r="NY148" s="272"/>
      <c r="NZ148" s="272"/>
      <c r="OA148" s="272"/>
      <c r="OB148" s="272"/>
      <c r="OC148" s="272"/>
      <c r="OD148" s="272"/>
      <c r="OE148" s="272"/>
      <c r="OF148" s="272"/>
      <c r="OG148" s="272"/>
      <c r="OH148" s="272"/>
      <c r="OI148" s="272"/>
      <c r="OJ148" s="272"/>
      <c r="OK148" s="272"/>
      <c r="OL148" s="272"/>
      <c r="OM148" s="272"/>
      <c r="ON148" s="272"/>
      <c r="OO148" s="272"/>
      <c r="OP148" s="272"/>
      <c r="OQ148" s="272"/>
      <c r="OR148" s="272"/>
      <c r="OS148" s="272"/>
      <c r="OT148" s="272"/>
      <c r="OU148" s="272"/>
      <c r="OV148" s="272"/>
      <c r="OW148" s="272"/>
      <c r="OX148" s="272"/>
      <c r="OY148" s="272"/>
      <c r="OZ148" s="272"/>
      <c r="PA148" s="272"/>
      <c r="PB148" s="272"/>
      <c r="PC148" s="272"/>
      <c r="PD148" s="272"/>
      <c r="PE148" s="272"/>
      <c r="PF148" s="272"/>
      <c r="PG148" s="272"/>
      <c r="PH148" s="272"/>
      <c r="PI148" s="272"/>
      <c r="PJ148" s="272"/>
      <c r="PK148" s="272"/>
      <c r="PL148" s="272"/>
      <c r="PM148" s="272"/>
      <c r="PN148" s="272"/>
      <c r="PO148" s="272"/>
      <c r="PP148" s="272"/>
      <c r="PQ148" s="272"/>
      <c r="PR148" s="272"/>
      <c r="PS148" s="272"/>
      <c r="PT148" s="272"/>
      <c r="PU148" s="272"/>
      <c r="PV148" s="272"/>
      <c r="PW148" s="272"/>
      <c r="PX148" s="272"/>
      <c r="PY148" s="272"/>
      <c r="PZ148" s="272"/>
      <c r="QA148" s="272"/>
      <c r="QB148" s="272"/>
      <c r="QC148" s="272"/>
      <c r="QD148" s="272"/>
      <c r="QE148" s="272"/>
      <c r="QF148" s="272"/>
      <c r="QG148" s="272"/>
      <c r="QH148" s="272"/>
      <c r="QI148" s="272"/>
      <c r="QJ148" s="272"/>
      <c r="QK148" s="272"/>
      <c r="QL148" s="272"/>
      <c r="QM148" s="272"/>
      <c r="QN148" s="272"/>
      <c r="QO148" s="272"/>
      <c r="QP148" s="272"/>
      <c r="QQ148" s="272"/>
      <c r="QR148" s="272"/>
      <c r="QS148" s="272"/>
      <c r="QT148" s="272"/>
      <c r="QU148" s="272"/>
      <c r="QV148" s="272"/>
      <c r="QW148" s="272"/>
      <c r="QX148" s="272"/>
      <c r="QY148" s="272"/>
      <c r="QZ148" s="272"/>
      <c r="RA148" s="272"/>
      <c r="RB148" s="272"/>
      <c r="RC148" s="272"/>
      <c r="RD148" s="272"/>
      <c r="RE148" s="272"/>
      <c r="RF148" s="272"/>
      <c r="RG148" s="272"/>
      <c r="RH148" s="272"/>
      <c r="RI148" s="272"/>
      <c r="RJ148" s="272"/>
      <c r="RK148" s="272"/>
      <c r="RL148" s="272"/>
      <c r="RM148" s="272"/>
      <c r="RN148" s="272"/>
      <c r="RO148" s="272"/>
      <c r="RP148" s="272"/>
      <c r="RQ148" s="272"/>
      <c r="RR148" s="272"/>
      <c r="RS148" s="272"/>
      <c r="RT148" s="272"/>
      <c r="RU148" s="272"/>
      <c r="RV148" s="272"/>
      <c r="RW148" s="272"/>
      <c r="RX148" s="272"/>
      <c r="RY148" s="272"/>
      <c r="RZ148" s="272"/>
      <c r="SA148" s="272"/>
      <c r="SB148" s="272"/>
      <c r="SC148" s="272"/>
      <c r="SD148" s="272"/>
      <c r="SE148" s="272"/>
      <c r="SF148" s="272"/>
      <c r="SG148" s="272"/>
      <c r="SH148" s="272"/>
      <c r="SI148" s="272"/>
      <c r="SJ148" s="272"/>
      <c r="SK148" s="272"/>
      <c r="SL148" s="272"/>
      <c r="SM148" s="272"/>
      <c r="SN148" s="272"/>
      <c r="SO148" s="272"/>
      <c r="SP148" s="272"/>
      <c r="SQ148" s="272"/>
      <c r="SR148" s="272"/>
      <c r="SS148" s="272"/>
      <c r="ST148" s="272"/>
      <c r="SU148" s="272"/>
      <c r="SV148" s="272"/>
      <c r="SW148" s="272"/>
      <c r="SX148" s="272"/>
      <c r="SY148" s="272"/>
      <c r="SZ148" s="272"/>
      <c r="TA148" s="272"/>
      <c r="TB148" s="272"/>
      <c r="TC148" s="272"/>
      <c r="TD148" s="272"/>
      <c r="TE148" s="272"/>
      <c r="TF148" s="272"/>
      <c r="TG148" s="272"/>
      <c r="TH148" s="272"/>
      <c r="TI148" s="272"/>
      <c r="TJ148" s="272"/>
      <c r="TK148" s="272"/>
      <c r="TL148" s="272"/>
      <c r="TM148" s="272"/>
      <c r="TN148" s="272"/>
      <c r="TO148" s="272"/>
      <c r="TP148" s="272"/>
      <c r="TQ148" s="272"/>
      <c r="TR148" s="272"/>
      <c r="TS148" s="272"/>
      <c r="TT148" s="272"/>
      <c r="TU148" s="272"/>
      <c r="TV148" s="272"/>
      <c r="TW148" s="272"/>
      <c r="TX148" s="272"/>
      <c r="TY148" s="272"/>
      <c r="TZ148" s="272"/>
      <c r="UA148" s="272"/>
      <c r="UB148" s="272"/>
      <c r="UC148" s="272"/>
      <c r="UD148" s="272"/>
      <c r="UE148" s="272"/>
      <c r="UF148" s="272"/>
      <c r="UG148" s="272"/>
      <c r="UH148" s="272"/>
      <c r="UI148" s="272"/>
      <c r="UJ148" s="272"/>
      <c r="UK148" s="272"/>
      <c r="UL148" s="272"/>
      <c r="UM148" s="272"/>
      <c r="UN148" s="272"/>
      <c r="UO148" s="272"/>
      <c r="UP148" s="272"/>
      <c r="UQ148" s="272"/>
      <c r="UR148" s="272"/>
      <c r="US148" s="272"/>
      <c r="UT148" s="272"/>
      <c r="UU148" s="272"/>
      <c r="UV148" s="272"/>
      <c r="UW148" s="272"/>
      <c r="UX148" s="272"/>
      <c r="UY148" s="272"/>
      <c r="UZ148" s="272"/>
      <c r="VA148" s="272"/>
      <c r="VB148" s="272"/>
      <c r="VC148" s="272"/>
      <c r="VD148" s="272"/>
      <c r="VE148" s="272"/>
      <c r="VF148" s="272"/>
      <c r="VG148" s="272"/>
      <c r="VH148" s="272"/>
      <c r="VI148" s="272"/>
      <c r="VJ148" s="272"/>
      <c r="VK148" s="272"/>
      <c r="VL148" s="272"/>
      <c r="VM148" s="272"/>
      <c r="VN148" s="272"/>
      <c r="VO148" s="272"/>
      <c r="VP148" s="272"/>
      <c r="VQ148" s="272"/>
      <c r="VR148" s="272"/>
      <c r="VS148" s="272"/>
      <c r="VT148" s="272"/>
      <c r="VU148" s="272"/>
      <c r="VV148" s="272"/>
      <c r="VW148" s="272"/>
      <c r="VX148" s="272"/>
      <c r="VY148" s="272"/>
      <c r="VZ148" s="272"/>
      <c r="WA148" s="272"/>
      <c r="WB148" s="272"/>
      <c r="WC148" s="272"/>
      <c r="WD148" s="272"/>
      <c r="WE148" s="272"/>
      <c r="WF148" s="272"/>
      <c r="WG148" s="272"/>
      <c r="WH148" s="272"/>
      <c r="WI148" s="272"/>
      <c r="WJ148" s="272"/>
      <c r="WK148" s="272"/>
      <c r="WL148" s="272"/>
      <c r="WM148" s="272"/>
      <c r="WN148" s="272"/>
      <c r="WO148" s="272"/>
      <c r="WP148" s="272"/>
      <c r="WQ148" s="272"/>
      <c r="WR148" s="272"/>
      <c r="WS148" s="272"/>
      <c r="WT148" s="272"/>
      <c r="WU148" s="272"/>
      <c r="WV148" s="272"/>
      <c r="WW148" s="272"/>
      <c r="WX148" s="272"/>
      <c r="WY148" s="272"/>
      <c r="WZ148" s="272"/>
      <c r="XA148" s="272"/>
      <c r="XB148" s="272"/>
      <c r="XC148" s="272"/>
      <c r="XD148" s="272"/>
      <c r="XE148" s="272"/>
      <c r="XF148" s="272"/>
      <c r="XG148" s="272"/>
      <c r="XH148" s="272"/>
      <c r="XI148" s="272"/>
      <c r="XJ148" s="272"/>
      <c r="XK148" s="272"/>
      <c r="XL148" s="272"/>
      <c r="XM148" s="272"/>
      <c r="XN148" s="272"/>
      <c r="XO148" s="272"/>
      <c r="XP148" s="272"/>
      <c r="XQ148" s="272"/>
      <c r="XR148" s="272"/>
      <c r="XS148" s="272"/>
      <c r="XT148" s="272"/>
      <c r="XU148" s="272"/>
      <c r="XV148" s="272"/>
      <c r="XW148" s="272"/>
      <c r="XX148" s="272"/>
      <c r="XY148" s="272"/>
      <c r="XZ148" s="272"/>
      <c r="YA148" s="272"/>
      <c r="YB148" s="272"/>
      <c r="YC148" s="272"/>
      <c r="YD148" s="272"/>
      <c r="YE148" s="272"/>
      <c r="YF148" s="272"/>
      <c r="YG148" s="272"/>
      <c r="YH148" s="272"/>
      <c r="YI148" s="272"/>
      <c r="YJ148" s="272"/>
      <c r="YK148" s="272"/>
      <c r="YL148" s="272"/>
      <c r="YM148" s="272"/>
      <c r="YN148" s="272"/>
      <c r="YO148" s="272"/>
      <c r="YP148" s="272"/>
      <c r="YQ148" s="272"/>
      <c r="YR148" s="272"/>
      <c r="YS148" s="272"/>
      <c r="YT148" s="272"/>
      <c r="YU148" s="272"/>
      <c r="YV148" s="272"/>
      <c r="YW148" s="272"/>
      <c r="YX148" s="272"/>
      <c r="YY148" s="272"/>
      <c r="YZ148" s="272"/>
      <c r="ZA148" s="272"/>
      <c r="ZB148" s="272"/>
      <c r="ZC148" s="272"/>
      <c r="ZD148" s="272"/>
      <c r="ZE148" s="272"/>
      <c r="ZF148" s="272"/>
      <c r="ZG148" s="272"/>
      <c r="ZH148" s="272"/>
      <c r="ZI148" s="272"/>
      <c r="ZJ148" s="272"/>
      <c r="ZK148" s="272"/>
      <c r="ZL148" s="272"/>
      <c r="ZM148" s="272"/>
      <c r="ZN148" s="272"/>
      <c r="ZO148" s="272"/>
      <c r="ZP148" s="272"/>
      <c r="ZQ148" s="272"/>
      <c r="ZR148" s="272"/>
      <c r="ZS148" s="272"/>
      <c r="ZT148" s="272"/>
      <c r="ZU148" s="272"/>
      <c r="ZV148" s="272"/>
      <c r="ZW148" s="272"/>
      <c r="ZX148" s="272"/>
      <c r="ZY148" s="272"/>
      <c r="ZZ148" s="272"/>
      <c r="AAA148" s="272"/>
      <c r="AAB148" s="272"/>
      <c r="AAC148" s="272"/>
      <c r="AAD148" s="272"/>
      <c r="AAE148" s="272"/>
      <c r="AAF148" s="272"/>
      <c r="AAG148" s="272"/>
      <c r="AAH148" s="272"/>
      <c r="AAI148" s="272"/>
      <c r="AAJ148" s="272"/>
      <c r="AAK148" s="272"/>
      <c r="AAL148" s="272"/>
      <c r="AAM148" s="272"/>
      <c r="AAN148" s="272"/>
      <c r="AAO148" s="272"/>
      <c r="AAP148" s="272"/>
      <c r="AAQ148" s="272"/>
      <c r="AAR148" s="272"/>
      <c r="AAS148" s="272"/>
      <c r="AAT148" s="272"/>
      <c r="AAU148" s="272"/>
      <c r="AAV148" s="272"/>
      <c r="AAW148" s="272"/>
      <c r="AAX148" s="272"/>
      <c r="AAY148" s="272"/>
      <c r="AAZ148" s="272"/>
      <c r="ABA148" s="272"/>
      <c r="ABB148" s="272"/>
      <c r="ABC148" s="272"/>
      <c r="ABD148" s="272"/>
      <c r="ABE148" s="272"/>
      <c r="ABF148" s="272"/>
      <c r="ABG148" s="272"/>
      <c r="ABH148" s="272"/>
      <c r="ABI148" s="272"/>
      <c r="ABJ148" s="272"/>
      <c r="ABK148" s="272"/>
      <c r="ABL148" s="272"/>
      <c r="ABM148" s="272"/>
      <c r="ABN148" s="272"/>
      <c r="ABO148" s="272"/>
      <c r="ABP148" s="272"/>
      <c r="ABQ148" s="272"/>
      <c r="ABR148" s="272"/>
      <c r="ABS148" s="272"/>
      <c r="ABT148" s="272"/>
      <c r="ABU148" s="272"/>
      <c r="ABV148" s="272"/>
      <c r="ABW148" s="272"/>
      <c r="ABX148" s="272"/>
      <c r="ABY148" s="272"/>
      <c r="ABZ148" s="272"/>
      <c r="ACA148" s="272"/>
      <c r="ACB148" s="272"/>
      <c r="ACC148" s="272"/>
      <c r="ACD148" s="272"/>
      <c r="ACE148" s="272"/>
      <c r="ACF148" s="272"/>
      <c r="ACG148" s="272"/>
      <c r="ACH148" s="272"/>
      <c r="ACI148" s="272"/>
      <c r="ACJ148" s="272"/>
      <c r="ACK148" s="272"/>
      <c r="ACL148" s="272"/>
      <c r="ACM148" s="272"/>
      <c r="ACN148" s="272"/>
      <c r="ACO148" s="272"/>
      <c r="ACP148" s="272"/>
      <c r="ACQ148" s="272"/>
      <c r="ACR148" s="272"/>
      <c r="ACS148" s="272"/>
      <c r="ACT148" s="272"/>
      <c r="ACU148" s="272"/>
      <c r="ACV148" s="272"/>
      <c r="ACW148" s="272"/>
      <c r="ACX148" s="272"/>
      <c r="ACY148" s="272"/>
      <c r="ACZ148" s="272"/>
      <c r="ADA148" s="272"/>
      <c r="ADB148" s="272"/>
      <c r="ADC148" s="272"/>
      <c r="ADD148" s="272"/>
      <c r="ADE148" s="272"/>
      <c r="ADF148" s="272"/>
      <c r="ADG148" s="272"/>
      <c r="ADH148" s="272"/>
      <c r="ADI148" s="272"/>
      <c r="ADJ148" s="272"/>
      <c r="ADK148" s="272"/>
      <c r="ADL148" s="272"/>
      <c r="ADM148" s="272"/>
      <c r="ADN148" s="272"/>
      <c r="ADO148" s="272"/>
      <c r="ADP148" s="272"/>
      <c r="ADQ148" s="272"/>
      <c r="ADR148" s="272"/>
      <c r="ADS148" s="272"/>
      <c r="ADT148" s="272"/>
      <c r="ADU148" s="272"/>
      <c r="ADV148" s="272"/>
      <c r="ADW148" s="272"/>
      <c r="ADX148" s="272"/>
      <c r="ADY148" s="272"/>
      <c r="ADZ148" s="272"/>
      <c r="AEA148" s="272"/>
      <c r="AEB148" s="272"/>
      <c r="AEC148" s="272"/>
      <c r="AED148" s="272"/>
      <c r="AEE148" s="272"/>
      <c r="AEF148" s="272"/>
      <c r="AEG148" s="272"/>
      <c r="AEH148" s="272"/>
      <c r="AEI148" s="272"/>
      <c r="AEJ148" s="272"/>
      <c r="AEK148" s="272"/>
      <c r="AEL148" s="272"/>
      <c r="AEM148" s="272"/>
      <c r="AEN148" s="272"/>
      <c r="AEO148" s="272"/>
      <c r="AEP148" s="272"/>
      <c r="AEQ148" s="272"/>
      <c r="AER148" s="272"/>
      <c r="AES148" s="272"/>
      <c r="AET148" s="272"/>
      <c r="AEU148" s="272"/>
      <c r="AEV148" s="272"/>
      <c r="AEW148" s="272"/>
      <c r="AEX148" s="272"/>
      <c r="AEY148" s="272"/>
      <c r="AEZ148" s="272"/>
      <c r="AFA148" s="272"/>
      <c r="AFB148" s="272"/>
      <c r="AFC148" s="272"/>
      <c r="AFD148" s="272"/>
      <c r="AFE148" s="272"/>
      <c r="AFF148" s="272"/>
      <c r="AFG148" s="272"/>
      <c r="AFH148" s="272"/>
      <c r="AFI148" s="272"/>
      <c r="AFJ148" s="272"/>
      <c r="AFK148" s="272"/>
      <c r="AFL148" s="272"/>
      <c r="AFM148" s="272"/>
      <c r="AFN148" s="272"/>
      <c r="AFO148" s="272"/>
      <c r="AFP148" s="272"/>
      <c r="AFQ148" s="272"/>
      <c r="AFR148" s="272"/>
      <c r="AFS148" s="272"/>
      <c r="AFT148" s="272"/>
      <c r="AFU148" s="272"/>
      <c r="AFV148" s="272"/>
      <c r="AFW148" s="272"/>
      <c r="AFX148" s="272"/>
      <c r="AFY148" s="272"/>
      <c r="AFZ148" s="272"/>
      <c r="AGA148" s="272"/>
      <c r="AGB148" s="272"/>
      <c r="AGC148" s="272"/>
      <c r="AGD148" s="272"/>
      <c r="AGE148" s="272"/>
      <c r="AGF148" s="272"/>
      <c r="AGG148" s="272"/>
      <c r="AGH148" s="272"/>
      <c r="AGI148" s="272"/>
      <c r="AGJ148" s="272"/>
      <c r="AGK148" s="272"/>
      <c r="AGL148" s="272"/>
      <c r="AGM148" s="272"/>
      <c r="AGN148" s="272"/>
      <c r="AGO148" s="272"/>
      <c r="AGP148" s="272"/>
      <c r="AGQ148" s="272"/>
      <c r="AGR148" s="272"/>
      <c r="AGS148" s="272"/>
      <c r="AGT148" s="272"/>
      <c r="AGU148" s="272"/>
      <c r="AGV148" s="272"/>
      <c r="AGW148" s="272"/>
      <c r="AGX148" s="272"/>
      <c r="AGY148" s="272"/>
      <c r="AGZ148" s="272"/>
      <c r="AHA148" s="272"/>
      <c r="AHB148" s="272"/>
      <c r="AHC148" s="272"/>
      <c r="AHD148" s="272"/>
      <c r="AHE148" s="272"/>
      <c r="AHF148" s="272"/>
      <c r="AHG148" s="272"/>
      <c r="AHH148" s="272"/>
      <c r="AHI148" s="272"/>
      <c r="AHJ148" s="272"/>
      <c r="AHK148" s="272"/>
      <c r="AHL148" s="272"/>
      <c r="AHM148" s="272"/>
      <c r="AHN148" s="272"/>
      <c r="AHO148" s="272"/>
      <c r="AHP148" s="272"/>
      <c r="AHQ148" s="272"/>
      <c r="AHR148" s="272"/>
      <c r="AHS148" s="272"/>
      <c r="AHT148" s="272"/>
      <c r="AHU148" s="272"/>
      <c r="AHV148" s="272"/>
      <c r="AHW148" s="272"/>
      <c r="AHX148" s="272"/>
      <c r="AHY148" s="272"/>
      <c r="AHZ148" s="272"/>
      <c r="AIA148" s="272"/>
      <c r="AIB148" s="272"/>
      <c r="AIC148" s="272"/>
      <c r="AID148" s="272"/>
      <c r="AIE148" s="272"/>
      <c r="AIF148" s="272"/>
      <c r="AIG148" s="272"/>
      <c r="AIH148" s="272"/>
      <c r="AII148" s="272"/>
      <c r="AIJ148" s="272"/>
      <c r="AIK148" s="272"/>
      <c r="AIL148" s="272"/>
      <c r="AIM148" s="272"/>
      <c r="AIN148" s="272"/>
      <c r="AIO148" s="272"/>
      <c r="AIP148" s="272"/>
      <c r="AIQ148" s="272"/>
      <c r="AIR148" s="272"/>
      <c r="AIS148" s="272"/>
      <c r="AIT148" s="272"/>
    </row>
    <row r="181" spans="1:16" ht="15.5" x14ac:dyDescent="0.25">
      <c r="A181" s="332"/>
      <c r="B181" s="332"/>
      <c r="C181" s="332"/>
      <c r="G181" s="236"/>
      <c r="H181" s="236"/>
      <c r="I181" s="236"/>
      <c r="J181" s="236"/>
      <c r="K181" s="332"/>
      <c r="L181" s="332"/>
      <c r="M181" s="332"/>
      <c r="O181" s="236"/>
      <c r="P181" s="236"/>
    </row>
    <row r="182" spans="1:16" x14ac:dyDescent="0.25">
      <c r="A182" s="236"/>
      <c r="B182" s="236"/>
      <c r="C182" s="236"/>
      <c r="G182" s="236"/>
      <c r="H182" s="236"/>
      <c r="I182" s="236"/>
      <c r="J182" s="236"/>
      <c r="K182" s="236"/>
      <c r="L182" s="236"/>
      <c r="M182" s="236"/>
      <c r="O182" s="236"/>
      <c r="P182" s="236"/>
    </row>
    <row r="183" spans="1:16" x14ac:dyDescent="0.25">
      <c r="A183" s="236"/>
      <c r="B183" s="236"/>
      <c r="C183" s="236"/>
      <c r="G183" s="236"/>
      <c r="H183" s="236"/>
      <c r="I183" s="236"/>
      <c r="J183" s="236"/>
      <c r="K183" s="236"/>
      <c r="L183" s="236"/>
      <c r="M183" s="236"/>
      <c r="O183" s="236"/>
      <c r="P183" s="236"/>
    </row>
    <row r="184" spans="1:16" x14ac:dyDescent="0.25">
      <c r="A184" s="236"/>
      <c r="B184" s="236"/>
      <c r="C184" s="236"/>
      <c r="G184" s="236"/>
      <c r="H184" s="236"/>
      <c r="I184" s="236"/>
      <c r="J184" s="236"/>
      <c r="K184" s="236"/>
      <c r="L184" s="236"/>
      <c r="M184" s="236"/>
      <c r="O184" s="236"/>
      <c r="P184" s="236"/>
    </row>
    <row r="185" spans="1:16" x14ac:dyDescent="0.25">
      <c r="A185" s="236"/>
      <c r="B185" s="236"/>
      <c r="C185" s="236"/>
      <c r="I185" s="236"/>
      <c r="J185" s="236"/>
      <c r="K185" s="236"/>
      <c r="L185" s="236"/>
      <c r="M185" s="236"/>
      <c r="O185" s="236"/>
    </row>
    <row r="186" spans="1:16" x14ac:dyDescent="0.25">
      <c r="A186" s="236"/>
      <c r="B186" s="236"/>
      <c r="C186" s="236"/>
      <c r="K186" s="236"/>
      <c r="L186" s="236"/>
      <c r="M186" s="236"/>
    </row>
    <row r="228" spans="17:930" s="45" customFormat="1" x14ac:dyDescent="0.25">
      <c r="Q228"/>
      <c r="R228" s="133"/>
      <c r="S228" s="133"/>
      <c r="T228" s="133"/>
      <c r="U228" s="133"/>
      <c r="V228" s="133"/>
      <c r="W228" s="133"/>
      <c r="X228" s="133"/>
      <c r="Y228" s="133"/>
      <c r="Z228" s="133"/>
      <c r="AA228" s="133"/>
      <c r="AB228" s="133"/>
      <c r="AC228" s="133"/>
      <c r="AD228" s="133"/>
      <c r="AE228" s="133"/>
      <c r="AF228" s="133"/>
      <c r="AG228" s="133"/>
      <c r="AH228" s="133"/>
      <c r="AI228" s="291"/>
      <c r="AJ228" s="291"/>
      <c r="AK228" s="291"/>
      <c r="AL228" s="291"/>
      <c r="AM228" s="291"/>
      <c r="AN228" s="291"/>
      <c r="AO228" s="291"/>
      <c r="AP228" s="291"/>
      <c r="AQ228" s="291"/>
      <c r="AR228" s="291"/>
      <c r="AS228" s="291"/>
      <c r="AT228" s="291"/>
      <c r="AU228" s="291"/>
      <c r="AV228" s="291"/>
      <c r="AW228" s="291"/>
      <c r="AX228" s="291"/>
      <c r="AY228" s="291"/>
      <c r="AZ228" s="291"/>
      <c r="BA228" s="291"/>
      <c r="BB228" s="291"/>
      <c r="BC228" s="291"/>
      <c r="BD228" s="291"/>
      <c r="BE228" s="291"/>
      <c r="BF228" s="291"/>
      <c r="BG228" s="291"/>
      <c r="BH228" s="291"/>
      <c r="BI228" s="291"/>
      <c r="BJ228" s="291"/>
      <c r="BK228" s="291"/>
      <c r="BL228" s="291"/>
      <c r="BM228" s="291"/>
      <c r="BN228" s="291"/>
      <c r="BO228" s="291"/>
      <c r="BP228" s="291"/>
      <c r="BQ228" s="291"/>
      <c r="BR228" s="291"/>
      <c r="BS228" s="291"/>
      <c r="BT228" s="291"/>
      <c r="BU228" s="291"/>
      <c r="BV228" s="291"/>
      <c r="BW228" s="291"/>
      <c r="BX228" s="291"/>
      <c r="BY228" s="291"/>
      <c r="BZ228" s="291"/>
      <c r="CA228" s="291"/>
      <c r="CB228" s="291"/>
      <c r="CC228" s="291"/>
      <c r="CD228" s="291"/>
      <c r="CE228" s="291"/>
      <c r="CF228" s="291"/>
      <c r="CG228" s="291"/>
      <c r="CH228" s="291"/>
      <c r="CI228" s="291"/>
      <c r="CJ228" s="291"/>
      <c r="CK228" s="291"/>
      <c r="CL228" s="291"/>
      <c r="CM228" s="291"/>
      <c r="CN228" s="291"/>
      <c r="CO228" s="291"/>
      <c r="CP228" s="291"/>
      <c r="CQ228" s="291"/>
      <c r="CR228" s="291"/>
      <c r="CS228" s="291"/>
      <c r="CT228" s="291"/>
      <c r="CU228" s="291"/>
      <c r="CV228" s="291"/>
      <c r="CW228" s="291"/>
      <c r="CX228" s="291"/>
      <c r="CY228" s="291"/>
      <c r="CZ228" s="291"/>
      <c r="DA228" s="291"/>
      <c r="DB228" s="291"/>
      <c r="DC228" s="291"/>
      <c r="DD228" s="291"/>
      <c r="DE228" s="291"/>
      <c r="DF228" s="291"/>
      <c r="DG228" s="291"/>
      <c r="DH228" s="291"/>
      <c r="DI228" s="291"/>
      <c r="DJ228" s="291"/>
      <c r="DK228" s="291"/>
      <c r="DL228" s="291"/>
      <c r="DM228" s="291"/>
      <c r="DN228" s="291"/>
      <c r="DO228" s="291"/>
      <c r="DP228" s="291"/>
      <c r="DQ228" s="291"/>
      <c r="DR228" s="291"/>
      <c r="DS228" s="291"/>
      <c r="DT228" s="291"/>
      <c r="DU228" s="291"/>
      <c r="DV228" s="291"/>
      <c r="DW228" s="291"/>
      <c r="DX228" s="291"/>
      <c r="DY228" s="291"/>
      <c r="DZ228" s="291"/>
      <c r="EA228" s="291"/>
      <c r="EB228" s="291"/>
      <c r="EC228" s="291"/>
      <c r="ED228" s="291"/>
      <c r="EE228" s="291"/>
      <c r="EF228" s="291"/>
      <c r="EG228" s="291"/>
      <c r="EH228" s="291"/>
      <c r="EI228" s="291"/>
      <c r="EJ228" s="291"/>
      <c r="EK228" s="291"/>
      <c r="EL228" s="291"/>
      <c r="EM228" s="291"/>
      <c r="EN228" s="291"/>
      <c r="EO228" s="291"/>
      <c r="EP228" s="291"/>
      <c r="EQ228" s="291"/>
      <c r="ER228" s="291"/>
      <c r="ES228" s="291"/>
      <c r="ET228" s="291"/>
      <c r="EU228" s="291"/>
      <c r="EV228" s="291"/>
      <c r="EW228" s="291"/>
      <c r="EX228" s="291"/>
      <c r="EY228" s="291"/>
      <c r="EZ228" s="291"/>
      <c r="FA228" s="291"/>
      <c r="FB228" s="291"/>
      <c r="FC228" s="291"/>
      <c r="FD228" s="291"/>
      <c r="FE228" s="291"/>
      <c r="FF228" s="291"/>
      <c r="FG228" s="291"/>
      <c r="FH228" s="291"/>
      <c r="FI228" s="291"/>
      <c r="FJ228" s="291"/>
      <c r="FK228" s="291"/>
      <c r="FL228" s="291"/>
      <c r="FM228" s="291"/>
      <c r="FN228" s="291"/>
      <c r="FO228" s="291"/>
      <c r="FP228" s="291"/>
      <c r="FQ228" s="291"/>
      <c r="FR228" s="291"/>
      <c r="FS228" s="291"/>
      <c r="FT228" s="291"/>
      <c r="FU228" s="291"/>
      <c r="FV228" s="291"/>
      <c r="FW228" s="291"/>
      <c r="FX228" s="291"/>
      <c r="FY228" s="291"/>
      <c r="FZ228" s="291"/>
      <c r="GA228" s="291"/>
      <c r="GB228" s="291"/>
      <c r="GC228" s="291"/>
      <c r="GD228" s="291"/>
      <c r="GE228" s="291"/>
      <c r="GF228" s="291"/>
      <c r="GG228" s="291"/>
      <c r="GH228" s="291"/>
      <c r="GI228" s="291"/>
      <c r="GJ228" s="291"/>
      <c r="GK228" s="291"/>
      <c r="GL228" s="291"/>
      <c r="GM228" s="291"/>
      <c r="GN228" s="291"/>
      <c r="GO228" s="291"/>
      <c r="GP228" s="291"/>
      <c r="GQ228" s="291"/>
      <c r="GR228" s="291"/>
      <c r="GS228" s="291"/>
      <c r="GT228" s="291"/>
      <c r="GU228" s="291"/>
      <c r="GV228" s="291"/>
      <c r="GW228" s="291"/>
      <c r="GX228" s="291"/>
      <c r="GY228" s="291"/>
      <c r="GZ228" s="291"/>
      <c r="HA228" s="291"/>
      <c r="HB228" s="291"/>
      <c r="HC228" s="291"/>
      <c r="HD228" s="291"/>
      <c r="HE228" s="291"/>
      <c r="HF228" s="291"/>
      <c r="HG228" s="291"/>
      <c r="HH228" s="291"/>
      <c r="HI228" s="291"/>
      <c r="HJ228" s="291"/>
      <c r="HK228" s="291"/>
      <c r="HL228" s="291"/>
      <c r="HM228" s="291"/>
      <c r="HN228" s="291"/>
      <c r="HO228" s="291"/>
      <c r="HP228" s="291"/>
      <c r="HQ228" s="291"/>
      <c r="HR228" s="291"/>
      <c r="HS228" s="291"/>
      <c r="HT228" s="291"/>
      <c r="HU228" s="291"/>
      <c r="HV228" s="291"/>
      <c r="HW228" s="291"/>
      <c r="HX228" s="291"/>
      <c r="HY228" s="291"/>
      <c r="HZ228" s="291"/>
      <c r="IA228" s="291"/>
      <c r="IB228" s="291"/>
      <c r="IC228" s="291"/>
      <c r="ID228" s="291"/>
      <c r="IE228" s="291"/>
      <c r="IF228" s="291"/>
      <c r="IG228" s="291"/>
      <c r="IH228" s="291"/>
      <c r="II228" s="291"/>
      <c r="IJ228" s="291"/>
      <c r="IK228" s="291"/>
      <c r="IL228" s="291"/>
      <c r="IM228" s="291"/>
      <c r="IN228" s="291"/>
      <c r="IO228" s="291"/>
      <c r="IP228" s="291"/>
      <c r="IQ228" s="291"/>
      <c r="IR228" s="291"/>
      <c r="IS228" s="291"/>
      <c r="IT228" s="291"/>
      <c r="IU228" s="291"/>
      <c r="IV228" s="291"/>
      <c r="IW228" s="291"/>
      <c r="IX228" s="291"/>
      <c r="IY228" s="291"/>
      <c r="IZ228" s="291"/>
      <c r="JA228" s="291"/>
      <c r="JB228" s="291"/>
      <c r="JC228" s="291"/>
      <c r="JD228" s="291"/>
      <c r="JE228" s="291"/>
      <c r="JF228" s="291"/>
      <c r="JG228" s="291"/>
      <c r="JH228" s="291"/>
      <c r="JI228" s="291"/>
      <c r="JJ228" s="291"/>
      <c r="JK228" s="291"/>
      <c r="JL228" s="291"/>
      <c r="JM228" s="291"/>
      <c r="JN228" s="291"/>
      <c r="JO228" s="291"/>
      <c r="JP228" s="291"/>
      <c r="JQ228" s="291"/>
      <c r="JR228" s="291"/>
      <c r="JS228" s="291"/>
      <c r="JT228" s="291"/>
      <c r="JU228" s="291"/>
      <c r="JV228" s="291"/>
      <c r="JW228" s="291"/>
      <c r="JX228" s="291"/>
      <c r="JY228" s="291"/>
      <c r="JZ228" s="291"/>
      <c r="KA228" s="291"/>
      <c r="KB228" s="291"/>
      <c r="KC228" s="291"/>
      <c r="KD228" s="291"/>
      <c r="KE228" s="291"/>
      <c r="KF228" s="291"/>
      <c r="KG228" s="291"/>
      <c r="KH228" s="291"/>
      <c r="KI228" s="291"/>
      <c r="KJ228" s="291"/>
      <c r="KK228" s="291"/>
      <c r="KL228" s="291"/>
      <c r="KM228" s="291"/>
      <c r="KN228" s="291"/>
      <c r="KO228" s="291"/>
      <c r="KP228" s="291"/>
      <c r="KQ228" s="291"/>
      <c r="KR228" s="291"/>
      <c r="KS228" s="291"/>
      <c r="KT228" s="291"/>
      <c r="KU228" s="291"/>
      <c r="KV228" s="291"/>
      <c r="KW228" s="291"/>
      <c r="KX228" s="291"/>
      <c r="KY228" s="291"/>
      <c r="KZ228" s="291"/>
      <c r="LA228" s="291"/>
      <c r="LB228" s="291"/>
      <c r="LC228" s="291"/>
      <c r="LD228" s="291"/>
      <c r="LE228" s="291"/>
      <c r="LF228" s="291"/>
      <c r="LG228" s="291"/>
      <c r="LH228" s="291"/>
      <c r="LI228" s="291"/>
      <c r="LJ228" s="291"/>
      <c r="LK228" s="291"/>
      <c r="LL228" s="291"/>
      <c r="LM228" s="291"/>
      <c r="LN228" s="291"/>
      <c r="LO228" s="291"/>
      <c r="LP228" s="291"/>
      <c r="LQ228" s="291"/>
      <c r="LR228" s="291"/>
      <c r="LS228" s="291"/>
      <c r="LT228" s="291"/>
      <c r="LU228" s="291"/>
      <c r="LV228" s="291"/>
      <c r="LW228" s="291"/>
      <c r="LX228" s="291"/>
      <c r="LY228" s="291"/>
      <c r="LZ228" s="291"/>
      <c r="MA228" s="291"/>
      <c r="MB228" s="291"/>
      <c r="MC228" s="291"/>
      <c r="MD228" s="291"/>
      <c r="ME228" s="291"/>
      <c r="MF228" s="291"/>
      <c r="MG228" s="291"/>
      <c r="MH228" s="291"/>
      <c r="MI228" s="291"/>
      <c r="MJ228" s="291"/>
      <c r="MK228" s="291"/>
      <c r="ML228" s="291"/>
      <c r="MM228" s="291"/>
      <c r="MN228" s="291"/>
      <c r="MO228" s="291"/>
      <c r="MP228" s="291"/>
      <c r="MQ228" s="291"/>
      <c r="MR228" s="291"/>
      <c r="MS228" s="291"/>
      <c r="MT228" s="291"/>
      <c r="MU228" s="291"/>
      <c r="MV228" s="291"/>
      <c r="MW228" s="291"/>
      <c r="MX228" s="291"/>
      <c r="MY228" s="291"/>
      <c r="MZ228" s="291"/>
      <c r="NA228" s="291"/>
      <c r="NB228" s="291"/>
      <c r="NC228" s="291"/>
      <c r="ND228" s="291"/>
      <c r="NE228" s="291"/>
      <c r="NF228" s="291"/>
      <c r="NG228" s="291"/>
      <c r="NH228" s="291"/>
      <c r="NI228" s="291"/>
      <c r="NJ228" s="291"/>
      <c r="NK228" s="291"/>
      <c r="NL228" s="291"/>
      <c r="NM228" s="291"/>
      <c r="NN228" s="291"/>
      <c r="NO228" s="291"/>
      <c r="NP228" s="291"/>
      <c r="NQ228" s="291"/>
      <c r="NR228" s="291"/>
      <c r="NS228" s="291"/>
      <c r="NT228" s="291"/>
      <c r="NU228" s="291"/>
      <c r="NV228" s="291"/>
      <c r="NW228" s="291"/>
      <c r="NX228" s="291"/>
      <c r="NY228" s="291"/>
      <c r="NZ228" s="291"/>
      <c r="OA228" s="291"/>
      <c r="OB228" s="291"/>
      <c r="OC228" s="291"/>
      <c r="OD228" s="291"/>
      <c r="OE228" s="291"/>
      <c r="OF228" s="291"/>
      <c r="OG228" s="291"/>
      <c r="OH228" s="291"/>
      <c r="OI228" s="291"/>
      <c r="OJ228" s="291"/>
      <c r="OK228" s="291"/>
      <c r="OL228" s="291"/>
      <c r="OM228" s="291"/>
      <c r="ON228" s="291"/>
      <c r="OO228" s="291"/>
      <c r="OP228" s="291"/>
      <c r="OQ228" s="291"/>
      <c r="OR228" s="291"/>
      <c r="OS228" s="291"/>
      <c r="OT228" s="291"/>
      <c r="OU228" s="291"/>
      <c r="OV228" s="291"/>
      <c r="OW228" s="291"/>
      <c r="OX228" s="291"/>
      <c r="OY228" s="291"/>
      <c r="OZ228" s="291"/>
      <c r="PA228" s="291"/>
      <c r="PB228" s="291"/>
      <c r="PC228" s="291"/>
      <c r="PD228" s="291"/>
      <c r="PE228" s="291"/>
      <c r="PF228" s="291"/>
      <c r="PG228" s="291"/>
      <c r="PH228" s="291"/>
      <c r="PI228" s="291"/>
      <c r="PJ228" s="291"/>
      <c r="PK228" s="291"/>
      <c r="PL228" s="291"/>
      <c r="PM228" s="291"/>
      <c r="PN228" s="291"/>
      <c r="PO228" s="291"/>
      <c r="PP228" s="291"/>
      <c r="PQ228" s="291"/>
      <c r="PR228" s="291"/>
      <c r="PS228" s="291"/>
      <c r="PT228" s="291"/>
      <c r="PU228" s="291"/>
      <c r="PV228" s="291"/>
      <c r="PW228" s="291"/>
      <c r="PX228" s="291"/>
      <c r="PY228" s="291"/>
      <c r="PZ228" s="291"/>
      <c r="QA228" s="291"/>
      <c r="QB228" s="291"/>
      <c r="QC228" s="291"/>
      <c r="QD228" s="291"/>
      <c r="QE228" s="291"/>
      <c r="QF228" s="291"/>
      <c r="QG228" s="291"/>
      <c r="QH228" s="291"/>
      <c r="QI228" s="291"/>
      <c r="QJ228" s="291"/>
      <c r="QK228" s="291"/>
      <c r="QL228" s="291"/>
      <c r="QM228" s="291"/>
      <c r="QN228" s="291"/>
      <c r="QO228" s="291"/>
      <c r="QP228" s="291"/>
      <c r="QQ228" s="291"/>
      <c r="QR228" s="291"/>
      <c r="QS228" s="291"/>
      <c r="QT228" s="291"/>
      <c r="QU228" s="291"/>
      <c r="QV228" s="291"/>
      <c r="QW228" s="291"/>
      <c r="QX228" s="291"/>
      <c r="QY228" s="291"/>
      <c r="QZ228" s="291"/>
      <c r="RA228" s="291"/>
      <c r="RB228" s="291"/>
      <c r="RC228" s="291"/>
      <c r="RD228" s="291"/>
      <c r="RE228" s="291"/>
      <c r="RF228" s="291"/>
      <c r="RG228" s="291"/>
      <c r="RH228" s="291"/>
      <c r="RI228" s="291"/>
      <c r="RJ228" s="291"/>
      <c r="RK228" s="291"/>
      <c r="RL228" s="291"/>
      <c r="RM228" s="291"/>
      <c r="RN228" s="291"/>
      <c r="RO228" s="291"/>
      <c r="RP228" s="291"/>
      <c r="RQ228" s="291"/>
      <c r="RR228" s="291"/>
      <c r="RS228" s="291"/>
      <c r="RT228" s="291"/>
      <c r="RU228" s="291"/>
      <c r="RV228" s="291"/>
      <c r="RW228" s="291"/>
      <c r="RX228" s="291"/>
      <c r="RY228" s="291"/>
      <c r="RZ228" s="291"/>
      <c r="SA228" s="291"/>
      <c r="SB228" s="291"/>
      <c r="SC228" s="291"/>
      <c r="SD228" s="291"/>
      <c r="SE228" s="291"/>
      <c r="SF228" s="291"/>
      <c r="SG228" s="291"/>
      <c r="SH228" s="291"/>
      <c r="SI228" s="291"/>
      <c r="SJ228" s="291"/>
      <c r="SK228" s="291"/>
      <c r="SL228" s="291"/>
      <c r="SM228" s="291"/>
      <c r="SN228" s="291"/>
      <c r="SO228" s="291"/>
      <c r="SP228" s="291"/>
      <c r="SQ228" s="291"/>
      <c r="SR228" s="291"/>
      <c r="SS228" s="291"/>
      <c r="ST228" s="291"/>
      <c r="SU228" s="291"/>
      <c r="SV228" s="291"/>
      <c r="SW228" s="291"/>
      <c r="SX228" s="291"/>
      <c r="SY228" s="291"/>
      <c r="SZ228" s="291"/>
      <c r="TA228" s="291"/>
      <c r="TB228" s="291"/>
      <c r="TC228" s="291"/>
      <c r="TD228" s="291"/>
      <c r="TE228" s="291"/>
      <c r="TF228" s="291"/>
      <c r="TG228" s="291"/>
      <c r="TH228" s="291"/>
      <c r="TI228" s="291"/>
      <c r="TJ228" s="291"/>
      <c r="TK228" s="291"/>
      <c r="TL228" s="291"/>
      <c r="TM228" s="291"/>
      <c r="TN228" s="291"/>
      <c r="TO228" s="291"/>
      <c r="TP228" s="291"/>
      <c r="TQ228" s="291"/>
      <c r="TR228" s="291"/>
      <c r="TS228" s="291"/>
      <c r="TT228" s="291"/>
      <c r="TU228" s="291"/>
      <c r="TV228" s="291"/>
      <c r="TW228" s="291"/>
      <c r="TX228" s="291"/>
      <c r="TY228" s="291"/>
      <c r="TZ228" s="291"/>
      <c r="UA228" s="291"/>
      <c r="UB228" s="291"/>
      <c r="UC228" s="291"/>
      <c r="UD228" s="291"/>
      <c r="UE228" s="291"/>
      <c r="UF228" s="291"/>
      <c r="UG228" s="291"/>
      <c r="UH228" s="291"/>
      <c r="UI228" s="291"/>
      <c r="UJ228" s="291"/>
      <c r="UK228" s="291"/>
      <c r="UL228" s="291"/>
      <c r="UM228" s="291"/>
      <c r="UN228" s="291"/>
      <c r="UO228" s="291"/>
      <c r="UP228" s="291"/>
      <c r="UQ228" s="291"/>
      <c r="UR228" s="291"/>
      <c r="US228" s="291"/>
      <c r="UT228" s="291"/>
      <c r="UU228" s="291"/>
      <c r="UV228" s="291"/>
      <c r="UW228" s="291"/>
      <c r="UX228" s="291"/>
      <c r="UY228" s="291"/>
      <c r="UZ228" s="291"/>
      <c r="VA228" s="291"/>
      <c r="VB228" s="291"/>
      <c r="VC228" s="291"/>
      <c r="VD228" s="291"/>
      <c r="VE228" s="291"/>
      <c r="VF228" s="291"/>
      <c r="VG228" s="291"/>
      <c r="VH228" s="291"/>
      <c r="VI228" s="291"/>
      <c r="VJ228" s="291"/>
      <c r="VK228" s="291"/>
      <c r="VL228" s="291"/>
      <c r="VM228" s="291"/>
      <c r="VN228" s="291"/>
      <c r="VO228" s="291"/>
      <c r="VP228" s="291"/>
      <c r="VQ228" s="291"/>
      <c r="VR228" s="291"/>
      <c r="VS228" s="291"/>
      <c r="VT228" s="291"/>
      <c r="VU228" s="291"/>
      <c r="VV228" s="291"/>
      <c r="VW228" s="291"/>
      <c r="VX228" s="291"/>
      <c r="VY228" s="291"/>
      <c r="VZ228" s="291"/>
      <c r="WA228" s="291"/>
      <c r="WB228" s="291"/>
      <c r="WC228" s="291"/>
      <c r="WD228" s="291"/>
      <c r="WE228" s="291"/>
      <c r="WF228" s="291"/>
      <c r="WG228" s="291"/>
      <c r="WH228" s="291"/>
      <c r="WI228" s="291"/>
      <c r="WJ228" s="291"/>
      <c r="WK228" s="291"/>
      <c r="WL228" s="291"/>
      <c r="WM228" s="291"/>
      <c r="WN228" s="291"/>
      <c r="WO228" s="291"/>
      <c r="WP228" s="291"/>
      <c r="WQ228" s="291"/>
      <c r="WR228" s="291"/>
      <c r="WS228" s="291"/>
      <c r="WT228" s="291"/>
      <c r="WU228" s="291"/>
      <c r="WV228" s="291"/>
      <c r="WW228" s="291"/>
      <c r="WX228" s="291"/>
      <c r="WY228" s="291"/>
      <c r="WZ228" s="291"/>
      <c r="XA228" s="291"/>
      <c r="XB228" s="291"/>
      <c r="XC228" s="291"/>
      <c r="XD228" s="291"/>
      <c r="XE228" s="291"/>
      <c r="XF228" s="291"/>
      <c r="XG228" s="291"/>
      <c r="XH228" s="291"/>
      <c r="XI228" s="291"/>
      <c r="XJ228" s="291"/>
      <c r="XK228" s="291"/>
      <c r="XL228" s="291"/>
      <c r="XM228" s="291"/>
      <c r="XN228" s="291"/>
      <c r="XO228" s="291"/>
      <c r="XP228" s="291"/>
      <c r="XQ228" s="291"/>
      <c r="XR228" s="291"/>
      <c r="XS228" s="291"/>
      <c r="XT228" s="291"/>
      <c r="XU228" s="291"/>
      <c r="XV228" s="291"/>
      <c r="XW228" s="291"/>
      <c r="XX228" s="291"/>
      <c r="XY228" s="291"/>
      <c r="XZ228" s="291"/>
      <c r="YA228" s="291"/>
      <c r="YB228" s="291"/>
      <c r="YC228" s="291"/>
      <c r="YD228" s="291"/>
      <c r="YE228" s="291"/>
      <c r="YF228" s="291"/>
      <c r="YG228" s="291"/>
      <c r="YH228" s="291"/>
      <c r="YI228" s="291"/>
      <c r="YJ228" s="291"/>
      <c r="YK228" s="291"/>
      <c r="YL228" s="291"/>
      <c r="YM228" s="291"/>
      <c r="YN228" s="291"/>
      <c r="YO228" s="291"/>
      <c r="YP228" s="291"/>
      <c r="YQ228" s="291"/>
      <c r="YR228" s="291"/>
      <c r="YS228" s="291"/>
      <c r="YT228" s="291"/>
      <c r="YU228" s="291"/>
      <c r="YV228" s="291"/>
      <c r="YW228" s="291"/>
      <c r="YX228" s="291"/>
      <c r="YY228" s="291"/>
      <c r="YZ228" s="291"/>
      <c r="ZA228" s="291"/>
      <c r="ZB228" s="291"/>
      <c r="ZC228" s="291"/>
      <c r="ZD228" s="291"/>
      <c r="ZE228" s="291"/>
      <c r="ZF228" s="291"/>
      <c r="ZG228" s="291"/>
      <c r="ZH228" s="291"/>
      <c r="ZI228" s="291"/>
      <c r="ZJ228" s="291"/>
      <c r="ZK228" s="291"/>
      <c r="ZL228" s="291"/>
      <c r="ZM228" s="291"/>
      <c r="ZN228" s="291"/>
      <c r="ZO228" s="291"/>
      <c r="ZP228" s="291"/>
      <c r="ZQ228" s="291"/>
      <c r="ZR228" s="291"/>
      <c r="ZS228" s="291"/>
      <c r="ZT228" s="291"/>
      <c r="ZU228" s="291"/>
      <c r="ZV228" s="291"/>
      <c r="ZW228" s="291"/>
      <c r="ZX228" s="291"/>
      <c r="ZY228" s="291"/>
      <c r="ZZ228" s="291"/>
      <c r="AAA228" s="291"/>
      <c r="AAB228" s="291"/>
      <c r="AAC228" s="291"/>
      <c r="AAD228" s="291"/>
      <c r="AAE228" s="291"/>
      <c r="AAF228" s="291"/>
      <c r="AAG228" s="291"/>
      <c r="AAH228" s="291"/>
      <c r="AAI228" s="291"/>
      <c r="AAJ228" s="291"/>
      <c r="AAK228" s="291"/>
      <c r="AAL228" s="291"/>
      <c r="AAM228" s="291"/>
      <c r="AAN228" s="291"/>
      <c r="AAO228" s="291"/>
      <c r="AAP228" s="291"/>
      <c r="AAQ228" s="291"/>
      <c r="AAR228" s="291"/>
      <c r="AAS228" s="291"/>
      <c r="AAT228" s="291"/>
      <c r="AAU228" s="291"/>
      <c r="AAV228" s="291"/>
      <c r="AAW228" s="291"/>
      <c r="AAX228" s="291"/>
      <c r="AAY228" s="291"/>
      <c r="AAZ228" s="291"/>
      <c r="ABA228" s="291"/>
      <c r="ABB228" s="291"/>
      <c r="ABC228" s="291"/>
      <c r="ABD228" s="291"/>
      <c r="ABE228" s="291"/>
      <c r="ABF228" s="291"/>
      <c r="ABG228" s="291"/>
      <c r="ABH228" s="291"/>
      <c r="ABI228" s="291"/>
      <c r="ABJ228" s="291"/>
      <c r="ABK228" s="291"/>
      <c r="ABL228" s="291"/>
      <c r="ABM228" s="291"/>
      <c r="ABN228" s="291"/>
      <c r="ABO228" s="291"/>
      <c r="ABP228" s="291"/>
      <c r="ABQ228" s="291"/>
      <c r="ABR228" s="291"/>
      <c r="ABS228" s="291"/>
      <c r="ABT228" s="291"/>
      <c r="ABU228" s="291"/>
      <c r="ABV228" s="291"/>
      <c r="ABW228" s="291"/>
      <c r="ABX228" s="291"/>
      <c r="ABY228" s="291"/>
      <c r="ABZ228" s="291"/>
      <c r="ACA228" s="291"/>
      <c r="ACB228" s="291"/>
      <c r="ACC228" s="291"/>
      <c r="ACD228" s="291"/>
      <c r="ACE228" s="291"/>
      <c r="ACF228" s="291"/>
      <c r="ACG228" s="291"/>
      <c r="ACH228" s="291"/>
      <c r="ACI228" s="291"/>
      <c r="ACJ228" s="291"/>
      <c r="ACK228" s="291"/>
      <c r="ACL228" s="291"/>
      <c r="ACM228" s="291"/>
      <c r="ACN228" s="291"/>
      <c r="ACO228" s="291"/>
      <c r="ACP228" s="291"/>
      <c r="ACQ228" s="291"/>
      <c r="ACR228" s="291"/>
      <c r="ACS228" s="291"/>
      <c r="ACT228" s="291"/>
      <c r="ACU228" s="291"/>
      <c r="ACV228" s="291"/>
      <c r="ACW228" s="291"/>
      <c r="ACX228" s="291"/>
      <c r="ACY228" s="291"/>
      <c r="ACZ228" s="291"/>
      <c r="ADA228" s="291"/>
      <c r="ADB228" s="291"/>
      <c r="ADC228" s="291"/>
      <c r="ADD228" s="291"/>
      <c r="ADE228" s="291"/>
      <c r="ADF228" s="291"/>
      <c r="ADG228" s="291"/>
      <c r="ADH228" s="291"/>
      <c r="ADI228" s="291"/>
      <c r="ADJ228" s="291"/>
      <c r="ADK228" s="291"/>
      <c r="ADL228" s="291"/>
      <c r="ADM228" s="291"/>
      <c r="ADN228" s="291"/>
      <c r="ADO228" s="291"/>
      <c r="ADP228" s="291"/>
      <c r="ADQ228" s="291"/>
      <c r="ADR228" s="291"/>
      <c r="ADS228" s="291"/>
      <c r="ADT228" s="291"/>
      <c r="ADU228" s="291"/>
      <c r="ADV228" s="291"/>
      <c r="ADW228" s="291"/>
      <c r="ADX228" s="291"/>
      <c r="ADY228" s="291"/>
      <c r="ADZ228" s="291"/>
      <c r="AEA228" s="291"/>
      <c r="AEB228" s="291"/>
      <c r="AEC228" s="291"/>
      <c r="AED228" s="291"/>
      <c r="AEE228" s="291"/>
      <c r="AEF228" s="291"/>
      <c r="AEG228" s="291"/>
      <c r="AEH228" s="291"/>
      <c r="AEI228" s="291"/>
      <c r="AEJ228" s="291"/>
      <c r="AEK228" s="291"/>
      <c r="AEL228" s="291"/>
      <c r="AEM228" s="291"/>
      <c r="AEN228" s="291"/>
      <c r="AEO228" s="291"/>
      <c r="AEP228" s="291"/>
      <c r="AEQ228" s="291"/>
      <c r="AER228" s="291"/>
      <c r="AES228" s="291"/>
      <c r="AET228" s="291"/>
      <c r="AEU228" s="291"/>
      <c r="AEV228" s="291"/>
      <c r="AEW228" s="291"/>
      <c r="AEX228" s="291"/>
      <c r="AEY228" s="291"/>
      <c r="AEZ228" s="291"/>
      <c r="AFA228" s="291"/>
      <c r="AFB228" s="291"/>
      <c r="AFC228" s="291"/>
      <c r="AFD228" s="291"/>
      <c r="AFE228" s="291"/>
      <c r="AFF228" s="291"/>
      <c r="AFG228" s="291"/>
      <c r="AFH228" s="291"/>
      <c r="AFI228" s="291"/>
      <c r="AFJ228" s="291"/>
      <c r="AFK228" s="291"/>
      <c r="AFL228" s="291"/>
      <c r="AFM228" s="291"/>
      <c r="AFN228" s="291"/>
      <c r="AFO228" s="291"/>
      <c r="AFP228" s="291"/>
      <c r="AFQ228" s="291"/>
      <c r="AFR228" s="291"/>
      <c r="AFS228" s="291"/>
      <c r="AFT228" s="291"/>
      <c r="AFU228" s="291"/>
      <c r="AFV228" s="291"/>
      <c r="AFW228" s="291"/>
      <c r="AFX228" s="291"/>
      <c r="AFY228" s="291"/>
      <c r="AFZ228" s="291"/>
      <c r="AGA228" s="291"/>
      <c r="AGB228" s="291"/>
      <c r="AGC228" s="291"/>
      <c r="AGD228" s="291"/>
      <c r="AGE228" s="291"/>
      <c r="AGF228" s="291"/>
      <c r="AGG228" s="291"/>
      <c r="AGH228" s="291"/>
      <c r="AGI228" s="291"/>
      <c r="AGJ228" s="291"/>
      <c r="AGK228" s="291"/>
      <c r="AGL228" s="291"/>
      <c r="AGM228" s="291"/>
      <c r="AGN228" s="291"/>
      <c r="AGO228" s="291"/>
      <c r="AGP228" s="291"/>
      <c r="AGQ228" s="291"/>
      <c r="AGR228" s="291"/>
      <c r="AGS228" s="291"/>
      <c r="AGT228" s="291"/>
      <c r="AGU228" s="291"/>
      <c r="AGV228" s="291"/>
      <c r="AGW228" s="291"/>
      <c r="AGX228" s="291"/>
      <c r="AGY228" s="291"/>
      <c r="AGZ228" s="291"/>
      <c r="AHA228" s="291"/>
      <c r="AHB228" s="291"/>
      <c r="AHC228" s="291"/>
      <c r="AHD228" s="291"/>
      <c r="AHE228" s="291"/>
      <c r="AHF228" s="291"/>
      <c r="AHG228" s="291"/>
      <c r="AHH228" s="291"/>
      <c r="AHI228" s="291"/>
      <c r="AHJ228" s="291"/>
      <c r="AHK228" s="291"/>
      <c r="AHL228" s="291"/>
      <c r="AHM228" s="291"/>
      <c r="AHN228" s="291"/>
      <c r="AHO228" s="291"/>
      <c r="AHP228" s="291"/>
      <c r="AHQ228" s="291"/>
      <c r="AHR228" s="291"/>
      <c r="AHS228" s="291"/>
      <c r="AHT228" s="291"/>
      <c r="AHU228" s="291"/>
      <c r="AHV228" s="291"/>
      <c r="AHW228" s="291"/>
      <c r="AHX228" s="291"/>
      <c r="AHY228" s="291"/>
      <c r="AHZ228" s="291"/>
      <c r="AIA228" s="291"/>
      <c r="AIB228" s="291"/>
      <c r="AIC228" s="291"/>
      <c r="AID228" s="291"/>
      <c r="AIE228" s="291"/>
      <c r="AIF228" s="291"/>
      <c r="AIG228" s="291"/>
      <c r="AIH228" s="291"/>
      <c r="AII228" s="291"/>
      <c r="AIJ228" s="291"/>
      <c r="AIK228" s="291"/>
      <c r="AIL228" s="291"/>
      <c r="AIM228" s="291"/>
      <c r="AIN228" s="291"/>
      <c r="AIO228" s="291"/>
      <c r="AIP228" s="291"/>
      <c r="AIQ228" s="291"/>
      <c r="AIR228" s="291"/>
      <c r="AIS228" s="291"/>
      <c r="AIT228" s="291"/>
    </row>
    <row r="229" spans="17:930" s="45" customFormat="1" x14ac:dyDescent="0.25">
      <c r="Q229"/>
      <c r="R229" s="133"/>
      <c r="S229" s="133"/>
      <c r="T229" s="133"/>
      <c r="U229" s="133"/>
      <c r="V229" s="133"/>
      <c r="W229" s="133"/>
      <c r="X229" s="133"/>
      <c r="Y229" s="133"/>
      <c r="Z229" s="133"/>
      <c r="AA229" s="133"/>
      <c r="AB229" s="133"/>
      <c r="AC229" s="133"/>
      <c r="AD229" s="133"/>
      <c r="AE229" s="133"/>
      <c r="AF229" s="133"/>
      <c r="AG229" s="133"/>
      <c r="AH229" s="133"/>
      <c r="AI229" s="291"/>
      <c r="AJ229" s="291"/>
      <c r="AK229" s="291"/>
      <c r="AL229" s="291"/>
      <c r="AM229" s="291"/>
      <c r="AN229" s="291"/>
      <c r="AO229" s="291"/>
      <c r="AP229" s="291"/>
      <c r="AQ229" s="291"/>
      <c r="AR229" s="291"/>
      <c r="AS229" s="291"/>
      <c r="AT229" s="291"/>
      <c r="AU229" s="291"/>
      <c r="AV229" s="291"/>
      <c r="AW229" s="291"/>
      <c r="AX229" s="291"/>
      <c r="AY229" s="291"/>
      <c r="AZ229" s="291"/>
      <c r="BA229" s="291"/>
      <c r="BB229" s="291"/>
      <c r="BC229" s="291"/>
      <c r="BD229" s="291"/>
      <c r="BE229" s="291"/>
      <c r="BF229" s="291"/>
      <c r="BG229" s="291"/>
      <c r="BH229" s="291"/>
      <c r="BI229" s="291"/>
      <c r="BJ229" s="291"/>
      <c r="BK229" s="291"/>
      <c r="BL229" s="291"/>
      <c r="BM229" s="291"/>
      <c r="BN229" s="291"/>
      <c r="BO229" s="291"/>
      <c r="BP229" s="291"/>
      <c r="BQ229" s="291"/>
      <c r="BR229" s="291"/>
      <c r="BS229" s="291"/>
      <c r="BT229" s="291"/>
      <c r="BU229" s="291"/>
      <c r="BV229" s="291"/>
      <c r="BW229" s="291"/>
      <c r="BX229" s="291"/>
      <c r="BY229" s="291"/>
      <c r="BZ229" s="291"/>
      <c r="CA229" s="291"/>
      <c r="CB229" s="291"/>
      <c r="CC229" s="291"/>
      <c r="CD229" s="291"/>
      <c r="CE229" s="291"/>
      <c r="CF229" s="291"/>
      <c r="CG229" s="291"/>
      <c r="CH229" s="291"/>
      <c r="CI229" s="291"/>
      <c r="CJ229" s="291"/>
      <c r="CK229" s="291"/>
      <c r="CL229" s="291"/>
      <c r="CM229" s="291"/>
      <c r="CN229" s="291"/>
      <c r="CO229" s="291"/>
      <c r="CP229" s="291"/>
      <c r="CQ229" s="291"/>
      <c r="CR229" s="291"/>
      <c r="CS229" s="291"/>
      <c r="CT229" s="291"/>
      <c r="CU229" s="291"/>
      <c r="CV229" s="291"/>
      <c r="CW229" s="291"/>
      <c r="CX229" s="291"/>
      <c r="CY229" s="291"/>
      <c r="CZ229" s="291"/>
      <c r="DA229" s="291"/>
      <c r="DB229" s="291"/>
      <c r="DC229" s="291"/>
      <c r="DD229" s="291"/>
      <c r="DE229" s="291"/>
      <c r="DF229" s="291"/>
      <c r="DG229" s="291"/>
      <c r="DH229" s="291"/>
      <c r="DI229" s="291"/>
      <c r="DJ229" s="291"/>
      <c r="DK229" s="291"/>
      <c r="DL229" s="291"/>
      <c r="DM229" s="291"/>
      <c r="DN229" s="291"/>
      <c r="DO229" s="291"/>
      <c r="DP229" s="291"/>
      <c r="DQ229" s="291"/>
      <c r="DR229" s="291"/>
      <c r="DS229" s="291"/>
      <c r="DT229" s="291"/>
      <c r="DU229" s="291"/>
      <c r="DV229" s="291"/>
      <c r="DW229" s="291"/>
      <c r="DX229" s="291"/>
      <c r="DY229" s="291"/>
      <c r="DZ229" s="291"/>
      <c r="EA229" s="291"/>
      <c r="EB229" s="291"/>
      <c r="EC229" s="291"/>
      <c r="ED229" s="291"/>
      <c r="EE229" s="291"/>
      <c r="EF229" s="291"/>
      <c r="EG229" s="291"/>
      <c r="EH229" s="291"/>
      <c r="EI229" s="291"/>
      <c r="EJ229" s="291"/>
      <c r="EK229" s="291"/>
      <c r="EL229" s="291"/>
      <c r="EM229" s="291"/>
      <c r="EN229" s="291"/>
      <c r="EO229" s="291"/>
      <c r="EP229" s="291"/>
      <c r="EQ229" s="291"/>
      <c r="ER229" s="291"/>
      <c r="ES229" s="291"/>
      <c r="ET229" s="291"/>
      <c r="EU229" s="291"/>
      <c r="EV229" s="291"/>
      <c r="EW229" s="291"/>
      <c r="EX229" s="291"/>
      <c r="EY229" s="291"/>
      <c r="EZ229" s="291"/>
      <c r="FA229" s="291"/>
      <c r="FB229" s="291"/>
      <c r="FC229" s="291"/>
      <c r="FD229" s="291"/>
      <c r="FE229" s="291"/>
      <c r="FF229" s="291"/>
      <c r="FG229" s="291"/>
      <c r="FH229" s="291"/>
      <c r="FI229" s="291"/>
      <c r="FJ229" s="291"/>
      <c r="FK229" s="291"/>
      <c r="FL229" s="291"/>
      <c r="FM229" s="291"/>
      <c r="FN229" s="291"/>
      <c r="FO229" s="291"/>
      <c r="FP229" s="291"/>
      <c r="FQ229" s="291"/>
      <c r="FR229" s="291"/>
      <c r="FS229" s="291"/>
      <c r="FT229" s="291"/>
      <c r="FU229" s="291"/>
      <c r="FV229" s="291"/>
      <c r="FW229" s="291"/>
      <c r="FX229" s="291"/>
      <c r="FY229" s="291"/>
      <c r="FZ229" s="291"/>
      <c r="GA229" s="291"/>
      <c r="GB229" s="291"/>
      <c r="GC229" s="291"/>
      <c r="GD229" s="291"/>
      <c r="GE229" s="291"/>
      <c r="GF229" s="291"/>
      <c r="GG229" s="291"/>
      <c r="GH229" s="291"/>
      <c r="GI229" s="291"/>
      <c r="GJ229" s="291"/>
      <c r="GK229" s="291"/>
      <c r="GL229" s="291"/>
      <c r="GM229" s="291"/>
      <c r="GN229" s="291"/>
      <c r="GO229" s="291"/>
      <c r="GP229" s="291"/>
      <c r="GQ229" s="291"/>
      <c r="GR229" s="291"/>
      <c r="GS229" s="291"/>
      <c r="GT229" s="291"/>
      <c r="GU229" s="291"/>
      <c r="GV229" s="291"/>
      <c r="GW229" s="291"/>
      <c r="GX229" s="291"/>
      <c r="GY229" s="291"/>
      <c r="GZ229" s="291"/>
      <c r="HA229" s="291"/>
      <c r="HB229" s="291"/>
      <c r="HC229" s="291"/>
      <c r="HD229" s="291"/>
      <c r="HE229" s="291"/>
      <c r="HF229" s="291"/>
      <c r="HG229" s="291"/>
      <c r="HH229" s="291"/>
      <c r="HI229" s="291"/>
      <c r="HJ229" s="291"/>
      <c r="HK229" s="291"/>
      <c r="HL229" s="291"/>
      <c r="HM229" s="291"/>
      <c r="HN229" s="291"/>
      <c r="HO229" s="291"/>
      <c r="HP229" s="291"/>
      <c r="HQ229" s="291"/>
      <c r="HR229" s="291"/>
      <c r="HS229" s="291"/>
      <c r="HT229" s="291"/>
      <c r="HU229" s="291"/>
      <c r="HV229" s="291"/>
      <c r="HW229" s="291"/>
      <c r="HX229" s="291"/>
      <c r="HY229" s="291"/>
      <c r="HZ229" s="291"/>
      <c r="IA229" s="291"/>
      <c r="IB229" s="291"/>
      <c r="IC229" s="291"/>
      <c r="ID229" s="291"/>
      <c r="IE229" s="291"/>
      <c r="IF229" s="291"/>
      <c r="IG229" s="291"/>
      <c r="IH229" s="291"/>
      <c r="II229" s="291"/>
      <c r="IJ229" s="291"/>
      <c r="IK229" s="291"/>
      <c r="IL229" s="291"/>
      <c r="IM229" s="291"/>
      <c r="IN229" s="291"/>
      <c r="IO229" s="291"/>
      <c r="IP229" s="291"/>
      <c r="IQ229" s="291"/>
      <c r="IR229" s="291"/>
      <c r="IS229" s="291"/>
      <c r="IT229" s="291"/>
      <c r="IU229" s="291"/>
      <c r="IV229" s="291"/>
      <c r="IW229" s="291"/>
      <c r="IX229" s="291"/>
      <c r="IY229" s="291"/>
      <c r="IZ229" s="291"/>
      <c r="JA229" s="291"/>
      <c r="JB229" s="291"/>
      <c r="JC229" s="291"/>
      <c r="JD229" s="291"/>
      <c r="JE229" s="291"/>
      <c r="JF229" s="291"/>
      <c r="JG229" s="291"/>
      <c r="JH229" s="291"/>
      <c r="JI229" s="291"/>
      <c r="JJ229" s="291"/>
      <c r="JK229" s="291"/>
      <c r="JL229" s="291"/>
      <c r="JM229" s="291"/>
      <c r="JN229" s="291"/>
      <c r="JO229" s="291"/>
      <c r="JP229" s="291"/>
      <c r="JQ229" s="291"/>
      <c r="JR229" s="291"/>
      <c r="JS229" s="291"/>
      <c r="JT229" s="291"/>
      <c r="JU229" s="291"/>
      <c r="JV229" s="291"/>
      <c r="JW229" s="291"/>
      <c r="JX229" s="291"/>
      <c r="JY229" s="291"/>
      <c r="JZ229" s="291"/>
      <c r="KA229" s="291"/>
      <c r="KB229" s="291"/>
      <c r="KC229" s="291"/>
      <c r="KD229" s="291"/>
      <c r="KE229" s="291"/>
      <c r="KF229" s="291"/>
      <c r="KG229" s="291"/>
      <c r="KH229" s="291"/>
      <c r="KI229" s="291"/>
      <c r="KJ229" s="291"/>
      <c r="KK229" s="291"/>
      <c r="KL229" s="291"/>
      <c r="KM229" s="291"/>
      <c r="KN229" s="291"/>
      <c r="KO229" s="291"/>
      <c r="KP229" s="291"/>
      <c r="KQ229" s="291"/>
      <c r="KR229" s="291"/>
      <c r="KS229" s="291"/>
      <c r="KT229" s="291"/>
      <c r="KU229" s="291"/>
      <c r="KV229" s="291"/>
      <c r="KW229" s="291"/>
      <c r="KX229" s="291"/>
      <c r="KY229" s="291"/>
      <c r="KZ229" s="291"/>
      <c r="LA229" s="291"/>
      <c r="LB229" s="291"/>
      <c r="LC229" s="291"/>
      <c r="LD229" s="291"/>
      <c r="LE229" s="291"/>
      <c r="LF229" s="291"/>
      <c r="LG229" s="291"/>
      <c r="LH229" s="291"/>
      <c r="LI229" s="291"/>
      <c r="LJ229" s="291"/>
      <c r="LK229" s="291"/>
      <c r="LL229" s="291"/>
      <c r="LM229" s="291"/>
      <c r="LN229" s="291"/>
      <c r="LO229" s="291"/>
      <c r="LP229" s="291"/>
      <c r="LQ229" s="291"/>
      <c r="LR229" s="291"/>
      <c r="LS229" s="291"/>
      <c r="LT229" s="291"/>
      <c r="LU229" s="291"/>
      <c r="LV229" s="291"/>
      <c r="LW229" s="291"/>
      <c r="LX229" s="291"/>
      <c r="LY229" s="291"/>
      <c r="LZ229" s="291"/>
      <c r="MA229" s="291"/>
      <c r="MB229" s="291"/>
      <c r="MC229" s="291"/>
      <c r="MD229" s="291"/>
      <c r="ME229" s="291"/>
      <c r="MF229" s="291"/>
      <c r="MG229" s="291"/>
      <c r="MH229" s="291"/>
      <c r="MI229" s="291"/>
      <c r="MJ229" s="291"/>
      <c r="MK229" s="291"/>
      <c r="ML229" s="291"/>
      <c r="MM229" s="291"/>
      <c r="MN229" s="291"/>
      <c r="MO229" s="291"/>
      <c r="MP229" s="291"/>
      <c r="MQ229" s="291"/>
      <c r="MR229" s="291"/>
      <c r="MS229" s="291"/>
      <c r="MT229" s="291"/>
      <c r="MU229" s="291"/>
      <c r="MV229" s="291"/>
      <c r="MW229" s="291"/>
      <c r="MX229" s="291"/>
      <c r="MY229" s="291"/>
      <c r="MZ229" s="291"/>
      <c r="NA229" s="291"/>
      <c r="NB229" s="291"/>
      <c r="NC229" s="291"/>
      <c r="ND229" s="291"/>
      <c r="NE229" s="291"/>
      <c r="NF229" s="291"/>
      <c r="NG229" s="291"/>
      <c r="NH229" s="291"/>
      <c r="NI229" s="291"/>
      <c r="NJ229" s="291"/>
      <c r="NK229" s="291"/>
      <c r="NL229" s="291"/>
      <c r="NM229" s="291"/>
      <c r="NN229" s="291"/>
      <c r="NO229" s="291"/>
      <c r="NP229" s="291"/>
      <c r="NQ229" s="291"/>
      <c r="NR229" s="291"/>
      <c r="NS229" s="291"/>
      <c r="NT229" s="291"/>
      <c r="NU229" s="291"/>
      <c r="NV229" s="291"/>
      <c r="NW229" s="291"/>
      <c r="NX229" s="291"/>
      <c r="NY229" s="291"/>
      <c r="NZ229" s="291"/>
      <c r="OA229" s="291"/>
      <c r="OB229" s="291"/>
      <c r="OC229" s="291"/>
      <c r="OD229" s="291"/>
      <c r="OE229" s="291"/>
      <c r="OF229" s="291"/>
      <c r="OG229" s="291"/>
      <c r="OH229" s="291"/>
      <c r="OI229" s="291"/>
      <c r="OJ229" s="291"/>
      <c r="OK229" s="291"/>
      <c r="OL229" s="291"/>
      <c r="OM229" s="291"/>
      <c r="ON229" s="291"/>
      <c r="OO229" s="291"/>
      <c r="OP229" s="291"/>
      <c r="OQ229" s="291"/>
      <c r="OR229" s="291"/>
      <c r="OS229" s="291"/>
      <c r="OT229" s="291"/>
      <c r="OU229" s="291"/>
      <c r="OV229" s="291"/>
      <c r="OW229" s="291"/>
      <c r="OX229" s="291"/>
      <c r="OY229" s="291"/>
      <c r="OZ229" s="291"/>
      <c r="PA229" s="291"/>
      <c r="PB229" s="291"/>
      <c r="PC229" s="291"/>
      <c r="PD229" s="291"/>
      <c r="PE229" s="291"/>
      <c r="PF229" s="291"/>
      <c r="PG229" s="291"/>
      <c r="PH229" s="291"/>
      <c r="PI229" s="291"/>
      <c r="PJ229" s="291"/>
      <c r="PK229" s="291"/>
      <c r="PL229" s="291"/>
      <c r="PM229" s="291"/>
      <c r="PN229" s="291"/>
      <c r="PO229" s="291"/>
      <c r="PP229" s="291"/>
      <c r="PQ229" s="291"/>
      <c r="PR229" s="291"/>
      <c r="PS229" s="291"/>
      <c r="PT229" s="291"/>
      <c r="PU229" s="291"/>
      <c r="PV229" s="291"/>
      <c r="PW229" s="291"/>
      <c r="PX229" s="291"/>
      <c r="PY229" s="291"/>
      <c r="PZ229" s="291"/>
      <c r="QA229" s="291"/>
      <c r="QB229" s="291"/>
      <c r="QC229" s="291"/>
      <c r="QD229" s="291"/>
      <c r="QE229" s="291"/>
      <c r="QF229" s="291"/>
      <c r="QG229" s="291"/>
      <c r="QH229" s="291"/>
      <c r="QI229" s="291"/>
      <c r="QJ229" s="291"/>
      <c r="QK229" s="291"/>
      <c r="QL229" s="291"/>
      <c r="QM229" s="291"/>
      <c r="QN229" s="291"/>
      <c r="QO229" s="291"/>
      <c r="QP229" s="291"/>
      <c r="QQ229" s="291"/>
      <c r="QR229" s="291"/>
      <c r="QS229" s="291"/>
      <c r="QT229" s="291"/>
      <c r="QU229" s="291"/>
      <c r="QV229" s="291"/>
      <c r="QW229" s="291"/>
      <c r="QX229" s="291"/>
      <c r="QY229" s="291"/>
      <c r="QZ229" s="291"/>
      <c r="RA229" s="291"/>
      <c r="RB229" s="291"/>
      <c r="RC229" s="291"/>
      <c r="RD229" s="291"/>
      <c r="RE229" s="291"/>
      <c r="RF229" s="291"/>
      <c r="RG229" s="291"/>
      <c r="RH229" s="291"/>
      <c r="RI229" s="291"/>
      <c r="RJ229" s="291"/>
      <c r="RK229" s="291"/>
      <c r="RL229" s="291"/>
      <c r="RM229" s="291"/>
      <c r="RN229" s="291"/>
      <c r="RO229" s="291"/>
      <c r="RP229" s="291"/>
      <c r="RQ229" s="291"/>
      <c r="RR229" s="291"/>
      <c r="RS229" s="291"/>
      <c r="RT229" s="291"/>
      <c r="RU229" s="291"/>
      <c r="RV229" s="291"/>
      <c r="RW229" s="291"/>
      <c r="RX229" s="291"/>
      <c r="RY229" s="291"/>
      <c r="RZ229" s="291"/>
      <c r="SA229" s="291"/>
      <c r="SB229" s="291"/>
      <c r="SC229" s="291"/>
      <c r="SD229" s="291"/>
      <c r="SE229" s="291"/>
      <c r="SF229" s="291"/>
      <c r="SG229" s="291"/>
      <c r="SH229" s="291"/>
      <c r="SI229" s="291"/>
      <c r="SJ229" s="291"/>
      <c r="SK229" s="291"/>
      <c r="SL229" s="291"/>
      <c r="SM229" s="291"/>
      <c r="SN229" s="291"/>
      <c r="SO229" s="291"/>
      <c r="SP229" s="291"/>
      <c r="SQ229" s="291"/>
      <c r="SR229" s="291"/>
      <c r="SS229" s="291"/>
      <c r="ST229" s="291"/>
      <c r="SU229" s="291"/>
      <c r="SV229" s="291"/>
      <c r="SW229" s="291"/>
      <c r="SX229" s="291"/>
      <c r="SY229" s="291"/>
      <c r="SZ229" s="291"/>
      <c r="TA229" s="291"/>
      <c r="TB229" s="291"/>
      <c r="TC229" s="291"/>
      <c r="TD229" s="291"/>
      <c r="TE229" s="291"/>
      <c r="TF229" s="291"/>
      <c r="TG229" s="291"/>
      <c r="TH229" s="291"/>
      <c r="TI229" s="291"/>
      <c r="TJ229" s="291"/>
      <c r="TK229" s="291"/>
      <c r="TL229" s="291"/>
      <c r="TM229" s="291"/>
      <c r="TN229" s="291"/>
      <c r="TO229" s="291"/>
      <c r="TP229" s="291"/>
      <c r="TQ229" s="291"/>
      <c r="TR229" s="291"/>
      <c r="TS229" s="291"/>
      <c r="TT229" s="291"/>
      <c r="TU229" s="291"/>
      <c r="TV229" s="291"/>
      <c r="TW229" s="291"/>
      <c r="TX229" s="291"/>
      <c r="TY229" s="291"/>
      <c r="TZ229" s="291"/>
      <c r="UA229" s="291"/>
      <c r="UB229" s="291"/>
      <c r="UC229" s="291"/>
      <c r="UD229" s="291"/>
      <c r="UE229" s="291"/>
      <c r="UF229" s="291"/>
      <c r="UG229" s="291"/>
      <c r="UH229" s="291"/>
      <c r="UI229" s="291"/>
      <c r="UJ229" s="291"/>
      <c r="UK229" s="291"/>
      <c r="UL229" s="291"/>
      <c r="UM229" s="291"/>
      <c r="UN229" s="291"/>
      <c r="UO229" s="291"/>
      <c r="UP229" s="291"/>
      <c r="UQ229" s="291"/>
      <c r="UR229" s="291"/>
      <c r="US229" s="291"/>
      <c r="UT229" s="291"/>
      <c r="UU229" s="291"/>
      <c r="UV229" s="291"/>
      <c r="UW229" s="291"/>
      <c r="UX229" s="291"/>
      <c r="UY229" s="291"/>
      <c r="UZ229" s="291"/>
      <c r="VA229" s="291"/>
      <c r="VB229" s="291"/>
      <c r="VC229" s="291"/>
      <c r="VD229" s="291"/>
      <c r="VE229" s="291"/>
      <c r="VF229" s="291"/>
      <c r="VG229" s="291"/>
      <c r="VH229" s="291"/>
      <c r="VI229" s="291"/>
      <c r="VJ229" s="291"/>
      <c r="VK229" s="291"/>
      <c r="VL229" s="291"/>
      <c r="VM229" s="291"/>
      <c r="VN229" s="291"/>
      <c r="VO229" s="291"/>
      <c r="VP229" s="291"/>
      <c r="VQ229" s="291"/>
      <c r="VR229" s="291"/>
      <c r="VS229" s="291"/>
      <c r="VT229" s="291"/>
      <c r="VU229" s="291"/>
      <c r="VV229" s="291"/>
      <c r="VW229" s="291"/>
      <c r="VX229" s="291"/>
      <c r="VY229" s="291"/>
      <c r="VZ229" s="291"/>
      <c r="WA229" s="291"/>
      <c r="WB229" s="291"/>
      <c r="WC229" s="291"/>
      <c r="WD229" s="291"/>
      <c r="WE229" s="291"/>
      <c r="WF229" s="291"/>
      <c r="WG229" s="291"/>
      <c r="WH229" s="291"/>
      <c r="WI229" s="291"/>
      <c r="WJ229" s="291"/>
      <c r="WK229" s="291"/>
      <c r="WL229" s="291"/>
      <c r="WM229" s="291"/>
      <c r="WN229" s="291"/>
      <c r="WO229" s="291"/>
      <c r="WP229" s="291"/>
      <c r="WQ229" s="291"/>
      <c r="WR229" s="291"/>
      <c r="WS229" s="291"/>
      <c r="WT229" s="291"/>
      <c r="WU229" s="291"/>
      <c r="WV229" s="291"/>
      <c r="WW229" s="291"/>
      <c r="WX229" s="291"/>
      <c r="WY229" s="291"/>
      <c r="WZ229" s="291"/>
      <c r="XA229" s="291"/>
      <c r="XB229" s="291"/>
      <c r="XC229" s="291"/>
      <c r="XD229" s="291"/>
      <c r="XE229" s="291"/>
      <c r="XF229" s="291"/>
      <c r="XG229" s="291"/>
      <c r="XH229" s="291"/>
      <c r="XI229" s="291"/>
      <c r="XJ229" s="291"/>
      <c r="XK229" s="291"/>
      <c r="XL229" s="291"/>
      <c r="XM229" s="291"/>
      <c r="XN229" s="291"/>
      <c r="XO229" s="291"/>
      <c r="XP229" s="291"/>
      <c r="XQ229" s="291"/>
      <c r="XR229" s="291"/>
      <c r="XS229" s="291"/>
      <c r="XT229" s="291"/>
      <c r="XU229" s="291"/>
      <c r="XV229" s="291"/>
      <c r="XW229" s="291"/>
      <c r="XX229" s="291"/>
      <c r="XY229" s="291"/>
      <c r="XZ229" s="291"/>
      <c r="YA229" s="291"/>
      <c r="YB229" s="291"/>
      <c r="YC229" s="291"/>
      <c r="YD229" s="291"/>
      <c r="YE229" s="291"/>
      <c r="YF229" s="291"/>
      <c r="YG229" s="291"/>
      <c r="YH229" s="291"/>
      <c r="YI229" s="291"/>
      <c r="YJ229" s="291"/>
      <c r="YK229" s="291"/>
      <c r="YL229" s="291"/>
      <c r="YM229" s="291"/>
      <c r="YN229" s="291"/>
      <c r="YO229" s="291"/>
      <c r="YP229" s="291"/>
      <c r="YQ229" s="291"/>
      <c r="YR229" s="291"/>
      <c r="YS229" s="291"/>
      <c r="YT229" s="291"/>
      <c r="YU229" s="291"/>
      <c r="YV229" s="291"/>
      <c r="YW229" s="291"/>
      <c r="YX229" s="291"/>
      <c r="YY229" s="291"/>
      <c r="YZ229" s="291"/>
      <c r="ZA229" s="291"/>
      <c r="ZB229" s="291"/>
      <c r="ZC229" s="291"/>
      <c r="ZD229" s="291"/>
      <c r="ZE229" s="291"/>
      <c r="ZF229" s="291"/>
      <c r="ZG229" s="291"/>
      <c r="ZH229" s="291"/>
      <c r="ZI229" s="291"/>
      <c r="ZJ229" s="291"/>
      <c r="ZK229" s="291"/>
      <c r="ZL229" s="291"/>
      <c r="ZM229" s="291"/>
      <c r="ZN229" s="291"/>
      <c r="ZO229" s="291"/>
      <c r="ZP229" s="291"/>
      <c r="ZQ229" s="291"/>
      <c r="ZR229" s="291"/>
      <c r="ZS229" s="291"/>
      <c r="ZT229" s="291"/>
      <c r="ZU229" s="291"/>
      <c r="ZV229" s="291"/>
      <c r="ZW229" s="291"/>
      <c r="ZX229" s="291"/>
      <c r="ZY229" s="291"/>
      <c r="ZZ229" s="291"/>
      <c r="AAA229" s="291"/>
      <c r="AAB229" s="291"/>
      <c r="AAC229" s="291"/>
      <c r="AAD229" s="291"/>
      <c r="AAE229" s="291"/>
      <c r="AAF229" s="291"/>
      <c r="AAG229" s="291"/>
      <c r="AAH229" s="291"/>
      <c r="AAI229" s="291"/>
      <c r="AAJ229" s="291"/>
      <c r="AAK229" s="291"/>
      <c r="AAL229" s="291"/>
      <c r="AAM229" s="291"/>
      <c r="AAN229" s="291"/>
      <c r="AAO229" s="291"/>
      <c r="AAP229" s="291"/>
      <c r="AAQ229" s="291"/>
      <c r="AAR229" s="291"/>
      <c r="AAS229" s="291"/>
      <c r="AAT229" s="291"/>
      <c r="AAU229" s="291"/>
      <c r="AAV229" s="291"/>
      <c r="AAW229" s="291"/>
      <c r="AAX229" s="291"/>
      <c r="AAY229" s="291"/>
      <c r="AAZ229" s="291"/>
      <c r="ABA229" s="291"/>
      <c r="ABB229" s="291"/>
      <c r="ABC229" s="291"/>
      <c r="ABD229" s="291"/>
      <c r="ABE229" s="291"/>
      <c r="ABF229" s="291"/>
      <c r="ABG229" s="291"/>
      <c r="ABH229" s="291"/>
      <c r="ABI229" s="291"/>
      <c r="ABJ229" s="291"/>
      <c r="ABK229" s="291"/>
      <c r="ABL229" s="291"/>
      <c r="ABM229" s="291"/>
      <c r="ABN229" s="291"/>
      <c r="ABO229" s="291"/>
      <c r="ABP229" s="291"/>
      <c r="ABQ229" s="291"/>
      <c r="ABR229" s="291"/>
      <c r="ABS229" s="291"/>
      <c r="ABT229" s="291"/>
      <c r="ABU229" s="291"/>
      <c r="ABV229" s="291"/>
      <c r="ABW229" s="291"/>
      <c r="ABX229" s="291"/>
      <c r="ABY229" s="291"/>
      <c r="ABZ229" s="291"/>
      <c r="ACA229" s="291"/>
      <c r="ACB229" s="291"/>
      <c r="ACC229" s="291"/>
      <c r="ACD229" s="291"/>
      <c r="ACE229" s="291"/>
      <c r="ACF229" s="291"/>
      <c r="ACG229" s="291"/>
      <c r="ACH229" s="291"/>
      <c r="ACI229" s="291"/>
      <c r="ACJ229" s="291"/>
      <c r="ACK229" s="291"/>
      <c r="ACL229" s="291"/>
      <c r="ACM229" s="291"/>
      <c r="ACN229" s="291"/>
      <c r="ACO229" s="291"/>
      <c r="ACP229" s="291"/>
      <c r="ACQ229" s="291"/>
      <c r="ACR229" s="291"/>
      <c r="ACS229" s="291"/>
      <c r="ACT229" s="291"/>
      <c r="ACU229" s="291"/>
      <c r="ACV229" s="291"/>
      <c r="ACW229" s="291"/>
      <c r="ACX229" s="291"/>
      <c r="ACY229" s="291"/>
      <c r="ACZ229" s="291"/>
      <c r="ADA229" s="291"/>
      <c r="ADB229" s="291"/>
      <c r="ADC229" s="291"/>
      <c r="ADD229" s="291"/>
      <c r="ADE229" s="291"/>
      <c r="ADF229" s="291"/>
      <c r="ADG229" s="291"/>
      <c r="ADH229" s="291"/>
      <c r="ADI229" s="291"/>
      <c r="ADJ229" s="291"/>
      <c r="ADK229" s="291"/>
      <c r="ADL229" s="291"/>
      <c r="ADM229" s="291"/>
      <c r="ADN229" s="291"/>
      <c r="ADO229" s="291"/>
      <c r="ADP229" s="291"/>
      <c r="ADQ229" s="291"/>
      <c r="ADR229" s="291"/>
      <c r="ADS229" s="291"/>
      <c r="ADT229" s="291"/>
      <c r="ADU229" s="291"/>
      <c r="ADV229" s="291"/>
      <c r="ADW229" s="291"/>
      <c r="ADX229" s="291"/>
      <c r="ADY229" s="291"/>
      <c r="ADZ229" s="291"/>
      <c r="AEA229" s="291"/>
      <c r="AEB229" s="291"/>
      <c r="AEC229" s="291"/>
      <c r="AED229" s="291"/>
      <c r="AEE229" s="291"/>
      <c r="AEF229" s="291"/>
      <c r="AEG229" s="291"/>
      <c r="AEH229" s="291"/>
      <c r="AEI229" s="291"/>
      <c r="AEJ229" s="291"/>
      <c r="AEK229" s="291"/>
      <c r="AEL229" s="291"/>
      <c r="AEM229" s="291"/>
      <c r="AEN229" s="291"/>
      <c r="AEO229" s="291"/>
      <c r="AEP229" s="291"/>
      <c r="AEQ229" s="291"/>
      <c r="AER229" s="291"/>
      <c r="AES229" s="291"/>
      <c r="AET229" s="291"/>
      <c r="AEU229" s="291"/>
      <c r="AEV229" s="291"/>
      <c r="AEW229" s="291"/>
      <c r="AEX229" s="291"/>
      <c r="AEY229" s="291"/>
      <c r="AEZ229" s="291"/>
      <c r="AFA229" s="291"/>
      <c r="AFB229" s="291"/>
      <c r="AFC229" s="291"/>
      <c r="AFD229" s="291"/>
      <c r="AFE229" s="291"/>
      <c r="AFF229" s="291"/>
      <c r="AFG229" s="291"/>
      <c r="AFH229" s="291"/>
      <c r="AFI229" s="291"/>
      <c r="AFJ229" s="291"/>
      <c r="AFK229" s="291"/>
      <c r="AFL229" s="291"/>
      <c r="AFM229" s="291"/>
      <c r="AFN229" s="291"/>
      <c r="AFO229" s="291"/>
      <c r="AFP229" s="291"/>
      <c r="AFQ229" s="291"/>
      <c r="AFR229" s="291"/>
      <c r="AFS229" s="291"/>
      <c r="AFT229" s="291"/>
      <c r="AFU229" s="291"/>
      <c r="AFV229" s="291"/>
      <c r="AFW229" s="291"/>
      <c r="AFX229" s="291"/>
      <c r="AFY229" s="291"/>
      <c r="AFZ229" s="291"/>
      <c r="AGA229" s="291"/>
      <c r="AGB229" s="291"/>
      <c r="AGC229" s="291"/>
      <c r="AGD229" s="291"/>
      <c r="AGE229" s="291"/>
      <c r="AGF229" s="291"/>
      <c r="AGG229" s="291"/>
      <c r="AGH229" s="291"/>
      <c r="AGI229" s="291"/>
      <c r="AGJ229" s="291"/>
      <c r="AGK229" s="291"/>
      <c r="AGL229" s="291"/>
      <c r="AGM229" s="291"/>
      <c r="AGN229" s="291"/>
      <c r="AGO229" s="291"/>
      <c r="AGP229" s="291"/>
      <c r="AGQ229" s="291"/>
      <c r="AGR229" s="291"/>
      <c r="AGS229" s="291"/>
      <c r="AGT229" s="291"/>
      <c r="AGU229" s="291"/>
      <c r="AGV229" s="291"/>
      <c r="AGW229" s="291"/>
      <c r="AGX229" s="291"/>
      <c r="AGY229" s="291"/>
      <c r="AGZ229" s="291"/>
      <c r="AHA229" s="291"/>
      <c r="AHB229" s="291"/>
      <c r="AHC229" s="291"/>
      <c r="AHD229" s="291"/>
      <c r="AHE229" s="291"/>
      <c r="AHF229" s="291"/>
      <c r="AHG229" s="291"/>
      <c r="AHH229" s="291"/>
      <c r="AHI229" s="291"/>
      <c r="AHJ229" s="291"/>
      <c r="AHK229" s="291"/>
      <c r="AHL229" s="291"/>
      <c r="AHM229" s="291"/>
      <c r="AHN229" s="291"/>
      <c r="AHO229" s="291"/>
      <c r="AHP229" s="291"/>
      <c r="AHQ229" s="291"/>
      <c r="AHR229" s="291"/>
      <c r="AHS229" s="291"/>
      <c r="AHT229" s="291"/>
      <c r="AHU229" s="291"/>
      <c r="AHV229" s="291"/>
      <c r="AHW229" s="291"/>
      <c r="AHX229" s="291"/>
      <c r="AHY229" s="291"/>
      <c r="AHZ229" s="291"/>
      <c r="AIA229" s="291"/>
      <c r="AIB229" s="291"/>
      <c r="AIC229" s="291"/>
      <c r="AID229" s="291"/>
      <c r="AIE229" s="291"/>
      <c r="AIF229" s="291"/>
      <c r="AIG229" s="291"/>
      <c r="AIH229" s="291"/>
      <c r="AII229" s="291"/>
      <c r="AIJ229" s="291"/>
      <c r="AIK229" s="291"/>
      <c r="AIL229" s="291"/>
      <c r="AIM229" s="291"/>
      <c r="AIN229" s="291"/>
      <c r="AIO229" s="291"/>
      <c r="AIP229" s="291"/>
      <c r="AIQ229" s="291"/>
      <c r="AIR229" s="291"/>
      <c r="AIS229" s="291"/>
      <c r="AIT229" s="291"/>
    </row>
  </sheetData>
  <sheetProtection formatRows="0"/>
  <mergeCells count="1162">
    <mergeCell ref="L2:O5"/>
    <mergeCell ref="A7:M7"/>
    <mergeCell ref="L9:M9"/>
    <mergeCell ref="N9:O9"/>
    <mergeCell ref="E10:I10"/>
    <mergeCell ref="L10:M10"/>
    <mergeCell ref="N10:O10"/>
    <mergeCell ref="J18:K18"/>
    <mergeCell ref="L18:M18"/>
    <mergeCell ref="J19:K19"/>
    <mergeCell ref="L19:M19"/>
    <mergeCell ref="D20:G20"/>
    <mergeCell ref="J20:K20"/>
    <mergeCell ref="L20:M20"/>
    <mergeCell ref="D16:G16"/>
    <mergeCell ref="J16:K16"/>
    <mergeCell ref="L16:M16"/>
    <mergeCell ref="D17:G17"/>
    <mergeCell ref="J17:K17"/>
    <mergeCell ref="L17:M17"/>
    <mergeCell ref="L11:M11"/>
    <mergeCell ref="N11:O11"/>
    <mergeCell ref="D14:G14"/>
    <mergeCell ref="I14:O14"/>
    <mergeCell ref="D15:G15"/>
    <mergeCell ref="J15:K15"/>
    <mergeCell ref="L15:M15"/>
    <mergeCell ref="D28:G28"/>
    <mergeCell ref="D29:E29"/>
    <mergeCell ref="D30:E30"/>
    <mergeCell ref="L31:O31"/>
    <mergeCell ref="F37:G37"/>
    <mergeCell ref="F38:G38"/>
    <mergeCell ref="D25:G25"/>
    <mergeCell ref="J25:K25"/>
    <mergeCell ref="L25:M25"/>
    <mergeCell ref="J26:K26"/>
    <mergeCell ref="L26:M26"/>
    <mergeCell ref="J27:K27"/>
    <mergeCell ref="L27:M27"/>
    <mergeCell ref="D21:G21"/>
    <mergeCell ref="J21:K21"/>
    <mergeCell ref="L21:M21"/>
    <mergeCell ref="D23:G23"/>
    <mergeCell ref="I23:O23"/>
    <mergeCell ref="D24:G24"/>
    <mergeCell ref="J24:K24"/>
    <mergeCell ref="L24:M24"/>
    <mergeCell ref="I57:L57"/>
    <mergeCell ref="I58:L58"/>
    <mergeCell ref="I59:L59"/>
    <mergeCell ref="C61:O61"/>
    <mergeCell ref="R61:AD61"/>
    <mergeCell ref="AG61:AS61"/>
    <mergeCell ref="I48:L48"/>
    <mergeCell ref="I49:L49"/>
    <mergeCell ref="I51:L51"/>
    <mergeCell ref="I52:L52"/>
    <mergeCell ref="I53:L53"/>
    <mergeCell ref="I54:L54"/>
    <mergeCell ref="L40:O40"/>
    <mergeCell ref="L41:N41"/>
    <mergeCell ref="L42:N42"/>
    <mergeCell ref="L43:N43"/>
    <mergeCell ref="I46:L46"/>
    <mergeCell ref="I47:L47"/>
    <mergeCell ref="HT61:IF61"/>
    <mergeCell ref="II61:IU61"/>
    <mergeCell ref="IX61:JJ61"/>
    <mergeCell ref="JM61:JY61"/>
    <mergeCell ref="KB61:KN61"/>
    <mergeCell ref="KQ61:LC61"/>
    <mergeCell ref="EH61:ET61"/>
    <mergeCell ref="EW61:FI61"/>
    <mergeCell ref="FL61:FX61"/>
    <mergeCell ref="GA61:GM61"/>
    <mergeCell ref="GP61:HB61"/>
    <mergeCell ref="HE61:HQ61"/>
    <mergeCell ref="AV61:BH61"/>
    <mergeCell ref="BK61:BW61"/>
    <mergeCell ref="BZ61:CL61"/>
    <mergeCell ref="CO61:DA61"/>
    <mergeCell ref="DD61:DP61"/>
    <mergeCell ref="DS61:EE61"/>
    <mergeCell ref="SD61:SP61"/>
    <mergeCell ref="SS61:TE61"/>
    <mergeCell ref="TH61:TT61"/>
    <mergeCell ref="TW61:UI61"/>
    <mergeCell ref="UL61:UX61"/>
    <mergeCell ref="VA61:VM61"/>
    <mergeCell ref="OR61:PD61"/>
    <mergeCell ref="PG61:PS61"/>
    <mergeCell ref="PV61:QH61"/>
    <mergeCell ref="QK61:QW61"/>
    <mergeCell ref="QZ61:RL61"/>
    <mergeCell ref="RO61:SA61"/>
    <mergeCell ref="LF61:LR61"/>
    <mergeCell ref="LU61:MG61"/>
    <mergeCell ref="MJ61:MV61"/>
    <mergeCell ref="MY61:NK61"/>
    <mergeCell ref="NN61:NZ61"/>
    <mergeCell ref="OC61:OO61"/>
    <mergeCell ref="ACN61:ACZ61"/>
    <mergeCell ref="ADC61:ADO61"/>
    <mergeCell ref="ADR61:AED61"/>
    <mergeCell ref="AEG61:AES61"/>
    <mergeCell ref="AEV61:AFH61"/>
    <mergeCell ref="AFK61:AFW61"/>
    <mergeCell ref="ZB61:ZN61"/>
    <mergeCell ref="ZQ61:AAC61"/>
    <mergeCell ref="AAF61:AAR61"/>
    <mergeCell ref="AAU61:ABG61"/>
    <mergeCell ref="ABJ61:ABV61"/>
    <mergeCell ref="ABY61:ACK61"/>
    <mergeCell ref="VP61:WB61"/>
    <mergeCell ref="WE61:WQ61"/>
    <mergeCell ref="WT61:XF61"/>
    <mergeCell ref="XI61:XU61"/>
    <mergeCell ref="XX61:YJ61"/>
    <mergeCell ref="YM61:YY61"/>
    <mergeCell ref="AMX61:ANJ61"/>
    <mergeCell ref="ANM61:ANY61"/>
    <mergeCell ref="AOB61:AON61"/>
    <mergeCell ref="AOQ61:APC61"/>
    <mergeCell ref="APF61:APR61"/>
    <mergeCell ref="APU61:AQG61"/>
    <mergeCell ref="AJL61:AJX61"/>
    <mergeCell ref="AKA61:AKM61"/>
    <mergeCell ref="AKP61:ALB61"/>
    <mergeCell ref="ALE61:ALQ61"/>
    <mergeCell ref="ALT61:AMF61"/>
    <mergeCell ref="AMI61:AMU61"/>
    <mergeCell ref="AFZ61:AGL61"/>
    <mergeCell ref="AGO61:AHA61"/>
    <mergeCell ref="AHD61:AHP61"/>
    <mergeCell ref="AHS61:AIE61"/>
    <mergeCell ref="AIH61:AIT61"/>
    <mergeCell ref="AIW61:AJI61"/>
    <mergeCell ref="AXH61:AXT61"/>
    <mergeCell ref="AXW61:AYI61"/>
    <mergeCell ref="AYL61:AYX61"/>
    <mergeCell ref="AZA61:AZM61"/>
    <mergeCell ref="AZP61:BAB61"/>
    <mergeCell ref="BAE61:BAQ61"/>
    <mergeCell ref="ATV61:AUH61"/>
    <mergeCell ref="AUK61:AUW61"/>
    <mergeCell ref="AUZ61:AVL61"/>
    <mergeCell ref="AVO61:AWA61"/>
    <mergeCell ref="AWD61:AWP61"/>
    <mergeCell ref="AWS61:AXE61"/>
    <mergeCell ref="AQJ61:AQV61"/>
    <mergeCell ref="AQY61:ARK61"/>
    <mergeCell ref="ARN61:ARZ61"/>
    <mergeCell ref="ASC61:ASO61"/>
    <mergeCell ref="ASR61:ATD61"/>
    <mergeCell ref="ATG61:ATS61"/>
    <mergeCell ref="BHR61:BID61"/>
    <mergeCell ref="BIG61:BIS61"/>
    <mergeCell ref="BIV61:BJH61"/>
    <mergeCell ref="BJK61:BJW61"/>
    <mergeCell ref="BJZ61:BKL61"/>
    <mergeCell ref="BKO61:BLA61"/>
    <mergeCell ref="BEF61:BER61"/>
    <mergeCell ref="BEU61:BFG61"/>
    <mergeCell ref="BFJ61:BFV61"/>
    <mergeCell ref="BFY61:BGK61"/>
    <mergeCell ref="BGN61:BGZ61"/>
    <mergeCell ref="BHC61:BHO61"/>
    <mergeCell ref="BAT61:BBF61"/>
    <mergeCell ref="BBI61:BBU61"/>
    <mergeCell ref="BBX61:BCJ61"/>
    <mergeCell ref="BCM61:BCY61"/>
    <mergeCell ref="BDB61:BDN61"/>
    <mergeCell ref="BDQ61:BEC61"/>
    <mergeCell ref="BSB61:BSN61"/>
    <mergeCell ref="BSQ61:BTC61"/>
    <mergeCell ref="BTF61:BTR61"/>
    <mergeCell ref="BTU61:BUG61"/>
    <mergeCell ref="BUJ61:BUV61"/>
    <mergeCell ref="BUY61:BVK61"/>
    <mergeCell ref="BOP61:BPB61"/>
    <mergeCell ref="BPE61:BPQ61"/>
    <mergeCell ref="BPT61:BQF61"/>
    <mergeCell ref="BQI61:BQU61"/>
    <mergeCell ref="BQX61:BRJ61"/>
    <mergeCell ref="BRM61:BRY61"/>
    <mergeCell ref="BLD61:BLP61"/>
    <mergeCell ref="BLS61:BME61"/>
    <mergeCell ref="BMH61:BMT61"/>
    <mergeCell ref="BMW61:BNI61"/>
    <mergeCell ref="BNL61:BNX61"/>
    <mergeCell ref="BOA61:BOM61"/>
    <mergeCell ref="CCL61:CCX61"/>
    <mergeCell ref="CDA61:CDM61"/>
    <mergeCell ref="CDP61:CEB61"/>
    <mergeCell ref="CEE61:CEQ61"/>
    <mergeCell ref="CET61:CFF61"/>
    <mergeCell ref="CFI61:CFU61"/>
    <mergeCell ref="BYZ61:BZL61"/>
    <mergeCell ref="BZO61:CAA61"/>
    <mergeCell ref="CAD61:CAP61"/>
    <mergeCell ref="CAS61:CBE61"/>
    <mergeCell ref="CBH61:CBT61"/>
    <mergeCell ref="CBW61:CCI61"/>
    <mergeCell ref="BVN61:BVZ61"/>
    <mergeCell ref="BWC61:BWO61"/>
    <mergeCell ref="BWR61:BXD61"/>
    <mergeCell ref="BXG61:BXS61"/>
    <mergeCell ref="BXV61:BYH61"/>
    <mergeCell ref="BYK61:BYW61"/>
    <mergeCell ref="CMV61:CNH61"/>
    <mergeCell ref="CNK61:CNW61"/>
    <mergeCell ref="CNZ61:COL61"/>
    <mergeCell ref="COO61:CPA61"/>
    <mergeCell ref="CPD61:CPP61"/>
    <mergeCell ref="CPS61:CQE61"/>
    <mergeCell ref="CJJ61:CJV61"/>
    <mergeCell ref="CJY61:CKK61"/>
    <mergeCell ref="CKN61:CKZ61"/>
    <mergeCell ref="CLC61:CLO61"/>
    <mergeCell ref="CLR61:CMD61"/>
    <mergeCell ref="CMG61:CMS61"/>
    <mergeCell ref="CFX61:CGJ61"/>
    <mergeCell ref="CGM61:CGY61"/>
    <mergeCell ref="CHB61:CHN61"/>
    <mergeCell ref="CHQ61:CIC61"/>
    <mergeCell ref="CIF61:CIR61"/>
    <mergeCell ref="CIU61:CJG61"/>
    <mergeCell ref="CXF61:CXR61"/>
    <mergeCell ref="CXU61:CYG61"/>
    <mergeCell ref="CYJ61:CYV61"/>
    <mergeCell ref="CYY61:CZK61"/>
    <mergeCell ref="CZN61:CZZ61"/>
    <mergeCell ref="DAC61:DAO61"/>
    <mergeCell ref="CTT61:CUF61"/>
    <mergeCell ref="CUI61:CUU61"/>
    <mergeCell ref="CUX61:CVJ61"/>
    <mergeCell ref="CVM61:CVY61"/>
    <mergeCell ref="CWB61:CWN61"/>
    <mergeCell ref="CWQ61:CXC61"/>
    <mergeCell ref="CQH61:CQT61"/>
    <mergeCell ref="CQW61:CRI61"/>
    <mergeCell ref="CRL61:CRX61"/>
    <mergeCell ref="CSA61:CSM61"/>
    <mergeCell ref="CSP61:CTB61"/>
    <mergeCell ref="CTE61:CTQ61"/>
    <mergeCell ref="DHP61:DIB61"/>
    <mergeCell ref="DIE61:DIQ61"/>
    <mergeCell ref="DIT61:DJF61"/>
    <mergeCell ref="DJI61:DJU61"/>
    <mergeCell ref="DJX61:DKJ61"/>
    <mergeCell ref="DKM61:DKY61"/>
    <mergeCell ref="DED61:DEP61"/>
    <mergeCell ref="DES61:DFE61"/>
    <mergeCell ref="DFH61:DFT61"/>
    <mergeCell ref="DFW61:DGI61"/>
    <mergeCell ref="DGL61:DGX61"/>
    <mergeCell ref="DHA61:DHM61"/>
    <mergeCell ref="DAR61:DBD61"/>
    <mergeCell ref="DBG61:DBS61"/>
    <mergeCell ref="DBV61:DCH61"/>
    <mergeCell ref="DCK61:DCW61"/>
    <mergeCell ref="DCZ61:DDL61"/>
    <mergeCell ref="DDO61:DEA61"/>
    <mergeCell ref="DRZ61:DSL61"/>
    <mergeCell ref="DSO61:DTA61"/>
    <mergeCell ref="DTD61:DTP61"/>
    <mergeCell ref="DTS61:DUE61"/>
    <mergeCell ref="DUH61:DUT61"/>
    <mergeCell ref="DUW61:DVI61"/>
    <mergeCell ref="DON61:DOZ61"/>
    <mergeCell ref="DPC61:DPO61"/>
    <mergeCell ref="DPR61:DQD61"/>
    <mergeCell ref="DQG61:DQS61"/>
    <mergeCell ref="DQV61:DRH61"/>
    <mergeCell ref="DRK61:DRW61"/>
    <mergeCell ref="DLB61:DLN61"/>
    <mergeCell ref="DLQ61:DMC61"/>
    <mergeCell ref="DMF61:DMR61"/>
    <mergeCell ref="DMU61:DNG61"/>
    <mergeCell ref="DNJ61:DNV61"/>
    <mergeCell ref="DNY61:DOK61"/>
    <mergeCell ref="ECJ61:ECV61"/>
    <mergeCell ref="ECY61:EDK61"/>
    <mergeCell ref="EDN61:EDZ61"/>
    <mergeCell ref="EEC61:EEO61"/>
    <mergeCell ref="EER61:EFD61"/>
    <mergeCell ref="EFG61:EFS61"/>
    <mergeCell ref="DYX61:DZJ61"/>
    <mergeCell ref="DZM61:DZY61"/>
    <mergeCell ref="EAB61:EAN61"/>
    <mergeCell ref="EAQ61:EBC61"/>
    <mergeCell ref="EBF61:EBR61"/>
    <mergeCell ref="EBU61:ECG61"/>
    <mergeCell ref="DVL61:DVX61"/>
    <mergeCell ref="DWA61:DWM61"/>
    <mergeCell ref="DWP61:DXB61"/>
    <mergeCell ref="DXE61:DXQ61"/>
    <mergeCell ref="DXT61:DYF61"/>
    <mergeCell ref="DYI61:DYU61"/>
    <mergeCell ref="EMT61:ENF61"/>
    <mergeCell ref="ENI61:ENU61"/>
    <mergeCell ref="ENX61:EOJ61"/>
    <mergeCell ref="EOM61:EOY61"/>
    <mergeCell ref="EPB61:EPN61"/>
    <mergeCell ref="EPQ61:EQC61"/>
    <mergeCell ref="EJH61:EJT61"/>
    <mergeCell ref="EJW61:EKI61"/>
    <mergeCell ref="EKL61:EKX61"/>
    <mergeCell ref="ELA61:ELM61"/>
    <mergeCell ref="ELP61:EMB61"/>
    <mergeCell ref="EME61:EMQ61"/>
    <mergeCell ref="EFV61:EGH61"/>
    <mergeCell ref="EGK61:EGW61"/>
    <mergeCell ref="EGZ61:EHL61"/>
    <mergeCell ref="EHO61:EIA61"/>
    <mergeCell ref="EID61:EIP61"/>
    <mergeCell ref="EIS61:EJE61"/>
    <mergeCell ref="EXD61:EXP61"/>
    <mergeCell ref="EXS61:EYE61"/>
    <mergeCell ref="EYH61:EYT61"/>
    <mergeCell ref="EYW61:EZI61"/>
    <mergeCell ref="EZL61:EZX61"/>
    <mergeCell ref="FAA61:FAM61"/>
    <mergeCell ref="ETR61:EUD61"/>
    <mergeCell ref="EUG61:EUS61"/>
    <mergeCell ref="EUV61:EVH61"/>
    <mergeCell ref="EVK61:EVW61"/>
    <mergeCell ref="EVZ61:EWL61"/>
    <mergeCell ref="EWO61:EXA61"/>
    <mergeCell ref="EQF61:EQR61"/>
    <mergeCell ref="EQU61:ERG61"/>
    <mergeCell ref="ERJ61:ERV61"/>
    <mergeCell ref="ERY61:ESK61"/>
    <mergeCell ref="ESN61:ESZ61"/>
    <mergeCell ref="ETC61:ETO61"/>
    <mergeCell ref="FHN61:FHZ61"/>
    <mergeCell ref="FIC61:FIO61"/>
    <mergeCell ref="FIR61:FJD61"/>
    <mergeCell ref="FJG61:FJS61"/>
    <mergeCell ref="FJV61:FKH61"/>
    <mergeCell ref="FKK61:FKW61"/>
    <mergeCell ref="FEB61:FEN61"/>
    <mergeCell ref="FEQ61:FFC61"/>
    <mergeCell ref="FFF61:FFR61"/>
    <mergeCell ref="FFU61:FGG61"/>
    <mergeCell ref="FGJ61:FGV61"/>
    <mergeCell ref="FGY61:FHK61"/>
    <mergeCell ref="FAP61:FBB61"/>
    <mergeCell ref="FBE61:FBQ61"/>
    <mergeCell ref="FBT61:FCF61"/>
    <mergeCell ref="FCI61:FCU61"/>
    <mergeCell ref="FCX61:FDJ61"/>
    <mergeCell ref="FDM61:FDY61"/>
    <mergeCell ref="FRX61:FSJ61"/>
    <mergeCell ref="FSM61:FSY61"/>
    <mergeCell ref="FTB61:FTN61"/>
    <mergeCell ref="FTQ61:FUC61"/>
    <mergeCell ref="FUF61:FUR61"/>
    <mergeCell ref="FUU61:FVG61"/>
    <mergeCell ref="FOL61:FOX61"/>
    <mergeCell ref="FPA61:FPM61"/>
    <mergeCell ref="FPP61:FQB61"/>
    <mergeCell ref="FQE61:FQQ61"/>
    <mergeCell ref="FQT61:FRF61"/>
    <mergeCell ref="FRI61:FRU61"/>
    <mergeCell ref="FKZ61:FLL61"/>
    <mergeCell ref="FLO61:FMA61"/>
    <mergeCell ref="FMD61:FMP61"/>
    <mergeCell ref="FMS61:FNE61"/>
    <mergeCell ref="FNH61:FNT61"/>
    <mergeCell ref="FNW61:FOI61"/>
    <mergeCell ref="GCH61:GCT61"/>
    <mergeCell ref="GCW61:GDI61"/>
    <mergeCell ref="GDL61:GDX61"/>
    <mergeCell ref="GEA61:GEM61"/>
    <mergeCell ref="GEP61:GFB61"/>
    <mergeCell ref="GFE61:GFQ61"/>
    <mergeCell ref="FYV61:FZH61"/>
    <mergeCell ref="FZK61:FZW61"/>
    <mergeCell ref="FZZ61:GAL61"/>
    <mergeCell ref="GAO61:GBA61"/>
    <mergeCell ref="GBD61:GBP61"/>
    <mergeCell ref="GBS61:GCE61"/>
    <mergeCell ref="FVJ61:FVV61"/>
    <mergeCell ref="FVY61:FWK61"/>
    <mergeCell ref="FWN61:FWZ61"/>
    <mergeCell ref="FXC61:FXO61"/>
    <mergeCell ref="FXR61:FYD61"/>
    <mergeCell ref="FYG61:FYS61"/>
    <mergeCell ref="GMR61:GND61"/>
    <mergeCell ref="GNG61:GNS61"/>
    <mergeCell ref="GNV61:GOH61"/>
    <mergeCell ref="GOK61:GOW61"/>
    <mergeCell ref="GOZ61:GPL61"/>
    <mergeCell ref="GPO61:GQA61"/>
    <mergeCell ref="GJF61:GJR61"/>
    <mergeCell ref="GJU61:GKG61"/>
    <mergeCell ref="GKJ61:GKV61"/>
    <mergeCell ref="GKY61:GLK61"/>
    <mergeCell ref="GLN61:GLZ61"/>
    <mergeCell ref="GMC61:GMO61"/>
    <mergeCell ref="GFT61:GGF61"/>
    <mergeCell ref="GGI61:GGU61"/>
    <mergeCell ref="GGX61:GHJ61"/>
    <mergeCell ref="GHM61:GHY61"/>
    <mergeCell ref="GIB61:GIN61"/>
    <mergeCell ref="GIQ61:GJC61"/>
    <mergeCell ref="GXB61:GXN61"/>
    <mergeCell ref="GXQ61:GYC61"/>
    <mergeCell ref="GYF61:GYR61"/>
    <mergeCell ref="GYU61:GZG61"/>
    <mergeCell ref="GZJ61:GZV61"/>
    <mergeCell ref="GZY61:HAK61"/>
    <mergeCell ref="GTP61:GUB61"/>
    <mergeCell ref="GUE61:GUQ61"/>
    <mergeCell ref="GUT61:GVF61"/>
    <mergeCell ref="GVI61:GVU61"/>
    <mergeCell ref="GVX61:GWJ61"/>
    <mergeCell ref="GWM61:GWY61"/>
    <mergeCell ref="GQD61:GQP61"/>
    <mergeCell ref="GQS61:GRE61"/>
    <mergeCell ref="GRH61:GRT61"/>
    <mergeCell ref="GRW61:GSI61"/>
    <mergeCell ref="GSL61:GSX61"/>
    <mergeCell ref="GTA61:GTM61"/>
    <mergeCell ref="HHL61:HHX61"/>
    <mergeCell ref="HIA61:HIM61"/>
    <mergeCell ref="HIP61:HJB61"/>
    <mergeCell ref="HJE61:HJQ61"/>
    <mergeCell ref="HJT61:HKF61"/>
    <mergeCell ref="HKI61:HKU61"/>
    <mergeCell ref="HDZ61:HEL61"/>
    <mergeCell ref="HEO61:HFA61"/>
    <mergeCell ref="HFD61:HFP61"/>
    <mergeCell ref="HFS61:HGE61"/>
    <mergeCell ref="HGH61:HGT61"/>
    <mergeCell ref="HGW61:HHI61"/>
    <mergeCell ref="HAN61:HAZ61"/>
    <mergeCell ref="HBC61:HBO61"/>
    <mergeCell ref="HBR61:HCD61"/>
    <mergeCell ref="HCG61:HCS61"/>
    <mergeCell ref="HCV61:HDH61"/>
    <mergeCell ref="HDK61:HDW61"/>
    <mergeCell ref="HRV61:HSH61"/>
    <mergeCell ref="HSK61:HSW61"/>
    <mergeCell ref="HSZ61:HTL61"/>
    <mergeCell ref="HTO61:HUA61"/>
    <mergeCell ref="HUD61:HUP61"/>
    <mergeCell ref="HUS61:HVE61"/>
    <mergeCell ref="HOJ61:HOV61"/>
    <mergeCell ref="HOY61:HPK61"/>
    <mergeCell ref="HPN61:HPZ61"/>
    <mergeCell ref="HQC61:HQO61"/>
    <mergeCell ref="HQR61:HRD61"/>
    <mergeCell ref="HRG61:HRS61"/>
    <mergeCell ref="HKX61:HLJ61"/>
    <mergeCell ref="HLM61:HLY61"/>
    <mergeCell ref="HMB61:HMN61"/>
    <mergeCell ref="HMQ61:HNC61"/>
    <mergeCell ref="HNF61:HNR61"/>
    <mergeCell ref="HNU61:HOG61"/>
    <mergeCell ref="ICF61:ICR61"/>
    <mergeCell ref="ICU61:IDG61"/>
    <mergeCell ref="IDJ61:IDV61"/>
    <mergeCell ref="IDY61:IEK61"/>
    <mergeCell ref="IEN61:IEZ61"/>
    <mergeCell ref="IFC61:IFO61"/>
    <mergeCell ref="HYT61:HZF61"/>
    <mergeCell ref="HZI61:HZU61"/>
    <mergeCell ref="HZX61:IAJ61"/>
    <mergeCell ref="IAM61:IAY61"/>
    <mergeCell ref="IBB61:IBN61"/>
    <mergeCell ref="IBQ61:ICC61"/>
    <mergeCell ref="HVH61:HVT61"/>
    <mergeCell ref="HVW61:HWI61"/>
    <mergeCell ref="HWL61:HWX61"/>
    <mergeCell ref="HXA61:HXM61"/>
    <mergeCell ref="HXP61:HYB61"/>
    <mergeCell ref="HYE61:HYQ61"/>
    <mergeCell ref="IMP61:INB61"/>
    <mergeCell ref="INE61:INQ61"/>
    <mergeCell ref="INT61:IOF61"/>
    <mergeCell ref="IOI61:IOU61"/>
    <mergeCell ref="IOX61:IPJ61"/>
    <mergeCell ref="IPM61:IPY61"/>
    <mergeCell ref="IJD61:IJP61"/>
    <mergeCell ref="IJS61:IKE61"/>
    <mergeCell ref="IKH61:IKT61"/>
    <mergeCell ref="IKW61:ILI61"/>
    <mergeCell ref="ILL61:ILX61"/>
    <mergeCell ref="IMA61:IMM61"/>
    <mergeCell ref="IFR61:IGD61"/>
    <mergeCell ref="IGG61:IGS61"/>
    <mergeCell ref="IGV61:IHH61"/>
    <mergeCell ref="IHK61:IHW61"/>
    <mergeCell ref="IHZ61:IIL61"/>
    <mergeCell ref="IIO61:IJA61"/>
    <mergeCell ref="IWZ61:IXL61"/>
    <mergeCell ref="IXO61:IYA61"/>
    <mergeCell ref="IYD61:IYP61"/>
    <mergeCell ref="IYS61:IZE61"/>
    <mergeCell ref="IZH61:IZT61"/>
    <mergeCell ref="IZW61:JAI61"/>
    <mergeCell ref="ITN61:ITZ61"/>
    <mergeCell ref="IUC61:IUO61"/>
    <mergeCell ref="IUR61:IVD61"/>
    <mergeCell ref="IVG61:IVS61"/>
    <mergeCell ref="IVV61:IWH61"/>
    <mergeCell ref="IWK61:IWW61"/>
    <mergeCell ref="IQB61:IQN61"/>
    <mergeCell ref="IQQ61:IRC61"/>
    <mergeCell ref="IRF61:IRR61"/>
    <mergeCell ref="IRU61:ISG61"/>
    <mergeCell ref="ISJ61:ISV61"/>
    <mergeCell ref="ISY61:ITK61"/>
    <mergeCell ref="JHJ61:JHV61"/>
    <mergeCell ref="JHY61:JIK61"/>
    <mergeCell ref="JIN61:JIZ61"/>
    <mergeCell ref="JJC61:JJO61"/>
    <mergeCell ref="JJR61:JKD61"/>
    <mergeCell ref="JKG61:JKS61"/>
    <mergeCell ref="JDX61:JEJ61"/>
    <mergeCell ref="JEM61:JEY61"/>
    <mergeCell ref="JFB61:JFN61"/>
    <mergeCell ref="JFQ61:JGC61"/>
    <mergeCell ref="JGF61:JGR61"/>
    <mergeCell ref="JGU61:JHG61"/>
    <mergeCell ref="JAL61:JAX61"/>
    <mergeCell ref="JBA61:JBM61"/>
    <mergeCell ref="JBP61:JCB61"/>
    <mergeCell ref="JCE61:JCQ61"/>
    <mergeCell ref="JCT61:JDF61"/>
    <mergeCell ref="JDI61:JDU61"/>
    <mergeCell ref="JRT61:JSF61"/>
    <mergeCell ref="JSI61:JSU61"/>
    <mergeCell ref="JSX61:JTJ61"/>
    <mergeCell ref="JTM61:JTY61"/>
    <mergeCell ref="JUB61:JUN61"/>
    <mergeCell ref="JUQ61:JVC61"/>
    <mergeCell ref="JOH61:JOT61"/>
    <mergeCell ref="JOW61:JPI61"/>
    <mergeCell ref="JPL61:JPX61"/>
    <mergeCell ref="JQA61:JQM61"/>
    <mergeCell ref="JQP61:JRB61"/>
    <mergeCell ref="JRE61:JRQ61"/>
    <mergeCell ref="JKV61:JLH61"/>
    <mergeCell ref="JLK61:JLW61"/>
    <mergeCell ref="JLZ61:JML61"/>
    <mergeCell ref="JMO61:JNA61"/>
    <mergeCell ref="JND61:JNP61"/>
    <mergeCell ref="JNS61:JOE61"/>
    <mergeCell ref="KCD61:KCP61"/>
    <mergeCell ref="KCS61:KDE61"/>
    <mergeCell ref="KDH61:KDT61"/>
    <mergeCell ref="KDW61:KEI61"/>
    <mergeCell ref="KEL61:KEX61"/>
    <mergeCell ref="KFA61:KFM61"/>
    <mergeCell ref="JYR61:JZD61"/>
    <mergeCell ref="JZG61:JZS61"/>
    <mergeCell ref="JZV61:KAH61"/>
    <mergeCell ref="KAK61:KAW61"/>
    <mergeCell ref="KAZ61:KBL61"/>
    <mergeCell ref="KBO61:KCA61"/>
    <mergeCell ref="JVF61:JVR61"/>
    <mergeCell ref="JVU61:JWG61"/>
    <mergeCell ref="JWJ61:JWV61"/>
    <mergeCell ref="JWY61:JXK61"/>
    <mergeCell ref="JXN61:JXZ61"/>
    <mergeCell ref="JYC61:JYO61"/>
    <mergeCell ref="KMN61:KMZ61"/>
    <mergeCell ref="KNC61:KNO61"/>
    <mergeCell ref="KNR61:KOD61"/>
    <mergeCell ref="KOG61:KOS61"/>
    <mergeCell ref="KOV61:KPH61"/>
    <mergeCell ref="KPK61:KPW61"/>
    <mergeCell ref="KJB61:KJN61"/>
    <mergeCell ref="KJQ61:KKC61"/>
    <mergeCell ref="KKF61:KKR61"/>
    <mergeCell ref="KKU61:KLG61"/>
    <mergeCell ref="KLJ61:KLV61"/>
    <mergeCell ref="KLY61:KMK61"/>
    <mergeCell ref="KFP61:KGB61"/>
    <mergeCell ref="KGE61:KGQ61"/>
    <mergeCell ref="KGT61:KHF61"/>
    <mergeCell ref="KHI61:KHU61"/>
    <mergeCell ref="KHX61:KIJ61"/>
    <mergeCell ref="KIM61:KIY61"/>
    <mergeCell ref="KWX61:KXJ61"/>
    <mergeCell ref="KXM61:KXY61"/>
    <mergeCell ref="KYB61:KYN61"/>
    <mergeCell ref="KYQ61:KZC61"/>
    <mergeCell ref="KZF61:KZR61"/>
    <mergeCell ref="KZU61:LAG61"/>
    <mergeCell ref="KTL61:KTX61"/>
    <mergeCell ref="KUA61:KUM61"/>
    <mergeCell ref="KUP61:KVB61"/>
    <mergeCell ref="KVE61:KVQ61"/>
    <mergeCell ref="KVT61:KWF61"/>
    <mergeCell ref="KWI61:KWU61"/>
    <mergeCell ref="KPZ61:KQL61"/>
    <mergeCell ref="KQO61:KRA61"/>
    <mergeCell ref="KRD61:KRP61"/>
    <mergeCell ref="KRS61:KSE61"/>
    <mergeCell ref="KSH61:KST61"/>
    <mergeCell ref="KSW61:KTI61"/>
    <mergeCell ref="LHH61:LHT61"/>
    <mergeCell ref="LHW61:LII61"/>
    <mergeCell ref="LIL61:LIX61"/>
    <mergeCell ref="LJA61:LJM61"/>
    <mergeCell ref="LJP61:LKB61"/>
    <mergeCell ref="LKE61:LKQ61"/>
    <mergeCell ref="LDV61:LEH61"/>
    <mergeCell ref="LEK61:LEW61"/>
    <mergeCell ref="LEZ61:LFL61"/>
    <mergeCell ref="LFO61:LGA61"/>
    <mergeCell ref="LGD61:LGP61"/>
    <mergeCell ref="LGS61:LHE61"/>
    <mergeCell ref="LAJ61:LAV61"/>
    <mergeCell ref="LAY61:LBK61"/>
    <mergeCell ref="LBN61:LBZ61"/>
    <mergeCell ref="LCC61:LCO61"/>
    <mergeCell ref="LCR61:LDD61"/>
    <mergeCell ref="LDG61:LDS61"/>
    <mergeCell ref="LRR61:LSD61"/>
    <mergeCell ref="LSG61:LSS61"/>
    <mergeCell ref="LSV61:LTH61"/>
    <mergeCell ref="LTK61:LTW61"/>
    <mergeCell ref="LTZ61:LUL61"/>
    <mergeCell ref="LUO61:LVA61"/>
    <mergeCell ref="LOF61:LOR61"/>
    <mergeCell ref="LOU61:LPG61"/>
    <mergeCell ref="LPJ61:LPV61"/>
    <mergeCell ref="LPY61:LQK61"/>
    <mergeCell ref="LQN61:LQZ61"/>
    <mergeCell ref="LRC61:LRO61"/>
    <mergeCell ref="LKT61:LLF61"/>
    <mergeCell ref="LLI61:LLU61"/>
    <mergeCell ref="LLX61:LMJ61"/>
    <mergeCell ref="LMM61:LMY61"/>
    <mergeCell ref="LNB61:LNN61"/>
    <mergeCell ref="LNQ61:LOC61"/>
    <mergeCell ref="MCB61:MCN61"/>
    <mergeCell ref="MCQ61:MDC61"/>
    <mergeCell ref="MDF61:MDR61"/>
    <mergeCell ref="MDU61:MEG61"/>
    <mergeCell ref="MEJ61:MEV61"/>
    <mergeCell ref="MEY61:MFK61"/>
    <mergeCell ref="LYP61:LZB61"/>
    <mergeCell ref="LZE61:LZQ61"/>
    <mergeCell ref="LZT61:MAF61"/>
    <mergeCell ref="MAI61:MAU61"/>
    <mergeCell ref="MAX61:MBJ61"/>
    <mergeCell ref="MBM61:MBY61"/>
    <mergeCell ref="LVD61:LVP61"/>
    <mergeCell ref="LVS61:LWE61"/>
    <mergeCell ref="LWH61:LWT61"/>
    <mergeCell ref="LWW61:LXI61"/>
    <mergeCell ref="LXL61:LXX61"/>
    <mergeCell ref="LYA61:LYM61"/>
    <mergeCell ref="MML61:MMX61"/>
    <mergeCell ref="MNA61:MNM61"/>
    <mergeCell ref="MNP61:MOB61"/>
    <mergeCell ref="MOE61:MOQ61"/>
    <mergeCell ref="MOT61:MPF61"/>
    <mergeCell ref="MPI61:MPU61"/>
    <mergeCell ref="MIZ61:MJL61"/>
    <mergeCell ref="MJO61:MKA61"/>
    <mergeCell ref="MKD61:MKP61"/>
    <mergeCell ref="MKS61:MLE61"/>
    <mergeCell ref="MLH61:MLT61"/>
    <mergeCell ref="MLW61:MMI61"/>
    <mergeCell ref="MFN61:MFZ61"/>
    <mergeCell ref="MGC61:MGO61"/>
    <mergeCell ref="MGR61:MHD61"/>
    <mergeCell ref="MHG61:MHS61"/>
    <mergeCell ref="MHV61:MIH61"/>
    <mergeCell ref="MIK61:MIW61"/>
    <mergeCell ref="MWV61:MXH61"/>
    <mergeCell ref="MXK61:MXW61"/>
    <mergeCell ref="MXZ61:MYL61"/>
    <mergeCell ref="MYO61:MZA61"/>
    <mergeCell ref="MZD61:MZP61"/>
    <mergeCell ref="MZS61:NAE61"/>
    <mergeCell ref="MTJ61:MTV61"/>
    <mergeCell ref="MTY61:MUK61"/>
    <mergeCell ref="MUN61:MUZ61"/>
    <mergeCell ref="MVC61:MVO61"/>
    <mergeCell ref="MVR61:MWD61"/>
    <mergeCell ref="MWG61:MWS61"/>
    <mergeCell ref="MPX61:MQJ61"/>
    <mergeCell ref="MQM61:MQY61"/>
    <mergeCell ref="MRB61:MRN61"/>
    <mergeCell ref="MRQ61:MSC61"/>
    <mergeCell ref="MSF61:MSR61"/>
    <mergeCell ref="MSU61:MTG61"/>
    <mergeCell ref="NHF61:NHR61"/>
    <mergeCell ref="NHU61:NIG61"/>
    <mergeCell ref="NIJ61:NIV61"/>
    <mergeCell ref="NIY61:NJK61"/>
    <mergeCell ref="NJN61:NJZ61"/>
    <mergeCell ref="NKC61:NKO61"/>
    <mergeCell ref="NDT61:NEF61"/>
    <mergeCell ref="NEI61:NEU61"/>
    <mergeCell ref="NEX61:NFJ61"/>
    <mergeCell ref="NFM61:NFY61"/>
    <mergeCell ref="NGB61:NGN61"/>
    <mergeCell ref="NGQ61:NHC61"/>
    <mergeCell ref="NAH61:NAT61"/>
    <mergeCell ref="NAW61:NBI61"/>
    <mergeCell ref="NBL61:NBX61"/>
    <mergeCell ref="NCA61:NCM61"/>
    <mergeCell ref="NCP61:NDB61"/>
    <mergeCell ref="NDE61:NDQ61"/>
    <mergeCell ref="NRP61:NSB61"/>
    <mergeCell ref="NSE61:NSQ61"/>
    <mergeCell ref="NST61:NTF61"/>
    <mergeCell ref="NTI61:NTU61"/>
    <mergeCell ref="NTX61:NUJ61"/>
    <mergeCell ref="NUM61:NUY61"/>
    <mergeCell ref="NOD61:NOP61"/>
    <mergeCell ref="NOS61:NPE61"/>
    <mergeCell ref="NPH61:NPT61"/>
    <mergeCell ref="NPW61:NQI61"/>
    <mergeCell ref="NQL61:NQX61"/>
    <mergeCell ref="NRA61:NRM61"/>
    <mergeCell ref="NKR61:NLD61"/>
    <mergeCell ref="NLG61:NLS61"/>
    <mergeCell ref="NLV61:NMH61"/>
    <mergeCell ref="NMK61:NMW61"/>
    <mergeCell ref="NMZ61:NNL61"/>
    <mergeCell ref="NNO61:NOA61"/>
    <mergeCell ref="OBZ61:OCL61"/>
    <mergeCell ref="OCO61:ODA61"/>
    <mergeCell ref="ODD61:ODP61"/>
    <mergeCell ref="ODS61:OEE61"/>
    <mergeCell ref="OEH61:OET61"/>
    <mergeCell ref="OEW61:OFI61"/>
    <mergeCell ref="NYN61:NYZ61"/>
    <mergeCell ref="NZC61:NZO61"/>
    <mergeCell ref="NZR61:OAD61"/>
    <mergeCell ref="OAG61:OAS61"/>
    <mergeCell ref="OAV61:OBH61"/>
    <mergeCell ref="OBK61:OBW61"/>
    <mergeCell ref="NVB61:NVN61"/>
    <mergeCell ref="NVQ61:NWC61"/>
    <mergeCell ref="NWF61:NWR61"/>
    <mergeCell ref="NWU61:NXG61"/>
    <mergeCell ref="NXJ61:NXV61"/>
    <mergeCell ref="NXY61:NYK61"/>
    <mergeCell ref="OMJ61:OMV61"/>
    <mergeCell ref="OMY61:ONK61"/>
    <mergeCell ref="ONN61:ONZ61"/>
    <mergeCell ref="OOC61:OOO61"/>
    <mergeCell ref="OOR61:OPD61"/>
    <mergeCell ref="OPG61:OPS61"/>
    <mergeCell ref="OIX61:OJJ61"/>
    <mergeCell ref="OJM61:OJY61"/>
    <mergeCell ref="OKB61:OKN61"/>
    <mergeCell ref="OKQ61:OLC61"/>
    <mergeCell ref="OLF61:OLR61"/>
    <mergeCell ref="OLU61:OMG61"/>
    <mergeCell ref="OFL61:OFX61"/>
    <mergeCell ref="OGA61:OGM61"/>
    <mergeCell ref="OGP61:OHB61"/>
    <mergeCell ref="OHE61:OHQ61"/>
    <mergeCell ref="OHT61:OIF61"/>
    <mergeCell ref="OII61:OIU61"/>
    <mergeCell ref="OWT61:OXF61"/>
    <mergeCell ref="OXI61:OXU61"/>
    <mergeCell ref="OXX61:OYJ61"/>
    <mergeCell ref="OYM61:OYY61"/>
    <mergeCell ref="OZB61:OZN61"/>
    <mergeCell ref="OZQ61:PAC61"/>
    <mergeCell ref="OTH61:OTT61"/>
    <mergeCell ref="OTW61:OUI61"/>
    <mergeCell ref="OUL61:OUX61"/>
    <mergeCell ref="OVA61:OVM61"/>
    <mergeCell ref="OVP61:OWB61"/>
    <mergeCell ref="OWE61:OWQ61"/>
    <mergeCell ref="OPV61:OQH61"/>
    <mergeCell ref="OQK61:OQW61"/>
    <mergeCell ref="OQZ61:ORL61"/>
    <mergeCell ref="ORO61:OSA61"/>
    <mergeCell ref="OSD61:OSP61"/>
    <mergeCell ref="OSS61:OTE61"/>
    <mergeCell ref="PHD61:PHP61"/>
    <mergeCell ref="PHS61:PIE61"/>
    <mergeCell ref="PIH61:PIT61"/>
    <mergeCell ref="PIW61:PJI61"/>
    <mergeCell ref="PJL61:PJX61"/>
    <mergeCell ref="PKA61:PKM61"/>
    <mergeCell ref="PDR61:PED61"/>
    <mergeCell ref="PEG61:PES61"/>
    <mergeCell ref="PEV61:PFH61"/>
    <mergeCell ref="PFK61:PFW61"/>
    <mergeCell ref="PFZ61:PGL61"/>
    <mergeCell ref="PGO61:PHA61"/>
    <mergeCell ref="PAF61:PAR61"/>
    <mergeCell ref="PAU61:PBG61"/>
    <mergeCell ref="PBJ61:PBV61"/>
    <mergeCell ref="PBY61:PCK61"/>
    <mergeCell ref="PCN61:PCZ61"/>
    <mergeCell ref="PDC61:PDO61"/>
    <mergeCell ref="PRN61:PRZ61"/>
    <mergeCell ref="PSC61:PSO61"/>
    <mergeCell ref="PSR61:PTD61"/>
    <mergeCell ref="PTG61:PTS61"/>
    <mergeCell ref="PTV61:PUH61"/>
    <mergeCell ref="PUK61:PUW61"/>
    <mergeCell ref="POB61:PON61"/>
    <mergeCell ref="POQ61:PPC61"/>
    <mergeCell ref="PPF61:PPR61"/>
    <mergeCell ref="PPU61:PQG61"/>
    <mergeCell ref="PQJ61:PQV61"/>
    <mergeCell ref="PQY61:PRK61"/>
    <mergeCell ref="PKP61:PLB61"/>
    <mergeCell ref="PLE61:PLQ61"/>
    <mergeCell ref="PLT61:PMF61"/>
    <mergeCell ref="PMI61:PMU61"/>
    <mergeCell ref="PMX61:PNJ61"/>
    <mergeCell ref="PNM61:PNY61"/>
    <mergeCell ref="QBX61:QCJ61"/>
    <mergeCell ref="QCM61:QCY61"/>
    <mergeCell ref="QDB61:QDN61"/>
    <mergeCell ref="QDQ61:QEC61"/>
    <mergeCell ref="QEF61:QER61"/>
    <mergeCell ref="QEU61:QFG61"/>
    <mergeCell ref="PYL61:PYX61"/>
    <mergeCell ref="PZA61:PZM61"/>
    <mergeCell ref="PZP61:QAB61"/>
    <mergeCell ref="QAE61:QAQ61"/>
    <mergeCell ref="QAT61:QBF61"/>
    <mergeCell ref="QBI61:QBU61"/>
    <mergeCell ref="PUZ61:PVL61"/>
    <mergeCell ref="PVO61:PWA61"/>
    <mergeCell ref="PWD61:PWP61"/>
    <mergeCell ref="PWS61:PXE61"/>
    <mergeCell ref="PXH61:PXT61"/>
    <mergeCell ref="PXW61:PYI61"/>
    <mergeCell ref="QMH61:QMT61"/>
    <mergeCell ref="QMW61:QNI61"/>
    <mergeCell ref="QNL61:QNX61"/>
    <mergeCell ref="QOA61:QOM61"/>
    <mergeCell ref="QOP61:QPB61"/>
    <mergeCell ref="QPE61:QPQ61"/>
    <mergeCell ref="QIV61:QJH61"/>
    <mergeCell ref="QJK61:QJW61"/>
    <mergeCell ref="QJZ61:QKL61"/>
    <mergeCell ref="QKO61:QLA61"/>
    <mergeCell ref="QLD61:QLP61"/>
    <mergeCell ref="QLS61:QME61"/>
    <mergeCell ref="QFJ61:QFV61"/>
    <mergeCell ref="QFY61:QGK61"/>
    <mergeCell ref="QGN61:QGZ61"/>
    <mergeCell ref="QHC61:QHO61"/>
    <mergeCell ref="QHR61:QID61"/>
    <mergeCell ref="QIG61:QIS61"/>
    <mergeCell ref="QWR61:QXD61"/>
    <mergeCell ref="QXG61:QXS61"/>
    <mergeCell ref="QXV61:QYH61"/>
    <mergeCell ref="QYK61:QYW61"/>
    <mergeCell ref="QYZ61:QZL61"/>
    <mergeCell ref="QZO61:RAA61"/>
    <mergeCell ref="QTF61:QTR61"/>
    <mergeCell ref="QTU61:QUG61"/>
    <mergeCell ref="QUJ61:QUV61"/>
    <mergeCell ref="QUY61:QVK61"/>
    <mergeCell ref="QVN61:QVZ61"/>
    <mergeCell ref="QWC61:QWO61"/>
    <mergeCell ref="QPT61:QQF61"/>
    <mergeCell ref="QQI61:QQU61"/>
    <mergeCell ref="QQX61:QRJ61"/>
    <mergeCell ref="QRM61:QRY61"/>
    <mergeCell ref="QSB61:QSN61"/>
    <mergeCell ref="QSQ61:QTC61"/>
    <mergeCell ref="RHB61:RHN61"/>
    <mergeCell ref="RHQ61:RIC61"/>
    <mergeCell ref="RIF61:RIR61"/>
    <mergeCell ref="RIU61:RJG61"/>
    <mergeCell ref="RJJ61:RJV61"/>
    <mergeCell ref="RJY61:RKK61"/>
    <mergeCell ref="RDP61:REB61"/>
    <mergeCell ref="REE61:REQ61"/>
    <mergeCell ref="RET61:RFF61"/>
    <mergeCell ref="RFI61:RFU61"/>
    <mergeCell ref="RFX61:RGJ61"/>
    <mergeCell ref="RGM61:RGY61"/>
    <mergeCell ref="RAD61:RAP61"/>
    <mergeCell ref="RAS61:RBE61"/>
    <mergeCell ref="RBH61:RBT61"/>
    <mergeCell ref="RBW61:RCI61"/>
    <mergeCell ref="RCL61:RCX61"/>
    <mergeCell ref="RDA61:RDM61"/>
    <mergeCell ref="RRL61:RRX61"/>
    <mergeCell ref="RSA61:RSM61"/>
    <mergeCell ref="RSP61:RTB61"/>
    <mergeCell ref="RTE61:RTQ61"/>
    <mergeCell ref="RTT61:RUF61"/>
    <mergeCell ref="RUI61:RUU61"/>
    <mergeCell ref="RNZ61:ROL61"/>
    <mergeCell ref="ROO61:RPA61"/>
    <mergeCell ref="RPD61:RPP61"/>
    <mergeCell ref="RPS61:RQE61"/>
    <mergeCell ref="RQH61:RQT61"/>
    <mergeCell ref="RQW61:RRI61"/>
    <mergeCell ref="RKN61:RKZ61"/>
    <mergeCell ref="RLC61:RLO61"/>
    <mergeCell ref="RLR61:RMD61"/>
    <mergeCell ref="RMG61:RMS61"/>
    <mergeCell ref="RMV61:RNH61"/>
    <mergeCell ref="RNK61:RNW61"/>
    <mergeCell ref="SBV61:SCH61"/>
    <mergeCell ref="SCK61:SCW61"/>
    <mergeCell ref="SCZ61:SDL61"/>
    <mergeCell ref="SDO61:SEA61"/>
    <mergeCell ref="SED61:SEP61"/>
    <mergeCell ref="SES61:SFE61"/>
    <mergeCell ref="RYJ61:RYV61"/>
    <mergeCell ref="RYY61:RZK61"/>
    <mergeCell ref="RZN61:RZZ61"/>
    <mergeCell ref="SAC61:SAO61"/>
    <mergeCell ref="SAR61:SBD61"/>
    <mergeCell ref="SBG61:SBS61"/>
    <mergeCell ref="RUX61:RVJ61"/>
    <mergeCell ref="RVM61:RVY61"/>
    <mergeCell ref="RWB61:RWN61"/>
    <mergeCell ref="RWQ61:RXC61"/>
    <mergeCell ref="RXF61:RXR61"/>
    <mergeCell ref="RXU61:RYG61"/>
    <mergeCell ref="SMF61:SMR61"/>
    <mergeCell ref="SMU61:SNG61"/>
    <mergeCell ref="SNJ61:SNV61"/>
    <mergeCell ref="SNY61:SOK61"/>
    <mergeCell ref="SON61:SOZ61"/>
    <mergeCell ref="SPC61:SPO61"/>
    <mergeCell ref="SIT61:SJF61"/>
    <mergeCell ref="SJI61:SJU61"/>
    <mergeCell ref="SJX61:SKJ61"/>
    <mergeCell ref="SKM61:SKY61"/>
    <mergeCell ref="SLB61:SLN61"/>
    <mergeCell ref="SLQ61:SMC61"/>
    <mergeCell ref="SFH61:SFT61"/>
    <mergeCell ref="SFW61:SGI61"/>
    <mergeCell ref="SGL61:SGX61"/>
    <mergeCell ref="SHA61:SHM61"/>
    <mergeCell ref="SHP61:SIB61"/>
    <mergeCell ref="SIE61:SIQ61"/>
    <mergeCell ref="SWP61:SXB61"/>
    <mergeCell ref="SXE61:SXQ61"/>
    <mergeCell ref="SXT61:SYF61"/>
    <mergeCell ref="SYI61:SYU61"/>
    <mergeCell ref="SYX61:SZJ61"/>
    <mergeCell ref="SZM61:SZY61"/>
    <mergeCell ref="STD61:STP61"/>
    <mergeCell ref="STS61:SUE61"/>
    <mergeCell ref="SUH61:SUT61"/>
    <mergeCell ref="SUW61:SVI61"/>
    <mergeCell ref="SVL61:SVX61"/>
    <mergeCell ref="SWA61:SWM61"/>
    <mergeCell ref="SPR61:SQD61"/>
    <mergeCell ref="SQG61:SQS61"/>
    <mergeCell ref="SQV61:SRH61"/>
    <mergeCell ref="SRK61:SRW61"/>
    <mergeCell ref="SRZ61:SSL61"/>
    <mergeCell ref="SSO61:STA61"/>
    <mergeCell ref="TGZ61:THL61"/>
    <mergeCell ref="THO61:TIA61"/>
    <mergeCell ref="TID61:TIP61"/>
    <mergeCell ref="TIS61:TJE61"/>
    <mergeCell ref="TJH61:TJT61"/>
    <mergeCell ref="TJW61:TKI61"/>
    <mergeCell ref="TDN61:TDZ61"/>
    <mergeCell ref="TEC61:TEO61"/>
    <mergeCell ref="TER61:TFD61"/>
    <mergeCell ref="TFG61:TFS61"/>
    <mergeCell ref="TFV61:TGH61"/>
    <mergeCell ref="TGK61:TGW61"/>
    <mergeCell ref="TAB61:TAN61"/>
    <mergeCell ref="TAQ61:TBC61"/>
    <mergeCell ref="TBF61:TBR61"/>
    <mergeCell ref="TBU61:TCG61"/>
    <mergeCell ref="TCJ61:TCV61"/>
    <mergeCell ref="TCY61:TDK61"/>
    <mergeCell ref="TRJ61:TRV61"/>
    <mergeCell ref="TRY61:TSK61"/>
    <mergeCell ref="TSN61:TSZ61"/>
    <mergeCell ref="TTC61:TTO61"/>
    <mergeCell ref="TTR61:TUD61"/>
    <mergeCell ref="TUG61:TUS61"/>
    <mergeCell ref="TNX61:TOJ61"/>
    <mergeCell ref="TOM61:TOY61"/>
    <mergeCell ref="TPB61:TPN61"/>
    <mergeCell ref="TPQ61:TQC61"/>
    <mergeCell ref="TQF61:TQR61"/>
    <mergeCell ref="TQU61:TRG61"/>
    <mergeCell ref="TKL61:TKX61"/>
    <mergeCell ref="TLA61:TLM61"/>
    <mergeCell ref="TLP61:TMB61"/>
    <mergeCell ref="TME61:TMQ61"/>
    <mergeCell ref="TMT61:TNF61"/>
    <mergeCell ref="TNI61:TNU61"/>
    <mergeCell ref="UBT61:UCF61"/>
    <mergeCell ref="UCI61:UCU61"/>
    <mergeCell ref="UCX61:UDJ61"/>
    <mergeCell ref="UDM61:UDY61"/>
    <mergeCell ref="UEB61:UEN61"/>
    <mergeCell ref="UEQ61:UFC61"/>
    <mergeCell ref="TYH61:TYT61"/>
    <mergeCell ref="TYW61:TZI61"/>
    <mergeCell ref="TZL61:TZX61"/>
    <mergeCell ref="UAA61:UAM61"/>
    <mergeCell ref="UAP61:UBB61"/>
    <mergeCell ref="UBE61:UBQ61"/>
    <mergeCell ref="TUV61:TVH61"/>
    <mergeCell ref="TVK61:TVW61"/>
    <mergeCell ref="TVZ61:TWL61"/>
    <mergeCell ref="TWO61:TXA61"/>
    <mergeCell ref="TXD61:TXP61"/>
    <mergeCell ref="TXS61:TYE61"/>
    <mergeCell ref="UMD61:UMP61"/>
    <mergeCell ref="UMS61:UNE61"/>
    <mergeCell ref="UNH61:UNT61"/>
    <mergeCell ref="UNW61:UOI61"/>
    <mergeCell ref="UOL61:UOX61"/>
    <mergeCell ref="UPA61:UPM61"/>
    <mergeCell ref="UIR61:UJD61"/>
    <mergeCell ref="UJG61:UJS61"/>
    <mergeCell ref="UJV61:UKH61"/>
    <mergeCell ref="UKK61:UKW61"/>
    <mergeCell ref="UKZ61:ULL61"/>
    <mergeCell ref="ULO61:UMA61"/>
    <mergeCell ref="UFF61:UFR61"/>
    <mergeCell ref="UFU61:UGG61"/>
    <mergeCell ref="UGJ61:UGV61"/>
    <mergeCell ref="UGY61:UHK61"/>
    <mergeCell ref="UHN61:UHZ61"/>
    <mergeCell ref="UIC61:UIO61"/>
    <mergeCell ref="UWN61:UWZ61"/>
    <mergeCell ref="UXC61:UXO61"/>
    <mergeCell ref="UXR61:UYD61"/>
    <mergeCell ref="UYG61:UYS61"/>
    <mergeCell ref="UYV61:UZH61"/>
    <mergeCell ref="UZK61:UZW61"/>
    <mergeCell ref="UTB61:UTN61"/>
    <mergeCell ref="UTQ61:UUC61"/>
    <mergeCell ref="UUF61:UUR61"/>
    <mergeCell ref="UUU61:UVG61"/>
    <mergeCell ref="UVJ61:UVV61"/>
    <mergeCell ref="UVY61:UWK61"/>
    <mergeCell ref="UPP61:UQB61"/>
    <mergeCell ref="UQE61:UQQ61"/>
    <mergeCell ref="UQT61:URF61"/>
    <mergeCell ref="URI61:URU61"/>
    <mergeCell ref="URX61:USJ61"/>
    <mergeCell ref="USM61:USY61"/>
    <mergeCell ref="VGX61:VHJ61"/>
    <mergeCell ref="VHM61:VHY61"/>
    <mergeCell ref="VIB61:VIN61"/>
    <mergeCell ref="VIQ61:VJC61"/>
    <mergeCell ref="VJF61:VJR61"/>
    <mergeCell ref="VJU61:VKG61"/>
    <mergeCell ref="VDL61:VDX61"/>
    <mergeCell ref="VEA61:VEM61"/>
    <mergeCell ref="VEP61:VFB61"/>
    <mergeCell ref="VFE61:VFQ61"/>
    <mergeCell ref="VFT61:VGF61"/>
    <mergeCell ref="VGI61:VGU61"/>
    <mergeCell ref="UZZ61:VAL61"/>
    <mergeCell ref="VAO61:VBA61"/>
    <mergeCell ref="VBD61:VBP61"/>
    <mergeCell ref="VBS61:VCE61"/>
    <mergeCell ref="VCH61:VCT61"/>
    <mergeCell ref="VCW61:VDI61"/>
    <mergeCell ref="VRH61:VRT61"/>
    <mergeCell ref="VRW61:VSI61"/>
    <mergeCell ref="VSL61:VSX61"/>
    <mergeCell ref="VTA61:VTM61"/>
    <mergeCell ref="VTP61:VUB61"/>
    <mergeCell ref="VUE61:VUQ61"/>
    <mergeCell ref="VNV61:VOH61"/>
    <mergeCell ref="VOK61:VOW61"/>
    <mergeCell ref="VOZ61:VPL61"/>
    <mergeCell ref="VPO61:VQA61"/>
    <mergeCell ref="VQD61:VQP61"/>
    <mergeCell ref="VQS61:VRE61"/>
    <mergeCell ref="VKJ61:VKV61"/>
    <mergeCell ref="VKY61:VLK61"/>
    <mergeCell ref="VLN61:VLZ61"/>
    <mergeCell ref="VMC61:VMO61"/>
    <mergeCell ref="VMR61:VND61"/>
    <mergeCell ref="VNG61:VNS61"/>
    <mergeCell ref="WBR61:WCD61"/>
    <mergeCell ref="WCG61:WCS61"/>
    <mergeCell ref="WCV61:WDH61"/>
    <mergeCell ref="WDK61:WDW61"/>
    <mergeCell ref="WDZ61:WEL61"/>
    <mergeCell ref="WEO61:WFA61"/>
    <mergeCell ref="VYF61:VYR61"/>
    <mergeCell ref="VYU61:VZG61"/>
    <mergeCell ref="VZJ61:VZV61"/>
    <mergeCell ref="VZY61:WAK61"/>
    <mergeCell ref="WAN61:WAZ61"/>
    <mergeCell ref="WBC61:WBO61"/>
    <mergeCell ref="VUT61:VVF61"/>
    <mergeCell ref="VVI61:VVU61"/>
    <mergeCell ref="VVX61:VWJ61"/>
    <mergeCell ref="VWM61:VWY61"/>
    <mergeCell ref="VXB61:VXN61"/>
    <mergeCell ref="VXQ61:VYC61"/>
    <mergeCell ref="WRV61:WSH61"/>
    <mergeCell ref="WSK61:WSW61"/>
    <mergeCell ref="WMB61:WMN61"/>
    <mergeCell ref="WMQ61:WNC61"/>
    <mergeCell ref="WNF61:WNR61"/>
    <mergeCell ref="WNU61:WOG61"/>
    <mergeCell ref="WOJ61:WOV61"/>
    <mergeCell ref="WOY61:WPK61"/>
    <mergeCell ref="WIP61:WJB61"/>
    <mergeCell ref="WJE61:WJQ61"/>
    <mergeCell ref="WJT61:WKF61"/>
    <mergeCell ref="WKI61:WKU61"/>
    <mergeCell ref="WKX61:WLJ61"/>
    <mergeCell ref="WLM61:WLY61"/>
    <mergeCell ref="WFD61:WFP61"/>
    <mergeCell ref="WFS61:WGE61"/>
    <mergeCell ref="WGH61:WGT61"/>
    <mergeCell ref="WGW61:WHI61"/>
    <mergeCell ref="WHL61:WHX61"/>
    <mergeCell ref="WIA61:WIM61"/>
    <mergeCell ref="C87:O87"/>
    <mergeCell ref="C91:O91"/>
    <mergeCell ref="E102:O102"/>
    <mergeCell ref="A104:O104"/>
    <mergeCell ref="XDJ61:XDV61"/>
    <mergeCell ref="XDY61:XEK61"/>
    <mergeCell ref="XEN61:XEZ61"/>
    <mergeCell ref="XFC61:XFD61"/>
    <mergeCell ref="C62:O62"/>
    <mergeCell ref="E86:O86"/>
    <mergeCell ref="WZX61:XAJ61"/>
    <mergeCell ref="XAM61:XAY61"/>
    <mergeCell ref="XBB61:XBN61"/>
    <mergeCell ref="XBQ61:XCC61"/>
    <mergeCell ref="XCF61:XCR61"/>
    <mergeCell ref="XCU61:XDG61"/>
    <mergeCell ref="WWL61:WWX61"/>
    <mergeCell ref="WXA61:WXM61"/>
    <mergeCell ref="WXP61:WYB61"/>
    <mergeCell ref="WYE61:WYQ61"/>
    <mergeCell ref="WYT61:WZF61"/>
    <mergeCell ref="WZI61:WZU61"/>
    <mergeCell ref="WSZ61:WTL61"/>
    <mergeCell ref="WTO61:WUA61"/>
    <mergeCell ref="WUD61:WUP61"/>
    <mergeCell ref="WUS61:WVE61"/>
    <mergeCell ref="WVH61:WVT61"/>
    <mergeCell ref="WVW61:WWI61"/>
    <mergeCell ref="WPN61:WPZ61"/>
    <mergeCell ref="WQC61:WQO61"/>
    <mergeCell ref="WQR61:WRD61"/>
    <mergeCell ref="WRG61:WRS61"/>
  </mergeCells>
  <dataValidations count="5">
    <dataValidation type="list" allowBlank="1" showInputMessage="1" showErrorMessage="1" sqref="J16:K21 J25:J27 K27" xr:uid="{0453504A-7087-4EA8-9049-28A2922C8DE1}">
      <formula1>ConstType</formula1>
    </dataValidation>
    <dataValidation type="list" allowBlank="1" showInputMessage="1" showErrorMessage="1" sqref="L16:L21" xr:uid="{097333FE-031A-42A3-B3BC-A322BB01AF5E}">
      <formula1>ResBldgType</formula1>
    </dataValidation>
    <dataValidation type="list" allowBlank="1" showInputMessage="1" showErrorMessage="1" sqref="L25:L27" xr:uid="{1D8E4F43-3E26-4454-81D8-F0EFB5EB92F7}">
      <formula1>AccBldgType</formula1>
    </dataValidation>
    <dataValidation type="list" allowBlank="1" showInputMessage="1" showErrorMessage="1" sqref="F37:F38" xr:uid="{C8B36379-3DE7-42DF-A15B-9500A305CBBC}">
      <formula1>"Family, Senior (Elderly), Senior (HFOP), Other"</formula1>
    </dataValidation>
    <dataValidation type="list" allowBlank="1" showInputMessage="1" showErrorMessage="1" sqref="N9:O9" xr:uid="{A5135B66-5BB3-40F2-94EA-E1A46FB2D4B1}">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247E-251D-424A-87CE-D95C375E5410}">
  <dimension ref="A1:AH218"/>
  <sheetViews>
    <sheetView showGridLines="0" zoomScale="90" zoomScaleNormal="90" zoomScaleSheetLayoutView="80" workbookViewId="0">
      <selection activeCell="N124" sqref="N124"/>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1796875"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501" t="s">
        <v>341</v>
      </c>
      <c r="M2" s="501"/>
      <c r="N2" s="501"/>
      <c r="O2" s="501"/>
      <c r="P2" s="17"/>
    </row>
    <row r="3" spans="1:18" ht="12.75" customHeight="1" x14ac:dyDescent="0.25">
      <c r="A3" s="18" t="s">
        <v>1</v>
      </c>
      <c r="B3"/>
      <c r="C3"/>
      <c r="D3"/>
      <c r="E3" s="18"/>
      <c r="F3" s="17"/>
      <c r="G3" s="17"/>
      <c r="H3" s="17"/>
      <c r="I3" s="17"/>
      <c r="J3" s="17"/>
      <c r="K3" s="17"/>
      <c r="L3" s="501"/>
      <c r="M3" s="501"/>
      <c r="N3" s="501"/>
      <c r="O3" s="501"/>
      <c r="P3" s="17"/>
    </row>
    <row r="4" spans="1:18" ht="12.75" customHeight="1" x14ac:dyDescent="0.25">
      <c r="A4" s="18" t="s">
        <v>108</v>
      </c>
      <c r="B4"/>
      <c r="C4"/>
      <c r="D4"/>
      <c r="E4" s="18"/>
      <c r="F4" s="17"/>
      <c r="G4" s="17"/>
      <c r="H4" s="17"/>
      <c r="I4" s="17"/>
      <c r="J4" s="17"/>
      <c r="K4" s="17"/>
      <c r="L4" s="501"/>
      <c r="M4" s="501"/>
      <c r="N4" s="501"/>
      <c r="O4" s="501"/>
      <c r="P4" s="17"/>
    </row>
    <row r="5" spans="1:18" ht="13" x14ac:dyDescent="0.25">
      <c r="A5" s="18" t="s">
        <v>109</v>
      </c>
      <c r="B5"/>
      <c r="C5"/>
      <c r="D5"/>
      <c r="E5" s="18"/>
      <c r="F5" s="17"/>
      <c r="G5" s="17"/>
      <c r="H5" s="17"/>
      <c r="I5" s="17"/>
      <c r="J5" s="17"/>
      <c r="K5" s="17"/>
      <c r="L5" s="501"/>
      <c r="M5" s="501"/>
      <c r="N5" s="501"/>
      <c r="O5" s="501"/>
      <c r="P5" s="17"/>
    </row>
    <row r="6" spans="1:18" ht="8.25" customHeight="1" x14ac:dyDescent="0.25">
      <c r="A6"/>
      <c r="B6"/>
      <c r="C6"/>
      <c r="D6"/>
      <c r="E6"/>
      <c r="F6"/>
      <c r="G6"/>
      <c r="H6"/>
      <c r="I6"/>
      <c r="J6"/>
      <c r="K6"/>
      <c r="L6"/>
      <c r="M6"/>
      <c r="N6"/>
      <c r="O6"/>
      <c r="P6" s="17"/>
    </row>
    <row r="7" spans="1:18" ht="16.5" customHeight="1" x14ac:dyDescent="0.25">
      <c r="A7" s="467" t="s">
        <v>110</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502"/>
      <c r="N9" s="478"/>
      <c r="O9" s="479"/>
      <c r="P9" s="5"/>
      <c r="Q9" s="5"/>
      <c r="R9" s="5"/>
    </row>
    <row r="10" spans="1:18" ht="12.75" customHeight="1" x14ac:dyDescent="0.25">
      <c r="A10" s="18"/>
      <c r="B10" s="253"/>
      <c r="C10" s="115"/>
      <c r="D10" s="112" t="s">
        <v>114</v>
      </c>
      <c r="E10" s="469"/>
      <c r="F10" s="470"/>
      <c r="G10" s="470"/>
      <c r="H10" s="470"/>
      <c r="I10" s="471"/>
      <c r="J10"/>
      <c r="K10"/>
      <c r="L10" s="392" t="s">
        <v>115</v>
      </c>
      <c r="M10" s="503"/>
      <c r="N10" s="414"/>
      <c r="O10" s="415"/>
      <c r="P10" s="5"/>
      <c r="Q10" s="5"/>
      <c r="R10" s="5"/>
    </row>
    <row r="11" spans="1:18" ht="12.65" customHeight="1" x14ac:dyDescent="0.25">
      <c r="A11" s="253"/>
      <c r="B11" s="56"/>
      <c r="C11" s="56"/>
      <c r="D11" s="56"/>
      <c r="E11" s="18"/>
      <c r="F11" s="56"/>
      <c r="G11" s="56"/>
      <c r="H11" s="56"/>
      <c r="I11"/>
      <c r="J11"/>
      <c r="K11"/>
      <c r="L11" s="392" t="s">
        <v>116</v>
      </c>
      <c r="M11" s="50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24" customHeight="1" x14ac:dyDescent="0.3">
      <c r="A61" s="433" t="s">
        <v>334</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254"/>
      <c r="B64" s="254"/>
      <c r="C64" s="505" t="s">
        <v>342</v>
      </c>
      <c r="D64" s="506"/>
      <c r="E64" s="506"/>
      <c r="F64" s="506"/>
      <c r="G64" s="506"/>
      <c r="H64" s="506"/>
      <c r="I64" s="506"/>
      <c r="J64" s="506"/>
      <c r="K64" s="506"/>
      <c r="L64" s="506"/>
      <c r="M64" s="506"/>
      <c r="N64" s="506"/>
      <c r="O64" s="506"/>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199</v>
      </c>
      <c r="B66" s="14"/>
      <c r="C66" s="132" t="s">
        <v>200</v>
      </c>
      <c r="D66" s="12"/>
      <c r="E66" s="142"/>
      <c r="F66" s="144" t="s">
        <v>343</v>
      </c>
      <c r="G66" s="11"/>
      <c r="H66" s="12"/>
      <c r="I66" s="12"/>
      <c r="J66" s="12"/>
      <c r="K66" s="12"/>
      <c r="L66" s="12"/>
      <c r="M66" s="12"/>
      <c r="N66" s="12"/>
      <c r="O66" s="25"/>
      <c r="P66" s="6"/>
      <c r="R66" s="41"/>
    </row>
    <row r="67" spans="1:18" s="5" customFormat="1" ht="13.15" customHeight="1" x14ac:dyDescent="0.3">
      <c r="A67" s="88" t="s">
        <v>202</v>
      </c>
      <c r="B67" s="14"/>
      <c r="C67" s="132" t="s">
        <v>203</v>
      </c>
      <c r="D67" s="12"/>
      <c r="E67" s="12"/>
      <c r="F67" s="12"/>
      <c r="G67" s="11"/>
      <c r="H67" s="197" t="s">
        <v>204</v>
      </c>
      <c r="I67" s="12"/>
      <c r="J67" s="12"/>
      <c r="K67" s="12"/>
      <c r="L67" s="12"/>
      <c r="M67" s="12"/>
      <c r="N67" s="12"/>
      <c r="O67" s="25"/>
      <c r="P67" s="6"/>
      <c r="R67" s="41"/>
    </row>
    <row r="68" spans="1:18" s="5" customFormat="1" ht="13.15" customHeight="1" x14ac:dyDescent="0.3">
      <c r="A68" s="88" t="s">
        <v>205</v>
      </c>
      <c r="B68" s="14"/>
      <c r="C68" s="132" t="s">
        <v>206</v>
      </c>
      <c r="D68" s="12"/>
      <c r="E68" s="12"/>
      <c r="F68" s="12"/>
      <c r="G68" s="11"/>
      <c r="H68" s="199" t="s">
        <v>207</v>
      </c>
      <c r="I68" s="12"/>
      <c r="J68" s="12"/>
      <c r="K68" s="12"/>
      <c r="L68" s="12"/>
      <c r="M68" s="12"/>
      <c r="N68" s="12"/>
      <c r="O68" s="25"/>
      <c r="P68" s="6"/>
      <c r="R68" s="41"/>
    </row>
    <row r="69" spans="1:18" s="5" customFormat="1" ht="13.15" customHeight="1" x14ac:dyDescent="0.25">
      <c r="A69" s="88" t="s">
        <v>208</v>
      </c>
      <c r="B69" s="14"/>
      <c r="C69" s="12" t="s">
        <v>209</v>
      </c>
      <c r="D69" s="12"/>
      <c r="E69" s="12"/>
      <c r="F69" s="12"/>
      <c r="G69" s="11"/>
      <c r="H69" s="12"/>
      <c r="I69" s="12"/>
      <c r="J69" s="12"/>
      <c r="K69" s="12"/>
      <c r="L69" s="12"/>
      <c r="M69" s="12"/>
      <c r="N69" s="12"/>
      <c r="O69" s="25"/>
      <c r="P69" s="6"/>
      <c r="R69" s="41"/>
    </row>
    <row r="70" spans="1:18" s="5" customFormat="1" ht="13.15" customHeight="1" x14ac:dyDescent="0.25">
      <c r="A70" s="88" t="s">
        <v>210</v>
      </c>
      <c r="B70" s="14"/>
      <c r="C70" s="12" t="s">
        <v>211</v>
      </c>
      <c r="D70" s="12"/>
      <c r="E70" s="12"/>
      <c r="F70" s="144" t="s">
        <v>212</v>
      </c>
      <c r="G70" s="11"/>
      <c r="H70" s="12"/>
      <c r="I70" s="12"/>
      <c r="J70" s="12"/>
      <c r="K70" s="12"/>
      <c r="L70" s="12"/>
      <c r="M70" s="12"/>
      <c r="N70" s="12"/>
      <c r="O70" s="26"/>
      <c r="P70"/>
      <c r="R70" s="41"/>
    </row>
    <row r="71" spans="1:18" s="5" customFormat="1" ht="13" x14ac:dyDescent="0.25">
      <c r="A71" s="88" t="s">
        <v>213</v>
      </c>
      <c r="B71" s="14"/>
      <c r="C71" s="12" t="s">
        <v>344</v>
      </c>
      <c r="D71" s="12"/>
      <c r="E71" s="12"/>
      <c r="F71" s="144" t="s">
        <v>345</v>
      </c>
      <c r="G71" s="11"/>
      <c r="H71" s="12"/>
      <c r="I71" s="12"/>
      <c r="J71" s="12"/>
      <c r="K71" s="12"/>
      <c r="L71" s="12"/>
      <c r="M71" s="12"/>
      <c r="N71" s="12"/>
      <c r="O71" s="26"/>
      <c r="P71"/>
      <c r="R71" s="41"/>
    </row>
    <row r="72" spans="1:18" s="5" customFormat="1" ht="13.15" customHeight="1" x14ac:dyDescent="0.25">
      <c r="A72" s="88" t="s">
        <v>215</v>
      </c>
      <c r="B72" s="14"/>
      <c r="C72" s="12" t="s">
        <v>214</v>
      </c>
      <c r="D72" s="12"/>
      <c r="E72" s="12"/>
      <c r="F72" s="12"/>
      <c r="G72" s="11"/>
      <c r="H72" s="12"/>
      <c r="I72" s="12"/>
      <c r="J72" s="12"/>
      <c r="K72" s="12"/>
      <c r="L72" s="12"/>
      <c r="M72" s="12"/>
      <c r="N72" s="12"/>
      <c r="O72" s="26"/>
      <c r="P72"/>
      <c r="R72" s="41"/>
    </row>
    <row r="73" spans="1:18" s="5" customFormat="1" ht="13" x14ac:dyDescent="0.25">
      <c r="A73" s="88" t="s">
        <v>218</v>
      </c>
      <c r="B73" s="14"/>
      <c r="C73" s="12" t="s">
        <v>216</v>
      </c>
      <c r="D73" s="12"/>
      <c r="E73" s="12"/>
      <c r="F73" s="12"/>
      <c r="G73" s="11"/>
      <c r="H73" s="144" t="s">
        <v>217</v>
      </c>
      <c r="I73" s="12"/>
      <c r="J73" s="12"/>
      <c r="K73" s="12"/>
      <c r="L73" s="12"/>
      <c r="M73" s="12"/>
      <c r="N73" s="12"/>
      <c r="O73" s="26"/>
      <c r="P73"/>
      <c r="R73" s="41"/>
    </row>
    <row r="74" spans="1:18" s="5" customFormat="1" ht="13" x14ac:dyDescent="0.25">
      <c r="A74" s="88" t="s">
        <v>220</v>
      </c>
      <c r="B74" s="14"/>
      <c r="C74" s="12" t="s">
        <v>219</v>
      </c>
      <c r="D74" s="12"/>
      <c r="E74" s="12"/>
      <c r="F74" s="12"/>
      <c r="G74" s="11"/>
      <c r="H74" s="12"/>
      <c r="I74" s="12"/>
      <c r="J74" s="12"/>
      <c r="K74" s="12"/>
      <c r="L74" s="12"/>
      <c r="M74" s="12"/>
      <c r="N74" s="12"/>
      <c r="O74" s="26"/>
      <c r="P74"/>
      <c r="R74" s="41"/>
    </row>
    <row r="75" spans="1:18" s="5" customFormat="1" ht="13" x14ac:dyDescent="0.25">
      <c r="A75" s="88" t="s">
        <v>223</v>
      </c>
      <c r="B75" s="14"/>
      <c r="C75" s="12" t="s">
        <v>221</v>
      </c>
      <c r="D75" s="12"/>
      <c r="E75" s="12"/>
      <c r="F75" s="12"/>
      <c r="G75" s="11"/>
      <c r="H75" s="12"/>
      <c r="I75" s="12"/>
      <c r="J75" s="12"/>
      <c r="K75" s="12"/>
      <c r="L75" s="12"/>
      <c r="M75" s="12"/>
      <c r="N75" s="144" t="s">
        <v>222</v>
      </c>
      <c r="O75" s="26"/>
      <c r="P75"/>
      <c r="R75" s="41"/>
    </row>
    <row r="76" spans="1:18" s="5" customFormat="1" ht="13" x14ac:dyDescent="0.25">
      <c r="A76" s="88" t="s">
        <v>226</v>
      </c>
      <c r="B76" s="14"/>
      <c r="C76" s="12" t="s">
        <v>224</v>
      </c>
      <c r="D76" s="12"/>
      <c r="E76" s="12"/>
      <c r="F76" s="12"/>
      <c r="G76" s="11"/>
      <c r="H76" s="12"/>
      <c r="I76" s="12"/>
      <c r="J76" s="12"/>
      <c r="K76" s="12"/>
      <c r="L76" s="12"/>
      <c r="M76" s="144" t="s">
        <v>225</v>
      </c>
      <c r="N76" s="12"/>
      <c r="O76" s="26"/>
      <c r="P76"/>
      <c r="R76" s="41"/>
    </row>
    <row r="77" spans="1:18" s="5" customFormat="1" ht="13" x14ac:dyDescent="0.25">
      <c r="A77" s="88" t="s">
        <v>228</v>
      </c>
      <c r="B77" s="14"/>
      <c r="C77" s="12" t="s">
        <v>227</v>
      </c>
      <c r="D77" s="12"/>
      <c r="E77" s="12"/>
      <c r="F77" s="12"/>
      <c r="G77" s="11"/>
      <c r="H77" s="12"/>
      <c r="I77" s="12"/>
      <c r="J77" s="12"/>
      <c r="K77" s="12"/>
      <c r="L77" s="12"/>
      <c r="M77" s="12"/>
      <c r="N77" s="12"/>
      <c r="O77" s="26"/>
      <c r="P77"/>
      <c r="R77" s="41"/>
    </row>
    <row r="78" spans="1:18" s="5" customFormat="1" ht="13" x14ac:dyDescent="0.25">
      <c r="A78" s="88" t="s">
        <v>266</v>
      </c>
      <c r="B78" s="14"/>
      <c r="C78" s="12" t="s">
        <v>229</v>
      </c>
      <c r="D78" s="12"/>
      <c r="E78" s="12"/>
      <c r="F78" s="12"/>
      <c r="G78" s="11"/>
      <c r="H78" s="130"/>
      <c r="I78" s="145" t="s">
        <v>230</v>
      </c>
      <c r="J78" s="12"/>
      <c r="K78" s="12"/>
      <c r="L78" s="144" t="s">
        <v>231</v>
      </c>
      <c r="M78" s="12"/>
      <c r="N78" s="12"/>
      <c r="O78" s="26"/>
      <c r="P78"/>
      <c r="R78" s="41"/>
    </row>
    <row r="79" spans="1:18" s="5" customFormat="1" ht="13.15" customHeight="1" x14ac:dyDescent="0.25">
      <c r="A79" s="88" t="s">
        <v>235</v>
      </c>
      <c r="B79" s="14"/>
      <c r="C79" s="12" t="s">
        <v>233</v>
      </c>
      <c r="D79" s="12"/>
      <c r="E79" s="12"/>
      <c r="F79" s="12"/>
      <c r="G79" s="11"/>
      <c r="H79" s="145"/>
      <c r="I79" s="145" t="s">
        <v>234</v>
      </c>
      <c r="J79" s="12"/>
      <c r="K79" s="12"/>
      <c r="L79" s="12"/>
      <c r="M79" s="12"/>
      <c r="N79" s="12"/>
      <c r="O79" s="26"/>
      <c r="P79"/>
      <c r="R79" s="41"/>
    </row>
    <row r="80" spans="1:18" s="5" customFormat="1" ht="13.15" customHeight="1" x14ac:dyDescent="0.25">
      <c r="A80" s="88" t="s">
        <v>238</v>
      </c>
      <c r="B80" s="14"/>
      <c r="C80" s="52" t="s">
        <v>236</v>
      </c>
      <c r="D80" s="52"/>
      <c r="E80" s="52"/>
      <c r="F80" s="52"/>
      <c r="G80" s="53"/>
      <c r="H80" s="52"/>
      <c r="I80" s="197" t="s">
        <v>237</v>
      </c>
      <c r="J80" s="12"/>
      <c r="K80" s="12"/>
      <c r="L80" s="12"/>
      <c r="M80" s="12"/>
      <c r="N80" s="12"/>
      <c r="O80" s="25"/>
      <c r="P80" s="11"/>
      <c r="Q80" s="12"/>
    </row>
    <row r="81" spans="1:26" s="5" customFormat="1" ht="13.15" customHeight="1" x14ac:dyDescent="0.25">
      <c r="A81" s="88" t="s">
        <v>240</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271</v>
      </c>
      <c r="B82" s="14"/>
      <c r="C82" s="12" t="s">
        <v>241</v>
      </c>
      <c r="D82" s="12"/>
      <c r="E82" s="417"/>
      <c r="F82" s="418"/>
      <c r="G82" s="418"/>
      <c r="H82" s="418"/>
      <c r="I82" s="418"/>
      <c r="J82" s="418"/>
      <c r="K82" s="418"/>
      <c r="L82" s="418"/>
      <c r="M82" s="418"/>
      <c r="N82" s="418"/>
      <c r="O82" s="419"/>
      <c r="P82"/>
      <c r="R82" s="41"/>
    </row>
    <row r="83" spans="1:26" ht="3.6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436" t="s">
        <v>346</v>
      </c>
      <c r="D84" s="538"/>
      <c r="E84" s="538"/>
      <c r="F84" s="538"/>
      <c r="G84" s="538"/>
      <c r="H84" s="538"/>
      <c r="I84" s="538"/>
      <c r="J84" s="538"/>
      <c r="K84" s="538"/>
      <c r="L84" s="538"/>
      <c r="M84" s="538"/>
      <c r="N84" s="538"/>
      <c r="O84" s="539"/>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199</v>
      </c>
      <c r="B86" s="14"/>
      <c r="C86" s="12" t="s">
        <v>243</v>
      </c>
      <c r="D86" s="12"/>
      <c r="E86" s="12"/>
      <c r="F86" s="12"/>
      <c r="G86" s="144" t="s">
        <v>347</v>
      </c>
      <c r="H86" s="12"/>
      <c r="I86" s="144" t="s">
        <v>348</v>
      </c>
      <c r="J86" s="12"/>
      <c r="K86" s="12"/>
      <c r="L86" s="12"/>
      <c r="M86" s="12"/>
      <c r="N86" s="12"/>
      <c r="O86" s="25"/>
      <c r="P86"/>
      <c r="R86" s="41"/>
    </row>
    <row r="87" spans="1:26" s="5" customFormat="1" ht="12.75" customHeight="1" x14ac:dyDescent="0.25">
      <c r="A87" s="88" t="s">
        <v>202</v>
      </c>
      <c r="B87" s="14"/>
      <c r="C87" s="135" t="s">
        <v>349</v>
      </c>
      <c r="D87" s="12"/>
      <c r="E87" s="12"/>
      <c r="F87" s="12"/>
      <c r="G87" s="144" t="s">
        <v>347</v>
      </c>
      <c r="H87" s="12"/>
      <c r="I87" s="144" t="s">
        <v>247</v>
      </c>
      <c r="J87" s="12"/>
      <c r="K87" s="144"/>
      <c r="L87" s="144"/>
      <c r="M87" s="144"/>
      <c r="N87" s="12"/>
      <c r="O87" s="25"/>
      <c r="R87" s="41"/>
    </row>
    <row r="88" spans="1:26" s="5" customFormat="1" ht="12.65" customHeight="1" x14ac:dyDescent="0.25">
      <c r="A88" s="88" t="s">
        <v>205</v>
      </c>
      <c r="B88" s="14"/>
      <c r="C88" s="200" t="s">
        <v>350</v>
      </c>
      <c r="D88" s="260"/>
      <c r="E88" s="260"/>
      <c r="F88" s="201"/>
      <c r="G88" s="144" t="s">
        <v>347</v>
      </c>
      <c r="H88" s="144"/>
      <c r="I88" s="144" t="s">
        <v>247</v>
      </c>
      <c r="J88" s="260"/>
      <c r="K88" s="260"/>
      <c r="L88" s="260"/>
      <c r="M88" s="260"/>
      <c r="N88" s="260"/>
      <c r="O88" s="261"/>
      <c r="R88" s="41"/>
    </row>
    <row r="89" spans="1:26" s="5" customFormat="1" ht="12" customHeight="1" x14ac:dyDescent="0.25">
      <c r="A89" s="88" t="s">
        <v>208</v>
      </c>
      <c r="B89" s="14"/>
      <c r="C89" s="12" t="s">
        <v>249</v>
      </c>
      <c r="D89" s="12"/>
      <c r="E89" s="12"/>
      <c r="F89" s="144"/>
      <c r="G89" s="144" t="s">
        <v>347</v>
      </c>
      <c r="H89" s="12"/>
      <c r="I89" s="12"/>
      <c r="J89" s="12"/>
      <c r="K89" s="12"/>
      <c r="L89" s="12"/>
      <c r="M89" s="12"/>
      <c r="N89" s="12"/>
      <c r="O89" s="25"/>
      <c r="P89"/>
      <c r="R89" s="41"/>
    </row>
    <row r="90" spans="1:26" s="5" customFormat="1" ht="13" x14ac:dyDescent="0.25">
      <c r="A90" s="88" t="s">
        <v>210</v>
      </c>
      <c r="B90" s="14"/>
      <c r="C90" s="12" t="s">
        <v>351</v>
      </c>
      <c r="D90" s="12"/>
      <c r="E90" s="12"/>
      <c r="F90" s="12"/>
      <c r="G90" s="202" t="s">
        <v>352</v>
      </c>
      <c r="H90" s="12"/>
      <c r="I90" s="12"/>
      <c r="J90" s="12"/>
      <c r="K90" s="12"/>
      <c r="L90" s="12"/>
      <c r="M90" s="12"/>
      <c r="N90" s="12"/>
      <c r="O90" s="25"/>
      <c r="P90" s="11"/>
      <c r="Q90" s="12"/>
    </row>
    <row r="91" spans="1:26" s="5" customFormat="1" ht="12" customHeight="1" x14ac:dyDescent="0.25">
      <c r="A91" s="88" t="s">
        <v>213</v>
      </c>
      <c r="B91" s="14"/>
      <c r="C91" s="12" t="s">
        <v>254</v>
      </c>
      <c r="D91" s="12"/>
      <c r="E91" s="12"/>
      <c r="F91" s="12"/>
      <c r="G91" s="144" t="s">
        <v>255</v>
      </c>
      <c r="H91" s="12"/>
      <c r="I91" s="12"/>
      <c r="J91" s="12"/>
      <c r="K91" s="12"/>
      <c r="L91" s="12"/>
      <c r="M91" s="12"/>
      <c r="N91" s="12"/>
      <c r="O91" s="25"/>
      <c r="P91"/>
      <c r="R91" s="41"/>
    </row>
    <row r="92" spans="1:26" s="5" customFormat="1" ht="12" customHeight="1" x14ac:dyDescent="0.25">
      <c r="A92" s="88" t="s">
        <v>215</v>
      </c>
      <c r="B92" s="14"/>
      <c r="C92" s="12" t="s">
        <v>256</v>
      </c>
      <c r="D92" s="12"/>
      <c r="E92" s="12"/>
      <c r="F92" s="12"/>
      <c r="G92" s="144" t="s">
        <v>257</v>
      </c>
      <c r="H92" s="144"/>
      <c r="I92" s="12"/>
      <c r="J92" s="12"/>
      <c r="K92" s="12"/>
      <c r="L92" s="12"/>
      <c r="M92" s="12"/>
      <c r="N92" s="12"/>
      <c r="O92" s="25"/>
      <c r="P92"/>
      <c r="R92" s="41"/>
    </row>
    <row r="93" spans="1:26" s="5" customFormat="1" ht="13" x14ac:dyDescent="0.25">
      <c r="A93" s="88" t="s">
        <v>218</v>
      </c>
      <c r="B93" s="14"/>
      <c r="C93" s="12" t="s">
        <v>353</v>
      </c>
      <c r="D93" s="12"/>
      <c r="E93" s="12"/>
      <c r="F93" s="144" t="s">
        <v>354</v>
      </c>
      <c r="G93" s="11"/>
      <c r="H93" s="12"/>
      <c r="I93" s="12"/>
      <c r="J93" s="12"/>
      <c r="K93" s="12"/>
      <c r="L93" s="12"/>
      <c r="M93" s="12"/>
      <c r="N93" s="12"/>
      <c r="O93" s="25"/>
      <c r="P93" s="11"/>
      <c r="Q93" s="12"/>
    </row>
    <row r="94" spans="1:26" s="5" customFormat="1" ht="13" x14ac:dyDescent="0.25">
      <c r="A94" s="88" t="s">
        <v>220</v>
      </c>
      <c r="B94" s="14"/>
      <c r="C94" s="12" t="s">
        <v>250</v>
      </c>
      <c r="D94" s="12"/>
      <c r="E94" s="12"/>
      <c r="F94" s="144"/>
      <c r="G94" s="11"/>
      <c r="H94" s="12"/>
      <c r="I94" s="12"/>
      <c r="J94" s="12"/>
      <c r="K94" s="12"/>
      <c r="L94" s="12"/>
      <c r="M94" s="12"/>
      <c r="N94" s="12"/>
      <c r="O94" s="25"/>
      <c r="P94" s="11"/>
      <c r="Q94" s="12"/>
    </row>
    <row r="95" spans="1:26" s="5" customFormat="1" ht="13.15" customHeight="1" x14ac:dyDescent="0.25">
      <c r="A95" s="88" t="s">
        <v>223</v>
      </c>
      <c r="B95" s="14"/>
      <c r="C95" s="12" t="s">
        <v>355</v>
      </c>
      <c r="D95" s="12"/>
      <c r="E95" s="12"/>
      <c r="F95" s="144" t="s">
        <v>354</v>
      </c>
      <c r="G95" s="131"/>
      <c r="H95" s="202" t="s">
        <v>230</v>
      </c>
      <c r="I95" s="12"/>
      <c r="J95" s="12"/>
      <c r="K95" s="12"/>
      <c r="L95" s="12"/>
      <c r="M95" s="12"/>
      <c r="N95" s="12"/>
      <c r="O95" s="26"/>
      <c r="P95"/>
      <c r="R95" s="41"/>
    </row>
    <row r="96" spans="1:26" s="5" customFormat="1" ht="12.75" customHeight="1" x14ac:dyDescent="0.25">
      <c r="A96" s="88" t="s">
        <v>226</v>
      </c>
      <c r="B96" s="14"/>
      <c r="C96" s="423" t="s">
        <v>356</v>
      </c>
      <c r="D96" s="348"/>
      <c r="E96" s="348"/>
      <c r="F96" s="348"/>
      <c r="G96" s="348"/>
      <c r="H96" s="348"/>
      <c r="I96" s="348"/>
      <c r="J96" s="348"/>
      <c r="K96" s="348"/>
      <c r="L96" s="348"/>
      <c r="M96" s="348"/>
      <c r="N96" s="348"/>
      <c r="O96" s="537"/>
      <c r="P96" s="152"/>
      <c r="R96" s="41"/>
    </row>
    <row r="97" spans="1:18" s="5" customFormat="1" ht="14.25" customHeight="1" x14ac:dyDescent="0.25">
      <c r="A97" s="24"/>
      <c r="B97" s="55"/>
      <c r="C97" s="260"/>
      <c r="D97" s="206" t="s">
        <v>263</v>
      </c>
      <c r="E97" s="207"/>
      <c r="F97" s="207"/>
      <c r="G97" s="207"/>
      <c r="H97" s="208" t="s">
        <v>264</v>
      </c>
      <c r="I97" s="208"/>
      <c r="J97" s="207"/>
      <c r="K97" s="207"/>
      <c r="L97" s="198" t="s">
        <v>265</v>
      </c>
      <c r="M97" s="198"/>
      <c r="N97" s="255"/>
      <c r="O97" s="209"/>
      <c r="P97" s="136"/>
      <c r="R97" s="41"/>
    </row>
    <row r="98" spans="1:18" s="5" customFormat="1" ht="13" x14ac:dyDescent="0.25">
      <c r="A98" s="88" t="s">
        <v>226</v>
      </c>
      <c r="B98" s="14"/>
      <c r="C98" s="12" t="s">
        <v>357</v>
      </c>
      <c r="D98" s="12"/>
      <c r="E98" s="12"/>
      <c r="F98" s="12"/>
      <c r="G98" s="202" t="s">
        <v>358</v>
      </c>
      <c r="H98" s="12"/>
      <c r="I98" s="12"/>
      <c r="J98" s="12"/>
      <c r="K98" s="12"/>
      <c r="L98" s="12"/>
      <c r="M98" s="12"/>
      <c r="N98" s="12"/>
      <c r="O98" s="26"/>
      <c r="P98" s="34"/>
      <c r="Q98" s="12"/>
      <c r="R98" s="41"/>
    </row>
    <row r="99" spans="1:18" s="5" customFormat="1" ht="13.15" customHeight="1" x14ac:dyDescent="0.25">
      <c r="A99" s="88" t="s">
        <v>228</v>
      </c>
      <c r="B99" s="14"/>
      <c r="C99" s="12" t="s">
        <v>233</v>
      </c>
      <c r="D99" s="52"/>
      <c r="E99" s="52"/>
      <c r="F99" s="52"/>
      <c r="G99" s="53"/>
      <c r="H99" s="52"/>
      <c r="I99" s="12"/>
      <c r="J99" s="12"/>
      <c r="K99" s="12"/>
      <c r="L99" s="12"/>
      <c r="M99" s="12"/>
      <c r="N99" s="12"/>
      <c r="O99" s="26"/>
      <c r="P99"/>
      <c r="R99" s="41"/>
    </row>
    <row r="100" spans="1:18" s="5" customFormat="1" ht="13.15" customHeight="1" x14ac:dyDescent="0.25">
      <c r="A100" s="88" t="s">
        <v>266</v>
      </c>
      <c r="B100" s="14"/>
      <c r="C100" s="52" t="s">
        <v>236</v>
      </c>
      <c r="D100" s="52"/>
      <c r="E100" s="52"/>
      <c r="F100" s="52"/>
      <c r="G100" s="53"/>
      <c r="H100" s="145" t="s">
        <v>237</v>
      </c>
      <c r="I100" s="12"/>
      <c r="J100" s="12"/>
      <c r="K100" s="12"/>
      <c r="L100" s="12"/>
      <c r="M100" s="12"/>
      <c r="N100" s="12"/>
      <c r="O100" s="25"/>
      <c r="P100" s="11"/>
      <c r="Q100" s="12"/>
    </row>
    <row r="101" spans="1:18" s="5" customFormat="1" ht="13.15" customHeight="1" x14ac:dyDescent="0.25">
      <c r="A101" s="88" t="s">
        <v>232</v>
      </c>
      <c r="B101" s="14"/>
      <c r="C101" s="52" t="s">
        <v>274</v>
      </c>
      <c r="D101" s="52"/>
      <c r="E101" s="52"/>
      <c r="F101" s="52"/>
      <c r="G101" s="145" t="s">
        <v>237</v>
      </c>
      <c r="H101" s="12"/>
      <c r="I101" s="12"/>
      <c r="J101" s="12"/>
      <c r="K101" s="12"/>
      <c r="L101" s="12"/>
      <c r="M101" s="12"/>
      <c r="N101" s="12"/>
      <c r="O101" s="25"/>
      <c r="P101" s="11"/>
      <c r="Q101" s="12"/>
    </row>
    <row r="102" spans="1:18" s="5" customFormat="1" ht="13.15" customHeight="1" x14ac:dyDescent="0.25">
      <c r="A102" s="88" t="s">
        <v>235</v>
      </c>
      <c r="B102" s="14"/>
      <c r="C102" s="12" t="s">
        <v>241</v>
      </c>
      <c r="D102" s="12"/>
      <c r="E102" s="417"/>
      <c r="F102" s="418"/>
      <c r="G102" s="418"/>
      <c r="H102" s="418"/>
      <c r="I102" s="418"/>
      <c r="J102" s="418"/>
      <c r="K102" s="418"/>
      <c r="L102" s="418"/>
      <c r="M102" s="418"/>
      <c r="N102" s="418"/>
      <c r="O102" s="419"/>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535" t="s">
        <v>359</v>
      </c>
      <c r="D104" s="535"/>
      <c r="E104" s="535"/>
      <c r="F104" s="535"/>
      <c r="G104" s="535"/>
      <c r="H104" s="535"/>
      <c r="I104" s="535"/>
      <c r="J104" s="535"/>
      <c r="K104" s="535"/>
      <c r="L104" s="535"/>
      <c r="M104" s="535"/>
      <c r="N104" s="535"/>
      <c r="O104" s="535"/>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199</v>
      </c>
      <c r="B106" s="14"/>
      <c r="C106" s="12" t="s">
        <v>243</v>
      </c>
      <c r="D106" s="12"/>
      <c r="E106" s="12"/>
      <c r="F106" s="12"/>
      <c r="G106" s="197" t="s">
        <v>244</v>
      </c>
      <c r="H106" s="12"/>
      <c r="I106" s="144" t="s">
        <v>245</v>
      </c>
      <c r="J106" s="12"/>
      <c r="K106" s="12"/>
      <c r="L106" s="12"/>
      <c r="M106" s="12"/>
      <c r="N106" s="12"/>
      <c r="O106" s="25"/>
      <c r="P106"/>
      <c r="R106" s="41"/>
    </row>
    <row r="107" spans="1:18" s="5" customFormat="1" ht="12.75" customHeight="1" x14ac:dyDescent="0.25">
      <c r="A107" s="88" t="s">
        <v>202</v>
      </c>
      <c r="B107" s="14"/>
      <c r="C107" s="135" t="s">
        <v>246</v>
      </c>
      <c r="D107" s="12"/>
      <c r="E107" s="12"/>
      <c r="F107" s="12"/>
      <c r="G107" s="197" t="s">
        <v>244</v>
      </c>
      <c r="H107" s="12"/>
      <c r="I107" s="144" t="s">
        <v>247</v>
      </c>
      <c r="J107" s="12"/>
      <c r="K107" s="144"/>
      <c r="L107" s="144"/>
      <c r="M107" s="144"/>
      <c r="N107" s="12"/>
      <c r="O107" s="25"/>
      <c r="R107" s="41"/>
    </row>
    <row r="108" spans="1:18" s="5" customFormat="1" ht="12.75" customHeight="1" x14ac:dyDescent="0.25">
      <c r="A108" s="88" t="s">
        <v>205</v>
      </c>
      <c r="B108" s="14"/>
      <c r="C108" s="200" t="s">
        <v>248</v>
      </c>
      <c r="D108" s="260"/>
      <c r="E108" s="260"/>
      <c r="F108" s="201"/>
      <c r="G108" s="197" t="s">
        <v>244</v>
      </c>
      <c r="H108" s="144"/>
      <c r="I108" s="144" t="s">
        <v>247</v>
      </c>
      <c r="J108" s="260"/>
      <c r="K108" s="260"/>
      <c r="L108" s="260"/>
      <c r="M108" s="260"/>
      <c r="N108" s="260"/>
      <c r="O108" s="261"/>
      <c r="R108" s="41"/>
    </row>
    <row r="109" spans="1:18" s="5" customFormat="1" ht="12" customHeight="1" x14ac:dyDescent="0.25">
      <c r="A109" s="88" t="s">
        <v>208</v>
      </c>
      <c r="B109" s="14"/>
      <c r="C109" s="12" t="s">
        <v>249</v>
      </c>
      <c r="D109" s="12"/>
      <c r="E109" s="12"/>
      <c r="F109" s="144"/>
      <c r="G109" s="197" t="s">
        <v>244</v>
      </c>
      <c r="H109" s="12"/>
      <c r="I109" s="12"/>
      <c r="J109" s="12"/>
      <c r="K109" s="12"/>
      <c r="L109" s="12"/>
      <c r="M109" s="12"/>
      <c r="N109" s="12"/>
      <c r="O109" s="25"/>
      <c r="P109"/>
      <c r="R109" s="41"/>
    </row>
    <row r="110" spans="1:18" s="5" customFormat="1" ht="13" x14ac:dyDescent="0.25">
      <c r="A110" s="88" t="s">
        <v>210</v>
      </c>
      <c r="B110" s="14"/>
      <c r="C110" s="12" t="s">
        <v>360</v>
      </c>
      <c r="D110" s="12"/>
      <c r="E110" s="12"/>
      <c r="F110" s="12"/>
      <c r="G110" s="12"/>
      <c r="H110" s="12"/>
      <c r="I110" s="12"/>
      <c r="J110" s="12"/>
      <c r="K110" s="12"/>
      <c r="L110" s="12"/>
      <c r="M110" s="12"/>
      <c r="N110" s="12"/>
      <c r="O110" s="25"/>
      <c r="P110"/>
      <c r="R110" s="41"/>
    </row>
    <row r="111" spans="1:18" s="5" customFormat="1" ht="12" customHeight="1" x14ac:dyDescent="0.25">
      <c r="A111" s="88" t="s">
        <v>213</v>
      </c>
      <c r="B111" s="14"/>
      <c r="C111" s="12" t="s">
        <v>260</v>
      </c>
      <c r="D111" s="12"/>
      <c r="E111" s="12"/>
      <c r="F111" s="12"/>
      <c r="G111" s="144" t="s">
        <v>361</v>
      </c>
      <c r="H111" s="12"/>
      <c r="I111" s="12"/>
      <c r="J111" s="12"/>
      <c r="K111" s="12"/>
      <c r="L111" s="12"/>
      <c r="M111" s="12"/>
      <c r="N111" s="12"/>
      <c r="O111" s="25"/>
      <c r="P111"/>
      <c r="R111" s="41"/>
    </row>
    <row r="112" spans="1:18" s="5" customFormat="1" ht="12" customHeight="1" x14ac:dyDescent="0.25">
      <c r="A112" s="88" t="s">
        <v>215</v>
      </c>
      <c r="B112" s="14"/>
      <c r="C112" s="12" t="s">
        <v>254</v>
      </c>
      <c r="D112" s="12"/>
      <c r="E112" s="12"/>
      <c r="F112" s="12"/>
      <c r="G112" s="144" t="s">
        <v>362</v>
      </c>
      <c r="H112" s="12"/>
      <c r="I112" s="12"/>
      <c r="J112" s="12"/>
      <c r="K112" s="12"/>
      <c r="L112" s="12"/>
      <c r="M112" s="12"/>
      <c r="N112" s="12"/>
      <c r="O112" s="25"/>
      <c r="P112"/>
      <c r="R112" s="41"/>
    </row>
    <row r="113" spans="1:18" s="5" customFormat="1" ht="12" customHeight="1" x14ac:dyDescent="0.25">
      <c r="A113" s="88" t="s">
        <v>218</v>
      </c>
      <c r="B113" s="14"/>
      <c r="C113" s="12" t="s">
        <v>256</v>
      </c>
      <c r="D113" s="12"/>
      <c r="E113" s="12"/>
      <c r="F113" s="12"/>
      <c r="G113" s="144" t="s">
        <v>257</v>
      </c>
      <c r="H113" s="144"/>
      <c r="I113" s="12"/>
      <c r="J113" s="12"/>
      <c r="K113" s="12"/>
      <c r="L113" s="12"/>
      <c r="M113" s="12"/>
      <c r="N113" s="12"/>
      <c r="O113" s="25"/>
      <c r="P113"/>
      <c r="R113" s="41"/>
    </row>
    <row r="114" spans="1:18" s="5" customFormat="1" ht="13.15" customHeight="1" x14ac:dyDescent="0.25">
      <c r="A114" s="88" t="s">
        <v>220</v>
      </c>
      <c r="B114" s="14"/>
      <c r="C114" s="12" t="s">
        <v>233</v>
      </c>
      <c r="D114" s="12"/>
      <c r="E114" s="12"/>
      <c r="F114" s="12"/>
      <c r="G114" s="53"/>
      <c r="H114" s="52"/>
      <c r="I114" s="12"/>
      <c r="J114" s="12"/>
      <c r="K114" s="12"/>
      <c r="L114" s="12"/>
      <c r="M114" s="12"/>
      <c r="N114" s="12"/>
      <c r="O114" s="26"/>
      <c r="P114"/>
      <c r="R114" s="41"/>
    </row>
    <row r="115" spans="1:18" s="5" customFormat="1" ht="13.15" customHeight="1" x14ac:dyDescent="0.25">
      <c r="A115" s="88" t="s">
        <v>223</v>
      </c>
      <c r="B115" s="14"/>
      <c r="C115" s="52" t="s">
        <v>236</v>
      </c>
      <c r="D115" s="52"/>
      <c r="E115" s="52"/>
      <c r="F115" s="52"/>
      <c r="G115" s="53"/>
      <c r="H115" s="145" t="s">
        <v>237</v>
      </c>
      <c r="I115" s="12"/>
      <c r="J115" s="12"/>
      <c r="K115" s="12"/>
      <c r="L115" s="12"/>
      <c r="M115" s="12"/>
      <c r="N115" s="12"/>
      <c r="O115" s="25"/>
      <c r="P115" s="11"/>
      <c r="Q115" s="12"/>
    </row>
    <row r="116" spans="1:18" s="5" customFormat="1" ht="13.15" customHeight="1" x14ac:dyDescent="0.25">
      <c r="A116" s="88" t="s">
        <v>226</v>
      </c>
      <c r="B116" s="14"/>
      <c r="C116" s="52" t="s">
        <v>274</v>
      </c>
      <c r="D116" s="52"/>
      <c r="E116" s="52"/>
      <c r="F116" s="52"/>
      <c r="G116" s="145" t="s">
        <v>237</v>
      </c>
      <c r="H116" s="12"/>
      <c r="I116" s="12"/>
      <c r="J116" s="12"/>
      <c r="K116" s="12"/>
      <c r="L116" s="12"/>
      <c r="M116" s="12"/>
      <c r="N116" s="12"/>
      <c r="O116" s="25"/>
      <c r="P116" s="11"/>
      <c r="Q116" s="12"/>
    </row>
    <row r="117" spans="1:18" s="5" customFormat="1" ht="13.15" customHeight="1" x14ac:dyDescent="0.25">
      <c r="A117" s="88" t="s">
        <v>228</v>
      </c>
      <c r="B117" s="14"/>
      <c r="C117" s="12" t="s">
        <v>241</v>
      </c>
      <c r="D117" s="12"/>
      <c r="E117" s="417"/>
      <c r="F117" s="418"/>
      <c r="G117" s="418"/>
      <c r="H117" s="418"/>
      <c r="I117" s="418"/>
      <c r="J117" s="418"/>
      <c r="K117" s="418"/>
      <c r="L117" s="418"/>
      <c r="M117" s="418"/>
      <c r="N117" s="418"/>
      <c r="O117" s="419"/>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57"/>
      <c r="B119" s="257"/>
      <c r="C119" s="536" t="s">
        <v>363</v>
      </c>
      <c r="D119" s="506"/>
      <c r="E119" s="506"/>
      <c r="F119" s="506"/>
      <c r="G119" s="506"/>
      <c r="H119" s="506"/>
      <c r="I119" s="506"/>
      <c r="J119" s="506"/>
      <c r="K119" s="506"/>
      <c r="L119" s="506"/>
      <c r="M119" s="506"/>
      <c r="N119" s="506"/>
      <c r="O119" s="506"/>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199</v>
      </c>
      <c r="B121" s="14"/>
      <c r="C121" s="12" t="s">
        <v>364</v>
      </c>
      <c r="D121" s="12"/>
      <c r="E121" s="12"/>
      <c r="F121" s="12"/>
      <c r="G121" s="12"/>
      <c r="H121" s="12"/>
      <c r="I121" s="12"/>
      <c r="J121" s="12"/>
      <c r="K121" s="12"/>
      <c r="L121" s="12"/>
      <c r="M121" s="12"/>
      <c r="N121" s="12"/>
      <c r="O121" s="25"/>
      <c r="P121"/>
      <c r="R121" s="41"/>
    </row>
    <row r="122" spans="1:18" s="5" customFormat="1" ht="13.15" customHeight="1" x14ac:dyDescent="0.25">
      <c r="A122" s="88" t="s">
        <v>202</v>
      </c>
      <c r="B122" s="14"/>
      <c r="C122" s="12" t="s">
        <v>365</v>
      </c>
      <c r="D122" s="12"/>
      <c r="E122" s="12"/>
      <c r="F122" s="12"/>
      <c r="G122" s="11"/>
      <c r="H122" s="12"/>
      <c r="I122" s="12"/>
      <c r="J122" s="12"/>
      <c r="K122" s="12"/>
      <c r="L122" s="12"/>
      <c r="M122" s="12"/>
      <c r="N122" s="12"/>
      <c r="O122" s="25"/>
      <c r="P122"/>
      <c r="R122" s="41"/>
    </row>
    <row r="123" spans="1:18" s="5" customFormat="1" ht="13.15" customHeight="1" x14ac:dyDescent="0.25">
      <c r="A123" s="88" t="s">
        <v>205</v>
      </c>
      <c r="B123" s="14"/>
      <c r="C123" s="12" t="s">
        <v>366</v>
      </c>
      <c r="D123" s="12"/>
      <c r="E123" s="144" t="s">
        <v>367</v>
      </c>
      <c r="F123" s="12"/>
      <c r="G123" s="11"/>
      <c r="H123" s="12"/>
      <c r="I123" s="12"/>
      <c r="J123" s="12"/>
      <c r="K123" s="12"/>
      <c r="L123" s="12"/>
      <c r="M123" s="12"/>
      <c r="N123" s="12"/>
      <c r="O123" s="26"/>
      <c r="P123"/>
      <c r="R123" s="41"/>
    </row>
    <row r="124" spans="1:18" s="5" customFormat="1" ht="13.15" customHeight="1" x14ac:dyDescent="0.25">
      <c r="A124" s="88" t="s">
        <v>208</v>
      </c>
      <c r="B124" s="14"/>
      <c r="C124" s="12" t="s">
        <v>251</v>
      </c>
      <c r="D124" s="12"/>
      <c r="E124" s="12"/>
      <c r="F124" s="12"/>
      <c r="G124" s="11"/>
      <c r="H124" s="12"/>
      <c r="I124" s="12"/>
      <c r="J124" s="12"/>
      <c r="K124" s="12"/>
      <c r="L124" s="12"/>
      <c r="M124" s="12"/>
      <c r="N124" s="12"/>
      <c r="O124" s="26"/>
      <c r="P124"/>
      <c r="R124" s="41"/>
    </row>
    <row r="125" spans="1:18" s="5" customFormat="1" ht="13.15" customHeight="1" x14ac:dyDescent="0.25">
      <c r="A125" s="88" t="s">
        <v>210</v>
      </c>
      <c r="B125" s="14"/>
      <c r="C125" s="12" t="s">
        <v>368</v>
      </c>
      <c r="D125" s="12"/>
      <c r="E125" s="12"/>
      <c r="F125" s="12"/>
      <c r="G125" s="11"/>
      <c r="H125" s="12"/>
      <c r="I125" s="12"/>
      <c r="J125" s="12"/>
      <c r="K125" s="12"/>
      <c r="L125" s="12"/>
      <c r="M125" s="12"/>
      <c r="N125" s="12"/>
      <c r="O125" s="26"/>
      <c r="P125"/>
      <c r="R125" s="41"/>
    </row>
    <row r="126" spans="1:18" s="5" customFormat="1" ht="13.15" customHeight="1" x14ac:dyDescent="0.25">
      <c r="A126" s="88" t="s">
        <v>213</v>
      </c>
      <c r="B126" s="14"/>
      <c r="C126" s="52" t="s">
        <v>269</v>
      </c>
      <c r="D126" s="52"/>
      <c r="E126" s="52"/>
      <c r="F126" s="52"/>
      <c r="G126" s="53"/>
      <c r="H126" s="147"/>
      <c r="I126" s="147" t="s">
        <v>270</v>
      </c>
      <c r="J126" s="12"/>
      <c r="K126" s="12"/>
      <c r="L126" s="12"/>
      <c r="M126" s="12"/>
      <c r="N126" s="12"/>
      <c r="O126" s="26"/>
      <c r="P126"/>
      <c r="R126" s="41"/>
    </row>
    <row r="127" spans="1:18" s="5" customFormat="1" ht="13.15" customHeight="1" x14ac:dyDescent="0.25">
      <c r="A127" s="88" t="s">
        <v>215</v>
      </c>
      <c r="B127" s="14"/>
      <c r="C127" s="12" t="s">
        <v>233</v>
      </c>
      <c r="D127" s="52"/>
      <c r="E127" s="52"/>
      <c r="F127" s="52"/>
      <c r="G127" s="53"/>
      <c r="H127" s="52"/>
      <c r="I127" s="12"/>
      <c r="J127" s="12"/>
      <c r="K127" s="12"/>
      <c r="L127" s="12"/>
      <c r="M127" s="12"/>
      <c r="N127" s="12"/>
      <c r="O127" s="26"/>
      <c r="P127"/>
      <c r="R127" s="41"/>
    </row>
    <row r="128" spans="1:18" s="5" customFormat="1" ht="13.15" customHeight="1" x14ac:dyDescent="0.25">
      <c r="A128" s="88" t="s">
        <v>218</v>
      </c>
      <c r="B128" s="14"/>
      <c r="C128" s="52" t="s">
        <v>272</v>
      </c>
      <c r="D128" s="52"/>
      <c r="E128" s="52"/>
      <c r="F128" s="52"/>
      <c r="G128" s="53"/>
      <c r="H128" s="145" t="s">
        <v>237</v>
      </c>
      <c r="I128" s="12"/>
      <c r="J128" s="12"/>
      <c r="K128" s="12"/>
      <c r="L128" s="12"/>
      <c r="M128" s="12"/>
      <c r="N128" s="12"/>
      <c r="O128" s="25"/>
      <c r="P128" s="11"/>
      <c r="Q128" s="12"/>
    </row>
    <row r="129" spans="1:18" s="5" customFormat="1" ht="13.15" customHeight="1" x14ac:dyDescent="0.25">
      <c r="A129" s="88" t="s">
        <v>220</v>
      </c>
      <c r="B129" s="14"/>
      <c r="C129" s="52" t="s">
        <v>274</v>
      </c>
      <c r="D129" s="52"/>
      <c r="E129" s="52"/>
      <c r="F129" s="52"/>
      <c r="G129" s="197" t="s">
        <v>237</v>
      </c>
      <c r="H129" s="12"/>
      <c r="I129" s="12"/>
      <c r="J129" s="12"/>
      <c r="K129" s="12"/>
      <c r="L129" s="12"/>
      <c r="M129" s="12"/>
      <c r="N129" s="12"/>
      <c r="O129" s="25"/>
      <c r="P129" s="11"/>
      <c r="Q129" s="12"/>
    </row>
    <row r="130" spans="1:18" s="5" customFormat="1" ht="13.15" customHeight="1" x14ac:dyDescent="0.25">
      <c r="A130" s="88" t="s">
        <v>223</v>
      </c>
      <c r="B130" s="14"/>
      <c r="C130" s="12" t="s">
        <v>241</v>
      </c>
      <c r="D130" s="12"/>
      <c r="E130" s="417"/>
      <c r="F130" s="507"/>
      <c r="G130" s="507"/>
      <c r="H130" s="507"/>
      <c r="I130" s="507"/>
      <c r="J130" s="507"/>
      <c r="K130" s="507"/>
      <c r="L130" s="507"/>
      <c r="M130" s="507"/>
      <c r="N130" s="507"/>
      <c r="O130" s="50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416" t="s">
        <v>328</v>
      </c>
      <c r="B132" s="416"/>
      <c r="C132" s="416"/>
      <c r="D132" s="416"/>
      <c r="E132" s="416"/>
      <c r="F132" s="416"/>
      <c r="G132" s="416"/>
      <c r="H132" s="416"/>
      <c r="I132" s="416"/>
      <c r="J132" s="416"/>
      <c r="K132" s="416"/>
      <c r="L132" s="416"/>
      <c r="M132" s="416"/>
      <c r="N132" s="416"/>
      <c r="O132" s="416"/>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199</v>
      </c>
      <c r="B134" s="14"/>
      <c r="C134" s="12" t="s">
        <v>241</v>
      </c>
      <c r="D134" s="12"/>
      <c r="E134" s="417"/>
      <c r="F134" s="418"/>
      <c r="G134" s="418"/>
      <c r="H134" s="418"/>
      <c r="I134" s="418"/>
      <c r="J134" s="418"/>
      <c r="K134" s="418"/>
      <c r="L134" s="418"/>
      <c r="M134" s="418"/>
      <c r="N134" s="418"/>
      <c r="O134" s="419"/>
      <c r="R134" s="41"/>
    </row>
    <row r="135" spans="1:18" s="5" customFormat="1" ht="13" x14ac:dyDescent="0.25">
      <c r="A135" s="88" t="s">
        <v>202</v>
      </c>
      <c r="B135" s="14"/>
      <c r="C135" s="12" t="s">
        <v>241</v>
      </c>
      <c r="D135" s="12"/>
      <c r="E135" s="417"/>
      <c r="F135" s="418"/>
      <c r="G135" s="418"/>
      <c r="H135" s="418"/>
      <c r="I135" s="418"/>
      <c r="J135" s="418"/>
      <c r="K135" s="418"/>
      <c r="L135" s="418"/>
      <c r="M135" s="418"/>
      <c r="N135" s="418"/>
      <c r="O135" s="419"/>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329</v>
      </c>
      <c r="D138" s="80">
        <f>$E$9</f>
        <v>0</v>
      </c>
      <c r="G138" s="84"/>
      <c r="H138" s="84" t="s">
        <v>330</v>
      </c>
      <c r="I138" s="1" t="s">
        <v>369</v>
      </c>
      <c r="N138" s="84" t="s">
        <v>332</v>
      </c>
      <c r="O138" s="211">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algorithmName="SHA-512" hashValue="TPQ5mPGEfMb4cQGGW+UBs/iww953dMX/ipVO3ku1ilHV0v38t69ahFCZGVhd0QL+JvCAfsuz1KSWyx6ahWHrrg==" saltValue="BT8dVHrSfOodqBY8tRegQg==" spinCount="100000" sheet="1" formatRows="0"/>
  <mergeCells count="78">
    <mergeCell ref="D14:G14"/>
    <mergeCell ref="L2:O5"/>
    <mergeCell ref="A7:M7"/>
    <mergeCell ref="E10:I10"/>
    <mergeCell ref="L9:M9"/>
    <mergeCell ref="N9:O9"/>
    <mergeCell ref="L10:M10"/>
    <mergeCell ref="L11:M11"/>
    <mergeCell ref="N11:O11"/>
    <mergeCell ref="I14:O14"/>
    <mergeCell ref="N10:O10"/>
    <mergeCell ref="D15:G15"/>
    <mergeCell ref="J15:K15"/>
    <mergeCell ref="L15:M15"/>
    <mergeCell ref="D16:G16"/>
    <mergeCell ref="J16:K16"/>
    <mergeCell ref="L16:M1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J27:K27"/>
    <mergeCell ref="L27:M27"/>
    <mergeCell ref="D28:G28"/>
    <mergeCell ref="D29:E29"/>
    <mergeCell ref="J26:K26"/>
    <mergeCell ref="L26:M26"/>
    <mergeCell ref="I54:L54"/>
    <mergeCell ref="L41:N41"/>
    <mergeCell ref="L42:N42"/>
    <mergeCell ref="I51:L51"/>
    <mergeCell ref="I52:L52"/>
    <mergeCell ref="I53:L53"/>
    <mergeCell ref="L43:N43"/>
    <mergeCell ref="I46:L46"/>
    <mergeCell ref="I47:L47"/>
    <mergeCell ref="I48:L48"/>
    <mergeCell ref="I49:L49"/>
    <mergeCell ref="C96:O96"/>
    <mergeCell ref="I57:L57"/>
    <mergeCell ref="I58:L58"/>
    <mergeCell ref="I59:L59"/>
    <mergeCell ref="A61:O61"/>
    <mergeCell ref="A63:O63"/>
    <mergeCell ref="C64:O64"/>
    <mergeCell ref="E82:O82"/>
    <mergeCell ref="C84:O84"/>
    <mergeCell ref="I60:L60"/>
    <mergeCell ref="E130:O130"/>
    <mergeCell ref="A132:O132"/>
    <mergeCell ref="E134:O134"/>
    <mergeCell ref="E135:O135"/>
    <mergeCell ref="E102:O102"/>
    <mergeCell ref="C104:O104"/>
    <mergeCell ref="E117:O117"/>
    <mergeCell ref="C119:O119"/>
    <mergeCell ref="J21:K21"/>
    <mergeCell ref="L21:M21"/>
    <mergeCell ref="D23:G23"/>
    <mergeCell ref="I23:O23"/>
    <mergeCell ref="D24:G24"/>
    <mergeCell ref="D30:E30"/>
    <mergeCell ref="L31:O31"/>
    <mergeCell ref="F37:G37"/>
    <mergeCell ref="F38:G38"/>
    <mergeCell ref="L40:O40"/>
  </mergeCells>
  <dataValidations count="5">
    <dataValidation type="list" allowBlank="1" showInputMessage="1" showErrorMessage="1" sqref="J16:K21 J25:J27 K27" xr:uid="{EE8227E8-7485-472B-B065-39B546574D1B}">
      <formula1>ConstType</formula1>
    </dataValidation>
    <dataValidation type="list" allowBlank="1" showInputMessage="1" showErrorMessage="1" sqref="L16:L21" xr:uid="{A5F012E2-3FEA-4295-ABE0-0976B34DF1E0}">
      <formula1>ResBldgType</formula1>
    </dataValidation>
    <dataValidation type="list" allowBlank="1" showInputMessage="1" showErrorMessage="1" sqref="L25:L27" xr:uid="{56F08911-37DD-47F2-A859-10E4CAADC429}">
      <formula1>AccBldgType</formula1>
    </dataValidation>
    <dataValidation type="list" allowBlank="1" showInputMessage="1" showErrorMessage="1" sqref="F37:F38" xr:uid="{978A19C0-43E9-4BDB-AD60-2426EB3E1BEC}">
      <formula1>"Family, Senior (Elderly), Senior (HFOP), Other"</formula1>
    </dataValidation>
    <dataValidation type="list" allowBlank="1" showInputMessage="1" showErrorMessage="1" sqref="N9:O9" xr:uid="{4A57049C-9ACF-4FAA-84B3-BB162C44D33E}">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19"/>
  <sheetViews>
    <sheetView showGridLines="0" zoomScale="90" zoomScaleNormal="90" zoomScaleSheetLayoutView="90" workbookViewId="0">
      <selection activeCell="I33" sqref="I33"/>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54296875"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501" t="s">
        <v>370</v>
      </c>
      <c r="M2" s="501"/>
      <c r="N2" s="501"/>
      <c r="O2" s="501"/>
      <c r="P2" s="17"/>
    </row>
    <row r="3" spans="1:18" ht="12.75" customHeight="1" x14ac:dyDescent="0.25">
      <c r="A3" s="18" t="s">
        <v>1</v>
      </c>
      <c r="B3"/>
      <c r="C3"/>
      <c r="D3"/>
      <c r="E3" s="18"/>
      <c r="F3" s="17"/>
      <c r="G3" s="17"/>
      <c r="H3" s="17"/>
      <c r="I3" s="17"/>
      <c r="J3" s="17"/>
      <c r="K3" s="17"/>
      <c r="L3" s="501"/>
      <c r="M3" s="501"/>
      <c r="N3" s="501"/>
      <c r="O3" s="501"/>
      <c r="P3" s="17"/>
    </row>
    <row r="4" spans="1:18" ht="12.75" customHeight="1" x14ac:dyDescent="0.25">
      <c r="A4" s="18" t="s">
        <v>108</v>
      </c>
      <c r="B4"/>
      <c r="C4"/>
      <c r="D4"/>
      <c r="E4" s="18"/>
      <c r="F4" s="17"/>
      <c r="G4" s="17"/>
      <c r="H4" s="17"/>
      <c r="I4" s="17"/>
      <c r="J4" s="17"/>
      <c r="K4" s="17"/>
      <c r="L4" s="501"/>
      <c r="M4" s="501"/>
      <c r="N4" s="501"/>
      <c r="O4" s="501"/>
      <c r="P4" s="17"/>
    </row>
    <row r="5" spans="1:18" ht="13" x14ac:dyDescent="0.25">
      <c r="A5" s="18" t="s">
        <v>109</v>
      </c>
      <c r="B5"/>
      <c r="C5"/>
      <c r="D5"/>
      <c r="E5" s="18"/>
      <c r="F5" s="17"/>
      <c r="G5" s="17"/>
      <c r="H5" s="17"/>
      <c r="I5" s="17"/>
      <c r="J5" s="17"/>
      <c r="K5" s="17"/>
      <c r="L5" s="501"/>
      <c r="M5" s="501"/>
      <c r="N5" s="501"/>
      <c r="O5" s="501"/>
      <c r="P5" s="17"/>
    </row>
    <row r="6" spans="1:18" ht="8.25" customHeight="1" x14ac:dyDescent="0.25">
      <c r="A6"/>
      <c r="B6"/>
      <c r="C6"/>
      <c r="D6"/>
      <c r="E6"/>
      <c r="F6"/>
      <c r="G6"/>
      <c r="H6"/>
      <c r="I6"/>
      <c r="J6"/>
      <c r="K6"/>
      <c r="L6"/>
      <c r="M6"/>
      <c r="N6"/>
      <c r="O6"/>
      <c r="P6" s="17"/>
    </row>
    <row r="7" spans="1:18" ht="16.5" customHeight="1" x14ac:dyDescent="0.25">
      <c r="A7" s="467" t="s">
        <v>371</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502"/>
      <c r="N9" s="478"/>
      <c r="O9" s="479"/>
      <c r="P9" s="5"/>
      <c r="Q9" s="5"/>
      <c r="R9" s="5"/>
    </row>
    <row r="10" spans="1:18" ht="12.75" customHeight="1" x14ac:dyDescent="0.25">
      <c r="A10" s="18"/>
      <c r="B10" s="253"/>
      <c r="C10" s="115"/>
      <c r="D10" s="112" t="s">
        <v>114</v>
      </c>
      <c r="E10" s="469"/>
      <c r="F10" s="470"/>
      <c r="G10" s="470"/>
      <c r="H10" s="470"/>
      <c r="I10" s="471"/>
      <c r="J10"/>
      <c r="K10"/>
      <c r="L10" s="392" t="s">
        <v>115</v>
      </c>
      <c r="M10" s="503"/>
      <c r="N10" s="414"/>
      <c r="O10" s="415"/>
      <c r="P10" s="5"/>
      <c r="Q10" s="5"/>
      <c r="R10" s="5"/>
    </row>
    <row r="11" spans="1:18" ht="12.65" customHeight="1" x14ac:dyDescent="0.25">
      <c r="A11" s="253"/>
      <c r="B11" s="56"/>
      <c r="C11" s="56"/>
      <c r="D11" s="56"/>
      <c r="E11" s="18"/>
      <c r="F11" s="56"/>
      <c r="G11" s="56"/>
      <c r="H11" s="56"/>
      <c r="I11"/>
      <c r="J11"/>
      <c r="K11"/>
      <c r="L11" s="392" t="s">
        <v>116</v>
      </c>
      <c r="M11" s="50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24" customHeight="1" x14ac:dyDescent="0.3">
      <c r="A61" s="433" t="s">
        <v>196</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254"/>
      <c r="B64" s="254"/>
      <c r="C64" s="540" t="s">
        <v>372</v>
      </c>
      <c r="D64" s="541"/>
      <c r="E64" s="541"/>
      <c r="F64" s="541"/>
      <c r="G64" s="541"/>
      <c r="H64" s="541"/>
      <c r="I64" s="541"/>
      <c r="J64" s="541"/>
      <c r="K64" s="541"/>
      <c r="L64" s="541"/>
      <c r="M64" s="541"/>
      <c r="N64" s="541"/>
      <c r="O64" s="541"/>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199</v>
      </c>
      <c r="B66" s="14"/>
      <c r="C66" s="132" t="s">
        <v>200</v>
      </c>
      <c r="D66" s="12"/>
      <c r="E66" s="142"/>
      <c r="F66" s="144" t="s">
        <v>373</v>
      </c>
      <c r="G66" s="11"/>
      <c r="H66" s="12"/>
      <c r="I66" s="12"/>
      <c r="J66" s="12"/>
      <c r="K66" s="12"/>
      <c r="L66" s="12"/>
      <c r="M66" s="12"/>
      <c r="N66" s="12"/>
      <c r="O66" s="25"/>
      <c r="P66" s="6"/>
      <c r="R66" s="41"/>
    </row>
    <row r="67" spans="1:18" s="5" customFormat="1" ht="13.15" customHeight="1" x14ac:dyDescent="0.3">
      <c r="A67" s="88" t="s">
        <v>202</v>
      </c>
      <c r="B67" s="14"/>
      <c r="C67" s="132" t="s">
        <v>203</v>
      </c>
      <c r="D67" s="12"/>
      <c r="E67" s="12"/>
      <c r="F67" s="12"/>
      <c r="G67" s="11"/>
      <c r="H67" s="197" t="s">
        <v>204</v>
      </c>
      <c r="I67" s="12"/>
      <c r="J67" s="12"/>
      <c r="K67" s="12"/>
      <c r="L67" s="12"/>
      <c r="M67" s="12"/>
      <c r="N67" s="12"/>
      <c r="O67" s="25"/>
      <c r="P67" s="6"/>
      <c r="R67" s="41"/>
    </row>
    <row r="68" spans="1:18" s="5" customFormat="1" ht="13.15" customHeight="1" x14ac:dyDescent="0.3">
      <c r="A68" s="88" t="s">
        <v>205</v>
      </c>
      <c r="B68" s="14"/>
      <c r="C68" s="132" t="s">
        <v>206</v>
      </c>
      <c r="D68" s="12"/>
      <c r="E68" s="12"/>
      <c r="F68" s="12"/>
      <c r="G68" s="11"/>
      <c r="H68" s="199" t="s">
        <v>207</v>
      </c>
      <c r="I68" s="12"/>
      <c r="J68" s="12"/>
      <c r="K68" s="12"/>
      <c r="L68" s="12"/>
      <c r="M68" s="12"/>
      <c r="N68" s="12"/>
      <c r="O68" s="25"/>
      <c r="P68" s="6"/>
      <c r="R68" s="41"/>
    </row>
    <row r="69" spans="1:18" s="5" customFormat="1" ht="13.15" customHeight="1" x14ac:dyDescent="0.25">
      <c r="A69" s="88" t="s">
        <v>208</v>
      </c>
      <c r="B69" s="14"/>
      <c r="C69" s="12" t="s">
        <v>209</v>
      </c>
      <c r="D69" s="12"/>
      <c r="E69" s="12"/>
      <c r="F69" s="12"/>
      <c r="G69" s="11"/>
      <c r="H69" s="12"/>
      <c r="I69" s="12"/>
      <c r="J69" s="12"/>
      <c r="K69" s="12"/>
      <c r="L69" s="12"/>
      <c r="M69" s="12"/>
      <c r="N69" s="12"/>
      <c r="O69" s="25"/>
      <c r="P69" s="6"/>
      <c r="R69" s="41"/>
    </row>
    <row r="70" spans="1:18" s="5" customFormat="1" ht="13.15" customHeight="1" x14ac:dyDescent="0.25">
      <c r="A70" s="88" t="s">
        <v>210</v>
      </c>
      <c r="B70" s="14"/>
      <c r="C70" s="12" t="s">
        <v>211</v>
      </c>
      <c r="D70" s="12"/>
      <c r="E70" s="12"/>
      <c r="F70" s="144" t="s">
        <v>212</v>
      </c>
      <c r="G70" s="11"/>
      <c r="H70" s="12"/>
      <c r="I70" s="12"/>
      <c r="J70" s="12"/>
      <c r="K70" s="12"/>
      <c r="L70" s="12"/>
      <c r="M70" s="12"/>
      <c r="N70" s="12"/>
      <c r="O70" s="26"/>
      <c r="P70"/>
      <c r="R70" s="41"/>
    </row>
    <row r="71" spans="1:18" s="5" customFormat="1" ht="13" x14ac:dyDescent="0.25">
      <c r="A71" s="88" t="s">
        <v>213</v>
      </c>
      <c r="B71" s="14"/>
      <c r="C71" s="12" t="s">
        <v>344</v>
      </c>
      <c r="D71" s="12"/>
      <c r="E71" s="12"/>
      <c r="F71" s="144" t="s">
        <v>345</v>
      </c>
      <c r="G71" s="11"/>
      <c r="H71" s="12"/>
      <c r="I71" s="12"/>
      <c r="J71" s="12"/>
      <c r="K71" s="12"/>
      <c r="L71" s="12"/>
      <c r="M71" s="12"/>
      <c r="N71" s="12"/>
      <c r="O71" s="26"/>
      <c r="P71"/>
      <c r="R71" s="41"/>
    </row>
    <row r="72" spans="1:18" s="5" customFormat="1" ht="13.15" customHeight="1" x14ac:dyDescent="0.25">
      <c r="A72" s="88" t="s">
        <v>215</v>
      </c>
      <c r="B72" s="14"/>
      <c r="C72" s="12" t="s">
        <v>214</v>
      </c>
      <c r="D72" s="12"/>
      <c r="E72" s="12"/>
      <c r="F72" s="12"/>
      <c r="G72" s="11"/>
      <c r="H72" s="12"/>
      <c r="I72" s="12"/>
      <c r="J72" s="12"/>
      <c r="K72" s="12"/>
      <c r="L72" s="12"/>
      <c r="M72" s="12"/>
      <c r="N72" s="12"/>
      <c r="O72" s="26"/>
      <c r="P72"/>
      <c r="R72" s="41"/>
    </row>
    <row r="73" spans="1:18" s="5" customFormat="1" ht="13" x14ac:dyDescent="0.25">
      <c r="A73" s="88" t="s">
        <v>218</v>
      </c>
      <c r="B73" s="14"/>
      <c r="C73" s="12" t="s">
        <v>216</v>
      </c>
      <c r="D73" s="12"/>
      <c r="E73" s="12"/>
      <c r="F73" s="12"/>
      <c r="G73" s="11"/>
      <c r="H73" s="144" t="s">
        <v>217</v>
      </c>
      <c r="I73" s="12"/>
      <c r="J73" s="12"/>
      <c r="K73" s="12"/>
      <c r="L73" s="12"/>
      <c r="M73" s="12"/>
      <c r="N73" s="12"/>
      <c r="O73" s="26"/>
      <c r="P73"/>
      <c r="R73" s="41"/>
    </row>
    <row r="74" spans="1:18" s="5" customFormat="1" ht="13" x14ac:dyDescent="0.25">
      <c r="A74" s="88" t="s">
        <v>220</v>
      </c>
      <c r="B74" s="14"/>
      <c r="C74" s="12" t="s">
        <v>219</v>
      </c>
      <c r="D74" s="12"/>
      <c r="E74" s="12"/>
      <c r="F74" s="12"/>
      <c r="G74" s="11"/>
      <c r="H74" s="12"/>
      <c r="I74" s="12"/>
      <c r="J74" s="12"/>
      <c r="K74" s="12"/>
      <c r="L74" s="12"/>
      <c r="M74" s="12"/>
      <c r="N74" s="12"/>
      <c r="O74" s="26"/>
      <c r="P74"/>
      <c r="R74" s="41"/>
    </row>
    <row r="75" spans="1:18" s="5" customFormat="1" ht="13" x14ac:dyDescent="0.25">
      <c r="A75" s="88" t="s">
        <v>223</v>
      </c>
      <c r="B75" s="14"/>
      <c r="C75" s="12" t="s">
        <v>221</v>
      </c>
      <c r="D75" s="12"/>
      <c r="E75" s="12"/>
      <c r="F75" s="12"/>
      <c r="G75" s="11"/>
      <c r="H75" s="12"/>
      <c r="I75" s="12"/>
      <c r="J75" s="12"/>
      <c r="K75" s="12"/>
      <c r="L75" s="12"/>
      <c r="M75" s="12"/>
      <c r="N75" s="144" t="s">
        <v>222</v>
      </c>
      <c r="O75" s="26"/>
      <c r="P75"/>
      <c r="R75" s="41"/>
    </row>
    <row r="76" spans="1:18" s="5" customFormat="1" ht="13" x14ac:dyDescent="0.25">
      <c r="A76" s="88" t="s">
        <v>226</v>
      </c>
      <c r="B76" s="14"/>
      <c r="C76" s="12" t="s">
        <v>224</v>
      </c>
      <c r="D76" s="12"/>
      <c r="E76" s="12"/>
      <c r="F76" s="12"/>
      <c r="G76" s="11"/>
      <c r="H76" s="12"/>
      <c r="I76" s="12"/>
      <c r="J76" s="12"/>
      <c r="K76" s="12"/>
      <c r="L76" s="12"/>
      <c r="M76" s="144" t="s">
        <v>225</v>
      </c>
      <c r="N76" s="12"/>
      <c r="O76" s="26"/>
      <c r="P76"/>
      <c r="R76" s="41"/>
    </row>
    <row r="77" spans="1:18" s="5" customFormat="1" ht="13" x14ac:dyDescent="0.25">
      <c r="A77" s="88" t="s">
        <v>228</v>
      </c>
      <c r="B77" s="14"/>
      <c r="C77" s="12" t="s">
        <v>227</v>
      </c>
      <c r="D77" s="12"/>
      <c r="E77" s="12"/>
      <c r="F77" s="12"/>
      <c r="G77" s="11"/>
      <c r="H77" s="12"/>
      <c r="I77" s="12"/>
      <c r="J77" s="12"/>
      <c r="K77" s="12"/>
      <c r="L77" s="12"/>
      <c r="M77" s="12"/>
      <c r="N77" s="12"/>
      <c r="O77" s="26"/>
      <c r="P77"/>
      <c r="R77" s="41"/>
    </row>
    <row r="78" spans="1:18" s="5" customFormat="1" ht="13" x14ac:dyDescent="0.25">
      <c r="A78" s="88" t="s">
        <v>266</v>
      </c>
      <c r="B78" s="14"/>
      <c r="C78" s="12" t="s">
        <v>229</v>
      </c>
      <c r="D78" s="12"/>
      <c r="E78" s="12"/>
      <c r="F78" s="12"/>
      <c r="G78" s="11"/>
      <c r="H78" s="130"/>
      <c r="I78" s="145" t="s">
        <v>230</v>
      </c>
      <c r="J78" s="12"/>
      <c r="K78" s="12"/>
      <c r="L78" s="144" t="s">
        <v>231</v>
      </c>
      <c r="M78" s="12"/>
      <c r="N78" s="12"/>
      <c r="O78" s="26"/>
      <c r="P78"/>
      <c r="R78" s="41"/>
    </row>
    <row r="79" spans="1:18" s="5" customFormat="1" ht="13.15" customHeight="1" x14ac:dyDescent="0.25">
      <c r="A79" s="88" t="s">
        <v>235</v>
      </c>
      <c r="B79" s="14"/>
      <c r="C79" s="12" t="s">
        <v>233</v>
      </c>
      <c r="D79" s="12"/>
      <c r="E79" s="12"/>
      <c r="F79" s="12"/>
      <c r="G79" s="11"/>
      <c r="H79" s="145"/>
      <c r="I79" s="145" t="s">
        <v>234</v>
      </c>
      <c r="J79" s="12"/>
      <c r="K79" s="12"/>
      <c r="L79" s="12"/>
      <c r="M79" s="12"/>
      <c r="N79" s="12"/>
      <c r="O79" s="26"/>
      <c r="P79"/>
      <c r="R79" s="41"/>
    </row>
    <row r="80" spans="1:18" s="5" customFormat="1" ht="13.15" customHeight="1" x14ac:dyDescent="0.25">
      <c r="A80" s="88" t="s">
        <v>238</v>
      </c>
      <c r="B80" s="14"/>
      <c r="C80" s="52" t="s">
        <v>236</v>
      </c>
      <c r="D80" s="52"/>
      <c r="E80" s="52"/>
      <c r="F80" s="52"/>
      <c r="G80" s="53"/>
      <c r="H80" s="52"/>
      <c r="I80" s="197" t="s">
        <v>237</v>
      </c>
      <c r="J80" s="12"/>
      <c r="K80" s="12"/>
      <c r="L80" s="12"/>
      <c r="M80" s="12"/>
      <c r="N80" s="12"/>
      <c r="O80" s="25"/>
      <c r="P80" s="11"/>
      <c r="Q80" s="12"/>
    </row>
    <row r="81" spans="1:26" s="5" customFormat="1" ht="13.15" customHeight="1" x14ac:dyDescent="0.25">
      <c r="A81" s="88" t="s">
        <v>240</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271</v>
      </c>
      <c r="B82" s="14"/>
      <c r="C82" s="12" t="s">
        <v>241</v>
      </c>
      <c r="D82" s="12"/>
      <c r="E82" s="417"/>
      <c r="F82" s="418"/>
      <c r="G82" s="418"/>
      <c r="H82" s="418"/>
      <c r="I82" s="418"/>
      <c r="J82" s="418"/>
      <c r="K82" s="418"/>
      <c r="L82" s="418"/>
      <c r="M82" s="418"/>
      <c r="N82" s="418"/>
      <c r="O82" s="419"/>
      <c r="P82"/>
      <c r="R82" s="41"/>
    </row>
    <row r="83" spans="1:26" ht="6.6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436" t="s">
        <v>346</v>
      </c>
      <c r="D84" s="538"/>
      <c r="E84" s="538"/>
      <c r="F84" s="538"/>
      <c r="G84" s="538"/>
      <c r="H84" s="538"/>
      <c r="I84" s="538"/>
      <c r="J84" s="538"/>
      <c r="K84" s="538"/>
      <c r="L84" s="538"/>
      <c r="M84" s="538"/>
      <c r="N84" s="538"/>
      <c r="O84" s="539"/>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199</v>
      </c>
      <c r="B86" s="14"/>
      <c r="C86" s="12" t="s">
        <v>243</v>
      </c>
      <c r="D86" s="12"/>
      <c r="E86" s="12"/>
      <c r="F86" s="12"/>
      <c r="G86" s="144" t="s">
        <v>347</v>
      </c>
      <c r="H86" s="12"/>
      <c r="I86" s="144" t="s">
        <v>348</v>
      </c>
      <c r="J86" s="12"/>
      <c r="K86" s="12"/>
      <c r="L86" s="12"/>
      <c r="M86" s="12"/>
      <c r="N86" s="12"/>
      <c r="O86" s="25"/>
      <c r="P86"/>
      <c r="R86" s="41"/>
    </row>
    <row r="87" spans="1:26" s="5" customFormat="1" ht="12.75" customHeight="1" x14ac:dyDescent="0.25">
      <c r="A87" s="88" t="s">
        <v>202</v>
      </c>
      <c r="B87" s="14"/>
      <c r="C87" s="135" t="s">
        <v>349</v>
      </c>
      <c r="D87" s="12"/>
      <c r="E87" s="12"/>
      <c r="F87" s="12"/>
      <c r="G87" s="144" t="s">
        <v>347</v>
      </c>
      <c r="H87" s="12"/>
      <c r="I87" s="144" t="s">
        <v>247</v>
      </c>
      <c r="J87" s="12"/>
      <c r="K87" s="144"/>
      <c r="L87" s="144"/>
      <c r="M87" s="144"/>
      <c r="N87" s="12"/>
      <c r="O87" s="25"/>
      <c r="R87" s="41"/>
    </row>
    <row r="88" spans="1:26" s="5" customFormat="1" ht="12.75" customHeight="1" x14ac:dyDescent="0.25">
      <c r="A88" s="88" t="s">
        <v>205</v>
      </c>
      <c r="B88" s="14"/>
      <c r="C88" s="200" t="s">
        <v>350</v>
      </c>
      <c r="D88" s="260"/>
      <c r="E88" s="260"/>
      <c r="F88" s="201"/>
      <c r="G88" s="144" t="s">
        <v>347</v>
      </c>
      <c r="H88" s="144"/>
      <c r="I88" s="144" t="s">
        <v>247</v>
      </c>
      <c r="J88" s="260"/>
      <c r="K88" s="260"/>
      <c r="L88" s="260"/>
      <c r="M88" s="260"/>
      <c r="N88" s="260"/>
      <c r="O88" s="261"/>
      <c r="R88" s="41"/>
    </row>
    <row r="89" spans="1:26" s="5" customFormat="1" ht="12" customHeight="1" x14ac:dyDescent="0.25">
      <c r="A89" s="88" t="s">
        <v>208</v>
      </c>
      <c r="B89" s="14"/>
      <c r="C89" s="12" t="s">
        <v>249</v>
      </c>
      <c r="D89" s="12"/>
      <c r="E89" s="12"/>
      <c r="F89" s="144"/>
      <c r="G89" s="144" t="s">
        <v>347</v>
      </c>
      <c r="H89" s="12"/>
      <c r="I89" s="12"/>
      <c r="J89" s="12"/>
      <c r="K89" s="12"/>
      <c r="L89" s="12"/>
      <c r="M89" s="12"/>
      <c r="N89" s="12"/>
      <c r="O89" s="25"/>
      <c r="P89"/>
      <c r="R89" s="41"/>
    </row>
    <row r="90" spans="1:26" s="5" customFormat="1" ht="13" x14ac:dyDescent="0.25">
      <c r="A90" s="88" t="s">
        <v>210</v>
      </c>
      <c r="B90" s="14"/>
      <c r="C90" s="12" t="s">
        <v>351</v>
      </c>
      <c r="D90" s="12"/>
      <c r="E90" s="12"/>
      <c r="F90" s="12"/>
      <c r="G90" s="202" t="s">
        <v>352</v>
      </c>
      <c r="H90" s="12"/>
      <c r="I90" s="12"/>
      <c r="J90" s="12"/>
      <c r="K90" s="12"/>
      <c r="L90" s="12"/>
      <c r="M90" s="12"/>
      <c r="N90" s="12"/>
      <c r="O90" s="25"/>
      <c r="P90" s="11"/>
      <c r="Q90" s="12"/>
    </row>
    <row r="91" spans="1:26" s="5" customFormat="1" ht="12" customHeight="1" x14ac:dyDescent="0.25">
      <c r="A91" s="88" t="s">
        <v>213</v>
      </c>
      <c r="B91" s="14"/>
      <c r="C91" s="12" t="s">
        <v>254</v>
      </c>
      <c r="D91" s="12"/>
      <c r="E91" s="12"/>
      <c r="F91" s="12"/>
      <c r="G91" s="144" t="s">
        <v>255</v>
      </c>
      <c r="H91" s="12"/>
      <c r="I91" s="12"/>
      <c r="J91" s="12"/>
      <c r="K91" s="12"/>
      <c r="L91" s="12"/>
      <c r="M91" s="12"/>
      <c r="N91" s="12"/>
      <c r="O91" s="25"/>
      <c r="P91"/>
      <c r="R91" s="41"/>
    </row>
    <row r="92" spans="1:26" s="5" customFormat="1" ht="12" customHeight="1" x14ac:dyDescent="0.25">
      <c r="A92" s="88" t="s">
        <v>215</v>
      </c>
      <c r="B92" s="14"/>
      <c r="C92" s="12" t="s">
        <v>256</v>
      </c>
      <c r="D92" s="12"/>
      <c r="E92" s="12"/>
      <c r="F92" s="12"/>
      <c r="G92" s="144" t="s">
        <v>257</v>
      </c>
      <c r="H92" s="144"/>
      <c r="I92" s="12"/>
      <c r="J92" s="12"/>
      <c r="K92" s="12"/>
      <c r="L92" s="12"/>
      <c r="M92" s="12"/>
      <c r="N92" s="12"/>
      <c r="O92" s="25"/>
      <c r="P92"/>
      <c r="R92" s="41"/>
    </row>
    <row r="93" spans="1:26" s="5" customFormat="1" ht="13" x14ac:dyDescent="0.25">
      <c r="A93" s="88" t="s">
        <v>218</v>
      </c>
      <c r="B93" s="14"/>
      <c r="C93" s="12" t="s">
        <v>250</v>
      </c>
      <c r="D93" s="12"/>
      <c r="E93" s="12"/>
      <c r="F93" s="144"/>
      <c r="G93" s="11"/>
      <c r="H93" s="12"/>
      <c r="I93" s="12"/>
      <c r="J93" s="12"/>
      <c r="K93" s="12"/>
      <c r="L93" s="12"/>
      <c r="M93" s="12"/>
      <c r="N93" s="12"/>
      <c r="O93" s="25"/>
      <c r="P93" s="11"/>
      <c r="Q93" s="12"/>
    </row>
    <row r="94" spans="1:26" s="5" customFormat="1" ht="13" x14ac:dyDescent="0.25">
      <c r="A94" s="88" t="s">
        <v>220</v>
      </c>
      <c r="B94" s="14"/>
      <c r="C94" s="12" t="s">
        <v>353</v>
      </c>
      <c r="D94" s="12"/>
      <c r="E94" s="12"/>
      <c r="F94" s="144" t="s">
        <v>354</v>
      </c>
      <c r="G94" s="11"/>
      <c r="H94" s="12"/>
      <c r="I94" s="12"/>
      <c r="J94" s="12"/>
      <c r="K94" s="12"/>
      <c r="L94" s="12"/>
      <c r="M94" s="12"/>
      <c r="N94" s="12"/>
      <c r="O94" s="25"/>
      <c r="P94" s="11"/>
      <c r="Q94" s="12"/>
    </row>
    <row r="95" spans="1:26" s="5" customFormat="1" ht="13.15" customHeight="1" x14ac:dyDescent="0.25">
      <c r="A95" s="88" t="s">
        <v>223</v>
      </c>
      <c r="B95" s="14"/>
      <c r="C95" s="12" t="s">
        <v>355</v>
      </c>
      <c r="D95" s="12"/>
      <c r="E95" s="12"/>
      <c r="F95" s="144" t="s">
        <v>354</v>
      </c>
      <c r="G95" s="131"/>
      <c r="H95" s="202" t="s">
        <v>230</v>
      </c>
      <c r="I95" s="12"/>
      <c r="J95" s="12"/>
      <c r="K95" s="12"/>
      <c r="L95" s="12"/>
      <c r="M95" s="12"/>
      <c r="N95" s="12"/>
      <c r="O95" s="26"/>
      <c r="P95"/>
      <c r="R95" s="41"/>
    </row>
    <row r="96" spans="1:26" s="5" customFormat="1" ht="13" x14ac:dyDescent="0.25">
      <c r="A96" s="88" t="s">
        <v>226</v>
      </c>
      <c r="B96" s="14"/>
      <c r="C96" s="12" t="s">
        <v>250</v>
      </c>
      <c r="D96" s="12"/>
      <c r="E96" s="12"/>
      <c r="F96" s="144"/>
      <c r="G96" s="11"/>
      <c r="H96" s="12"/>
      <c r="I96" s="12"/>
      <c r="J96" s="12"/>
      <c r="K96" s="12"/>
      <c r="L96" s="12"/>
      <c r="M96" s="12"/>
      <c r="N96" s="12"/>
      <c r="O96" s="25"/>
      <c r="P96" s="11"/>
      <c r="Q96" s="12"/>
    </row>
    <row r="97" spans="1:18" s="5" customFormat="1" ht="12.75" customHeight="1" x14ac:dyDescent="0.25">
      <c r="A97" s="88" t="s">
        <v>228</v>
      </c>
      <c r="B97" s="14"/>
      <c r="C97" s="423" t="s">
        <v>356</v>
      </c>
      <c r="D97" s="542"/>
      <c r="E97" s="542"/>
      <c r="F97" s="542"/>
      <c r="G97" s="542"/>
      <c r="H97" s="542"/>
      <c r="I97" s="542"/>
      <c r="J97" s="542"/>
      <c r="K97" s="542"/>
      <c r="L97" s="542"/>
      <c r="M97" s="542"/>
      <c r="N97" s="542"/>
      <c r="O97" s="543"/>
      <c r="P97" s="152"/>
      <c r="R97" s="41"/>
    </row>
    <row r="98" spans="1:18" s="5" customFormat="1" ht="14.25" customHeight="1" x14ac:dyDescent="0.25">
      <c r="A98" s="24"/>
      <c r="B98" s="55"/>
      <c r="C98" s="260"/>
      <c r="D98" s="206" t="s">
        <v>263</v>
      </c>
      <c r="E98" s="207"/>
      <c r="F98" s="207"/>
      <c r="G98" s="207"/>
      <c r="H98" s="208" t="s">
        <v>264</v>
      </c>
      <c r="I98" s="208"/>
      <c r="J98" s="207"/>
      <c r="K98" s="207"/>
      <c r="L98" s="198" t="s">
        <v>265</v>
      </c>
      <c r="M98" s="198"/>
      <c r="N98" s="255"/>
      <c r="O98" s="209"/>
      <c r="P98" s="136"/>
      <c r="R98" s="41"/>
    </row>
    <row r="99" spans="1:18" s="5" customFormat="1" ht="13" x14ac:dyDescent="0.25">
      <c r="A99" s="88" t="s">
        <v>266</v>
      </c>
      <c r="B99" s="14"/>
      <c r="C99" s="12" t="s">
        <v>357</v>
      </c>
      <c r="D99" s="12"/>
      <c r="E99" s="12"/>
      <c r="F99" s="12"/>
      <c r="G99" s="202" t="s">
        <v>358</v>
      </c>
      <c r="H99" s="12"/>
      <c r="I99" s="12"/>
      <c r="J99" s="12"/>
      <c r="K99" s="12"/>
      <c r="L99" s="12"/>
      <c r="M99" s="12"/>
      <c r="N99" s="12"/>
      <c r="O99" s="26"/>
      <c r="P99" s="34"/>
      <c r="Q99" s="12"/>
      <c r="R99" s="41"/>
    </row>
    <row r="100" spans="1:18" s="5" customFormat="1" ht="13.15" customHeight="1" x14ac:dyDescent="0.25">
      <c r="A100" s="88" t="s">
        <v>232</v>
      </c>
      <c r="B100" s="14"/>
      <c r="C100" s="12" t="s">
        <v>233</v>
      </c>
      <c r="D100" s="52"/>
      <c r="E100" s="52"/>
      <c r="F100" s="52"/>
      <c r="G100" s="53"/>
      <c r="H100" s="52"/>
      <c r="I100" s="12"/>
      <c r="J100" s="12"/>
      <c r="K100" s="12"/>
      <c r="L100" s="12"/>
      <c r="M100" s="12"/>
      <c r="N100" s="12"/>
      <c r="O100" s="26"/>
      <c r="P100"/>
      <c r="R100" s="41"/>
    </row>
    <row r="101" spans="1:18" s="5" customFormat="1" ht="13.15" customHeight="1" x14ac:dyDescent="0.25">
      <c r="A101" s="88" t="s">
        <v>235</v>
      </c>
      <c r="B101" s="14"/>
      <c r="C101" s="52" t="s">
        <v>236</v>
      </c>
      <c r="D101" s="52"/>
      <c r="E101" s="52"/>
      <c r="F101" s="52"/>
      <c r="G101" s="53"/>
      <c r="H101" s="145" t="s">
        <v>237</v>
      </c>
      <c r="I101" s="12"/>
      <c r="J101" s="12"/>
      <c r="K101" s="12"/>
      <c r="L101" s="12"/>
      <c r="M101" s="12"/>
      <c r="N101" s="12"/>
      <c r="O101" s="25"/>
      <c r="P101" s="11"/>
      <c r="Q101" s="12"/>
    </row>
    <row r="102" spans="1:18" s="5" customFormat="1" ht="13.15" customHeight="1" x14ac:dyDescent="0.25">
      <c r="A102" s="88" t="s">
        <v>238</v>
      </c>
      <c r="B102" s="14"/>
      <c r="C102" s="52" t="s">
        <v>274</v>
      </c>
      <c r="D102" s="52"/>
      <c r="E102" s="52"/>
      <c r="F102" s="52"/>
      <c r="G102" s="145" t="s">
        <v>237</v>
      </c>
      <c r="H102" s="12"/>
      <c r="I102" s="12"/>
      <c r="J102" s="12"/>
      <c r="K102" s="12"/>
      <c r="L102" s="12"/>
      <c r="M102" s="12"/>
      <c r="N102" s="12"/>
      <c r="O102" s="25"/>
      <c r="P102" s="11"/>
      <c r="Q102" s="12"/>
    </row>
    <row r="103" spans="1:18" s="5" customFormat="1" ht="13.15" customHeight="1" x14ac:dyDescent="0.25">
      <c r="A103" s="88" t="s">
        <v>240</v>
      </c>
      <c r="B103" s="14"/>
      <c r="C103" s="12" t="s">
        <v>241</v>
      </c>
      <c r="D103" s="12"/>
      <c r="E103" s="417"/>
      <c r="F103" s="418"/>
      <c r="G103" s="418"/>
      <c r="H103" s="418"/>
      <c r="I103" s="418"/>
      <c r="J103" s="418"/>
      <c r="K103" s="418"/>
      <c r="L103" s="418"/>
      <c r="M103" s="418"/>
      <c r="N103" s="418"/>
      <c r="O103" s="419"/>
      <c r="P103"/>
      <c r="R103" s="41"/>
    </row>
    <row r="104" spans="1:18" s="5" customFormat="1" ht="9" customHeight="1" x14ac:dyDescent="0.25">
      <c r="A104" s="35"/>
      <c r="B104" s="29"/>
      <c r="C104" s="29"/>
      <c r="D104" s="29"/>
      <c r="E104" s="29"/>
      <c r="F104" s="38"/>
      <c r="G104" s="39"/>
      <c r="H104" s="39"/>
      <c r="I104" s="39"/>
      <c r="J104" s="39"/>
      <c r="K104" s="39"/>
      <c r="L104" s="39"/>
      <c r="M104" s="39"/>
      <c r="N104" s="39"/>
      <c r="O104" s="40"/>
      <c r="R104" s="41"/>
    </row>
    <row r="105" spans="1:18" s="5" customFormat="1" ht="13.15" customHeight="1" x14ac:dyDescent="0.25">
      <c r="A105" s="257"/>
      <c r="B105" s="257"/>
      <c r="C105" s="535" t="s">
        <v>359</v>
      </c>
      <c r="D105" s="535"/>
      <c r="E105" s="535"/>
      <c r="F105" s="535"/>
      <c r="G105" s="535"/>
      <c r="H105" s="535"/>
      <c r="I105" s="535"/>
      <c r="J105" s="535"/>
      <c r="K105" s="535"/>
      <c r="L105" s="535"/>
      <c r="M105" s="535"/>
      <c r="N105" s="535"/>
      <c r="O105" s="535"/>
      <c r="P105"/>
      <c r="R105" s="41"/>
    </row>
    <row r="106" spans="1:18" s="5" customFormat="1" ht="9" customHeight="1" x14ac:dyDescent="0.25">
      <c r="A106" s="19"/>
      <c r="B106" s="21"/>
      <c r="C106" s="21"/>
      <c r="D106" s="21"/>
      <c r="E106" s="21"/>
      <c r="F106" s="21"/>
      <c r="G106" s="22"/>
      <c r="H106" s="21"/>
      <c r="I106" s="21"/>
      <c r="J106" s="21"/>
      <c r="K106" s="21"/>
      <c r="L106" s="21"/>
      <c r="M106" s="21"/>
      <c r="N106" s="21"/>
      <c r="O106" s="32"/>
      <c r="P106" s="34"/>
      <c r="Q106" s="12"/>
      <c r="R106" s="41"/>
    </row>
    <row r="107" spans="1:18" s="5" customFormat="1" ht="13.15" customHeight="1" x14ac:dyDescent="0.25">
      <c r="A107" s="88" t="s">
        <v>199</v>
      </c>
      <c r="B107" s="14"/>
      <c r="C107" s="12" t="s">
        <v>243</v>
      </c>
      <c r="D107" s="12"/>
      <c r="E107" s="12"/>
      <c r="F107" s="12"/>
      <c r="G107" s="197" t="s">
        <v>244</v>
      </c>
      <c r="H107" s="12"/>
      <c r="I107" s="144" t="s">
        <v>245</v>
      </c>
      <c r="J107" s="12"/>
      <c r="K107" s="12"/>
      <c r="L107" s="12"/>
      <c r="M107" s="12"/>
      <c r="N107" s="12"/>
      <c r="O107" s="25"/>
      <c r="P107"/>
      <c r="R107" s="41"/>
    </row>
    <row r="108" spans="1:18" s="5" customFormat="1" ht="12.75" customHeight="1" x14ac:dyDescent="0.25">
      <c r="A108" s="88" t="s">
        <v>202</v>
      </c>
      <c r="B108" s="14"/>
      <c r="C108" s="135" t="s">
        <v>246</v>
      </c>
      <c r="D108" s="12"/>
      <c r="E108" s="12"/>
      <c r="F108" s="12"/>
      <c r="G108" s="197" t="s">
        <v>244</v>
      </c>
      <c r="H108" s="12"/>
      <c r="I108" s="144" t="s">
        <v>247</v>
      </c>
      <c r="J108" s="12"/>
      <c r="K108" s="144"/>
      <c r="L108" s="144"/>
      <c r="M108" s="144"/>
      <c r="N108" s="12"/>
      <c r="O108" s="25"/>
      <c r="R108" s="41"/>
    </row>
    <row r="109" spans="1:18" s="5" customFormat="1" ht="12.75" customHeight="1" x14ac:dyDescent="0.25">
      <c r="A109" s="88" t="s">
        <v>205</v>
      </c>
      <c r="B109" s="14"/>
      <c r="C109" s="200" t="s">
        <v>248</v>
      </c>
      <c r="D109" s="260"/>
      <c r="E109" s="260"/>
      <c r="F109" s="201"/>
      <c r="G109" s="197" t="s">
        <v>244</v>
      </c>
      <c r="H109" s="144"/>
      <c r="I109" s="144" t="s">
        <v>247</v>
      </c>
      <c r="J109" s="260"/>
      <c r="K109" s="260"/>
      <c r="L109" s="260"/>
      <c r="M109" s="260"/>
      <c r="N109" s="260"/>
      <c r="O109" s="261"/>
      <c r="R109" s="41"/>
    </row>
    <row r="110" spans="1:18" s="5" customFormat="1" ht="12" customHeight="1" x14ac:dyDescent="0.25">
      <c r="A110" s="88" t="s">
        <v>208</v>
      </c>
      <c r="B110" s="14"/>
      <c r="C110" s="12" t="s">
        <v>249</v>
      </c>
      <c r="D110" s="12"/>
      <c r="E110" s="12"/>
      <c r="F110" s="144"/>
      <c r="G110" s="197" t="s">
        <v>244</v>
      </c>
      <c r="H110" s="12"/>
      <c r="I110" s="12"/>
      <c r="J110" s="12"/>
      <c r="K110" s="12"/>
      <c r="L110" s="12"/>
      <c r="M110" s="12"/>
      <c r="N110" s="12"/>
      <c r="O110" s="25"/>
      <c r="P110"/>
      <c r="R110" s="41"/>
    </row>
    <row r="111" spans="1:18" s="5" customFormat="1" ht="13" x14ac:dyDescent="0.25">
      <c r="A111" s="88" t="s">
        <v>210</v>
      </c>
      <c r="B111" s="14"/>
      <c r="C111" s="12" t="s">
        <v>360</v>
      </c>
      <c r="D111" s="12"/>
      <c r="E111" s="12"/>
      <c r="F111" s="12"/>
      <c r="G111" s="12"/>
      <c r="H111" s="12"/>
      <c r="I111" s="12"/>
      <c r="J111" s="12"/>
      <c r="K111" s="12"/>
      <c r="L111" s="12"/>
      <c r="M111" s="12"/>
      <c r="N111" s="12"/>
      <c r="O111" s="25"/>
      <c r="P111"/>
      <c r="R111" s="41"/>
    </row>
    <row r="112" spans="1:18" s="5" customFormat="1" ht="12" customHeight="1" x14ac:dyDescent="0.25">
      <c r="A112" s="88" t="s">
        <v>213</v>
      </c>
      <c r="B112" s="14"/>
      <c r="C112" s="12" t="s">
        <v>260</v>
      </c>
      <c r="D112" s="12"/>
      <c r="E112" s="12"/>
      <c r="F112" s="12"/>
      <c r="G112" s="144" t="s">
        <v>361</v>
      </c>
      <c r="H112" s="12"/>
      <c r="I112" s="12"/>
      <c r="J112" s="12"/>
      <c r="K112" s="12"/>
      <c r="L112" s="12"/>
      <c r="M112" s="12"/>
      <c r="N112" s="12"/>
      <c r="O112" s="25"/>
      <c r="P112"/>
      <c r="R112" s="41"/>
    </row>
    <row r="113" spans="1:18" s="5" customFormat="1" ht="12" customHeight="1" x14ac:dyDescent="0.25">
      <c r="A113" s="88" t="s">
        <v>215</v>
      </c>
      <c r="B113" s="14"/>
      <c r="C113" s="12" t="s">
        <v>254</v>
      </c>
      <c r="D113" s="12"/>
      <c r="E113" s="12"/>
      <c r="F113" s="12"/>
      <c r="G113" s="144" t="s">
        <v>362</v>
      </c>
      <c r="H113" s="12"/>
      <c r="I113" s="12"/>
      <c r="J113" s="12"/>
      <c r="K113" s="12"/>
      <c r="L113" s="12"/>
      <c r="M113" s="12"/>
      <c r="N113" s="12"/>
      <c r="O113" s="25"/>
      <c r="P113"/>
      <c r="R113" s="41"/>
    </row>
    <row r="114" spans="1:18" s="5" customFormat="1" ht="12" customHeight="1" x14ac:dyDescent="0.25">
      <c r="A114" s="88" t="s">
        <v>218</v>
      </c>
      <c r="B114" s="14"/>
      <c r="C114" s="12" t="s">
        <v>256</v>
      </c>
      <c r="D114" s="12"/>
      <c r="E114" s="12"/>
      <c r="F114" s="12"/>
      <c r="G114" s="144" t="s">
        <v>257</v>
      </c>
      <c r="H114" s="144"/>
      <c r="I114" s="12"/>
      <c r="J114" s="12"/>
      <c r="K114" s="12"/>
      <c r="L114" s="12"/>
      <c r="M114" s="12"/>
      <c r="N114" s="12"/>
      <c r="O114" s="25"/>
      <c r="P114"/>
      <c r="R114" s="41"/>
    </row>
    <row r="115" spans="1:18" s="5" customFormat="1" ht="13.15" customHeight="1" x14ac:dyDescent="0.25">
      <c r="A115" s="88" t="s">
        <v>220</v>
      </c>
      <c r="B115" s="14"/>
      <c r="C115" s="12" t="s">
        <v>233</v>
      </c>
      <c r="D115" s="12"/>
      <c r="E115" s="12"/>
      <c r="F115" s="12"/>
      <c r="G115" s="53"/>
      <c r="H115" s="52"/>
      <c r="I115" s="12"/>
      <c r="J115" s="12"/>
      <c r="K115" s="12"/>
      <c r="L115" s="12"/>
      <c r="M115" s="12"/>
      <c r="N115" s="12"/>
      <c r="O115" s="26"/>
      <c r="P115"/>
      <c r="R115" s="41"/>
    </row>
    <row r="116" spans="1:18" s="5" customFormat="1" ht="13.15" customHeight="1" x14ac:dyDescent="0.25">
      <c r="A116" s="88" t="s">
        <v>223</v>
      </c>
      <c r="B116" s="14"/>
      <c r="C116" s="52" t="s">
        <v>236</v>
      </c>
      <c r="D116" s="52"/>
      <c r="E116" s="52"/>
      <c r="F116" s="52"/>
      <c r="G116" s="53"/>
      <c r="H116" s="145" t="s">
        <v>237</v>
      </c>
      <c r="I116" s="12"/>
      <c r="J116" s="12"/>
      <c r="K116" s="12"/>
      <c r="L116" s="12"/>
      <c r="M116" s="12"/>
      <c r="N116" s="12"/>
      <c r="O116" s="25"/>
      <c r="P116" s="11"/>
      <c r="Q116" s="12"/>
    </row>
    <row r="117" spans="1:18" s="5" customFormat="1" ht="13.15" customHeight="1" x14ac:dyDescent="0.25">
      <c r="A117" s="88" t="s">
        <v>226</v>
      </c>
      <c r="B117" s="14"/>
      <c r="C117" s="52" t="s">
        <v>274</v>
      </c>
      <c r="D117" s="52"/>
      <c r="E117" s="52"/>
      <c r="F117" s="52"/>
      <c r="G117" s="145" t="s">
        <v>237</v>
      </c>
      <c r="H117" s="12"/>
      <c r="I117" s="12"/>
      <c r="J117" s="12"/>
      <c r="K117" s="12"/>
      <c r="L117" s="12"/>
      <c r="M117" s="12"/>
      <c r="N117" s="12"/>
      <c r="O117" s="25"/>
      <c r="P117" s="11"/>
      <c r="Q117" s="12"/>
    </row>
    <row r="118" spans="1:18" s="5" customFormat="1" ht="13.15" customHeight="1" x14ac:dyDescent="0.25">
      <c r="A118" s="88" t="s">
        <v>228</v>
      </c>
      <c r="B118" s="14"/>
      <c r="C118" s="12" t="s">
        <v>241</v>
      </c>
      <c r="D118" s="12"/>
      <c r="E118" s="417"/>
      <c r="F118" s="418"/>
      <c r="G118" s="418"/>
      <c r="H118" s="418"/>
      <c r="I118" s="418"/>
      <c r="J118" s="418"/>
      <c r="K118" s="418"/>
      <c r="L118" s="418"/>
      <c r="M118" s="418"/>
      <c r="N118" s="418"/>
      <c r="O118" s="419"/>
      <c r="P118"/>
      <c r="R118" s="41"/>
    </row>
    <row r="119" spans="1:18" s="5" customFormat="1" ht="9" customHeight="1" x14ac:dyDescent="0.25">
      <c r="A119" s="35"/>
      <c r="B119" s="29"/>
      <c r="C119" s="29"/>
      <c r="D119" s="29"/>
      <c r="E119" s="29"/>
      <c r="F119" s="38"/>
      <c r="G119" s="39"/>
      <c r="H119" s="39"/>
      <c r="I119" s="39"/>
      <c r="J119" s="39"/>
      <c r="K119" s="39"/>
      <c r="L119" s="39"/>
      <c r="M119" s="39"/>
      <c r="N119" s="39"/>
      <c r="O119" s="40"/>
      <c r="R119" s="41"/>
    </row>
    <row r="120" spans="1:18" s="5" customFormat="1" ht="13.15" customHeight="1" x14ac:dyDescent="0.25">
      <c r="A120" s="257"/>
      <c r="B120" s="257"/>
      <c r="C120" s="544" t="s">
        <v>374</v>
      </c>
      <c r="D120" s="541"/>
      <c r="E120" s="541"/>
      <c r="F120" s="541"/>
      <c r="G120" s="541"/>
      <c r="H120" s="541"/>
      <c r="I120" s="541"/>
      <c r="J120" s="541"/>
      <c r="K120" s="541"/>
      <c r="L120" s="541"/>
      <c r="M120" s="541"/>
      <c r="N120" s="541"/>
      <c r="O120" s="541"/>
      <c r="P120"/>
      <c r="R120" s="41"/>
    </row>
    <row r="121" spans="1:18" s="5" customFormat="1" ht="9" customHeight="1" x14ac:dyDescent="0.25">
      <c r="A121" s="19"/>
      <c r="B121" s="21"/>
      <c r="C121" s="21"/>
      <c r="D121" s="21"/>
      <c r="E121" s="21"/>
      <c r="F121" s="21"/>
      <c r="G121" s="22"/>
      <c r="H121" s="21"/>
      <c r="I121" s="21"/>
      <c r="J121" s="21"/>
      <c r="K121" s="21"/>
      <c r="L121" s="21"/>
      <c r="M121" s="21"/>
      <c r="N121" s="21"/>
      <c r="O121" s="32"/>
      <c r="P121" s="34"/>
      <c r="Q121" s="12"/>
      <c r="R121" s="41"/>
    </row>
    <row r="122" spans="1:18" s="5" customFormat="1" ht="13.15" customHeight="1" x14ac:dyDescent="0.25">
      <c r="A122" s="88" t="s">
        <v>199</v>
      </c>
      <c r="B122" s="14"/>
      <c r="C122" s="12" t="s">
        <v>364</v>
      </c>
      <c r="D122" s="12"/>
      <c r="E122" s="12"/>
      <c r="F122" s="12"/>
      <c r="G122" s="12"/>
      <c r="H122" s="12"/>
      <c r="I122" s="12"/>
      <c r="J122" s="12"/>
      <c r="K122" s="12"/>
      <c r="L122" s="12"/>
      <c r="M122" s="12"/>
      <c r="N122" s="12"/>
      <c r="O122" s="25"/>
      <c r="P122"/>
      <c r="R122" s="41"/>
    </row>
    <row r="123" spans="1:18" s="5" customFormat="1" ht="13.15" customHeight="1" x14ac:dyDescent="0.25">
      <c r="A123" s="88" t="s">
        <v>202</v>
      </c>
      <c r="B123" s="14"/>
      <c r="C123" s="12" t="s">
        <v>365</v>
      </c>
      <c r="D123" s="12"/>
      <c r="E123" s="12"/>
      <c r="F123" s="12"/>
      <c r="G123" s="11"/>
      <c r="H123" s="12"/>
      <c r="I123" s="12"/>
      <c r="J123" s="12"/>
      <c r="K123" s="12"/>
      <c r="L123" s="12"/>
      <c r="M123" s="12"/>
      <c r="N123" s="12"/>
      <c r="O123" s="25"/>
      <c r="P123"/>
      <c r="R123" s="41"/>
    </row>
    <row r="124" spans="1:18" s="5" customFormat="1" ht="13.15" customHeight="1" x14ac:dyDescent="0.25">
      <c r="A124" s="88" t="s">
        <v>205</v>
      </c>
      <c r="B124" s="14"/>
      <c r="C124" s="12" t="s">
        <v>366</v>
      </c>
      <c r="D124" s="12"/>
      <c r="E124" s="144" t="s">
        <v>367</v>
      </c>
      <c r="F124" s="12"/>
      <c r="G124" s="11"/>
      <c r="H124" s="12"/>
      <c r="I124" s="12"/>
      <c r="J124" s="12"/>
      <c r="K124" s="12"/>
      <c r="L124" s="12"/>
      <c r="M124" s="12"/>
      <c r="N124" s="12"/>
      <c r="O124" s="26"/>
      <c r="P124"/>
      <c r="R124" s="41"/>
    </row>
    <row r="125" spans="1:18" s="5" customFormat="1" ht="13.15" customHeight="1" x14ac:dyDescent="0.25">
      <c r="A125" s="88" t="s">
        <v>208</v>
      </c>
      <c r="B125" s="14"/>
      <c r="C125" s="12" t="s">
        <v>251</v>
      </c>
      <c r="D125" s="12"/>
      <c r="E125" s="12"/>
      <c r="F125" s="12"/>
      <c r="G125" s="11"/>
      <c r="H125" s="12"/>
      <c r="I125" s="12"/>
      <c r="J125" s="12"/>
      <c r="K125" s="12"/>
      <c r="L125" s="12"/>
      <c r="M125" s="12"/>
      <c r="N125" s="12"/>
      <c r="O125" s="26"/>
      <c r="P125"/>
      <c r="R125" s="41"/>
    </row>
    <row r="126" spans="1:18" s="5" customFormat="1" ht="13.15" customHeight="1" x14ac:dyDescent="0.25">
      <c r="A126" s="88" t="s">
        <v>210</v>
      </c>
      <c r="B126" s="14"/>
      <c r="C126" s="12" t="s">
        <v>368</v>
      </c>
      <c r="D126" s="12"/>
      <c r="E126" s="12"/>
      <c r="F126" s="12"/>
      <c r="G126" s="11"/>
      <c r="H126" s="12"/>
      <c r="I126" s="12"/>
      <c r="J126" s="12"/>
      <c r="K126" s="12"/>
      <c r="L126" s="12"/>
      <c r="M126" s="12"/>
      <c r="N126" s="12"/>
      <c r="O126" s="26"/>
      <c r="P126"/>
      <c r="R126" s="41"/>
    </row>
    <row r="127" spans="1:18" s="5" customFormat="1" ht="13.15" customHeight="1" x14ac:dyDescent="0.25">
      <c r="A127" s="88" t="s">
        <v>213</v>
      </c>
      <c r="B127" s="14"/>
      <c r="C127" s="52" t="s">
        <v>269</v>
      </c>
      <c r="D127" s="52"/>
      <c r="E127" s="52"/>
      <c r="F127" s="52"/>
      <c r="G127" s="53"/>
      <c r="H127" s="147"/>
      <c r="I127" s="147" t="s">
        <v>270</v>
      </c>
      <c r="J127" s="12"/>
      <c r="K127" s="12"/>
      <c r="L127" s="12"/>
      <c r="M127" s="12"/>
      <c r="N127" s="12"/>
      <c r="O127" s="26"/>
      <c r="P127"/>
      <c r="R127" s="41"/>
    </row>
    <row r="128" spans="1:18" s="5" customFormat="1" ht="13.15" customHeight="1" x14ac:dyDescent="0.25">
      <c r="A128" s="88" t="s">
        <v>215</v>
      </c>
      <c r="B128" s="14"/>
      <c r="C128" s="12" t="s">
        <v>233</v>
      </c>
      <c r="D128" s="52"/>
      <c r="E128" s="52"/>
      <c r="F128" s="52"/>
      <c r="G128" s="53"/>
      <c r="H128" s="52"/>
      <c r="I128" s="12"/>
      <c r="J128" s="12"/>
      <c r="K128" s="12"/>
      <c r="L128" s="12"/>
      <c r="M128" s="12"/>
      <c r="N128" s="12"/>
      <c r="O128" s="26"/>
      <c r="P128"/>
      <c r="R128" s="41"/>
    </row>
    <row r="129" spans="1:18" s="5" customFormat="1" ht="13.15" customHeight="1" x14ac:dyDescent="0.25">
      <c r="A129" s="88" t="s">
        <v>218</v>
      </c>
      <c r="B129" s="14"/>
      <c r="C129" s="52" t="s">
        <v>272</v>
      </c>
      <c r="D129" s="52"/>
      <c r="E129" s="52"/>
      <c r="F129" s="52"/>
      <c r="G129" s="53"/>
      <c r="H129" s="145" t="s">
        <v>237</v>
      </c>
      <c r="I129" s="12"/>
      <c r="J129" s="12"/>
      <c r="K129" s="12"/>
      <c r="L129" s="12"/>
      <c r="M129" s="12"/>
      <c r="N129" s="12"/>
      <c r="O129" s="25"/>
      <c r="P129" s="11"/>
      <c r="Q129" s="12"/>
    </row>
    <row r="130" spans="1:18" s="5" customFormat="1" ht="13.15" customHeight="1" x14ac:dyDescent="0.25">
      <c r="A130" s="88" t="s">
        <v>220</v>
      </c>
      <c r="B130" s="14"/>
      <c r="C130" s="52" t="s">
        <v>274</v>
      </c>
      <c r="D130" s="52"/>
      <c r="E130" s="52"/>
      <c r="F130" s="52"/>
      <c r="G130" s="197" t="s">
        <v>237</v>
      </c>
      <c r="H130" s="12"/>
      <c r="I130" s="12"/>
      <c r="J130" s="12"/>
      <c r="K130" s="12"/>
      <c r="L130" s="12"/>
      <c r="M130" s="12"/>
      <c r="N130" s="12"/>
      <c r="O130" s="25"/>
      <c r="P130" s="11"/>
      <c r="Q130" s="12"/>
    </row>
    <row r="131" spans="1:18" s="5" customFormat="1" ht="13.15" customHeight="1" x14ac:dyDescent="0.25">
      <c r="A131" s="88" t="s">
        <v>223</v>
      </c>
      <c r="B131" s="14"/>
      <c r="C131" s="12" t="s">
        <v>241</v>
      </c>
      <c r="D131" s="12"/>
      <c r="E131" s="417"/>
      <c r="F131" s="507"/>
      <c r="G131" s="507"/>
      <c r="H131" s="507"/>
      <c r="I131" s="507"/>
      <c r="J131" s="507"/>
      <c r="K131" s="507"/>
      <c r="L131" s="507"/>
      <c r="M131" s="507"/>
      <c r="N131" s="507"/>
      <c r="O131" s="508"/>
      <c r="P131"/>
      <c r="R131" s="41"/>
    </row>
    <row r="132" spans="1:18" s="5" customFormat="1" ht="9" customHeight="1" x14ac:dyDescent="0.25">
      <c r="A132" s="35"/>
      <c r="B132" s="29"/>
      <c r="C132" s="29"/>
      <c r="D132" s="29"/>
      <c r="E132" s="29"/>
      <c r="F132" s="38"/>
      <c r="G132" s="39"/>
      <c r="H132" s="39"/>
      <c r="I132" s="39"/>
      <c r="J132" s="39"/>
      <c r="K132" s="39"/>
      <c r="L132" s="39"/>
      <c r="M132" s="39"/>
      <c r="N132" s="39"/>
      <c r="O132" s="40"/>
      <c r="R132" s="41"/>
    </row>
    <row r="133" spans="1:18" s="5" customFormat="1" ht="13" x14ac:dyDescent="0.25">
      <c r="A133" s="416" t="s">
        <v>328</v>
      </c>
      <c r="B133" s="416"/>
      <c r="C133" s="416"/>
      <c r="D133" s="416"/>
      <c r="E133" s="416"/>
      <c r="F133" s="416"/>
      <c r="G133" s="416"/>
      <c r="H133" s="416"/>
      <c r="I133" s="416"/>
      <c r="J133" s="416"/>
      <c r="K133" s="416"/>
      <c r="L133" s="416"/>
      <c r="M133" s="416"/>
      <c r="N133" s="416"/>
      <c r="O133" s="416"/>
      <c r="P133" s="11"/>
      <c r="Q133" s="12"/>
    </row>
    <row r="134" spans="1:18" s="5" customFormat="1" ht="7.5" customHeight="1" x14ac:dyDescent="0.25">
      <c r="A134" s="19"/>
      <c r="B134" s="20"/>
      <c r="C134" s="21"/>
      <c r="D134" s="21"/>
      <c r="E134" s="21"/>
      <c r="F134" s="21"/>
      <c r="G134" s="21"/>
      <c r="H134" s="21"/>
      <c r="I134" s="21"/>
      <c r="J134" s="21"/>
      <c r="K134" s="21"/>
      <c r="L134" s="21"/>
      <c r="M134" s="21"/>
      <c r="N134" s="21"/>
      <c r="O134" s="32"/>
      <c r="P134" s="34"/>
      <c r="Q134" s="12"/>
      <c r="R134" s="41"/>
    </row>
    <row r="135" spans="1:18" s="5" customFormat="1" ht="13" x14ac:dyDescent="0.25">
      <c r="A135" s="88" t="s">
        <v>199</v>
      </c>
      <c r="B135" s="14"/>
      <c r="C135" s="12" t="s">
        <v>241</v>
      </c>
      <c r="D135" s="12"/>
      <c r="E135" s="417"/>
      <c r="F135" s="418"/>
      <c r="G135" s="418"/>
      <c r="H135" s="418"/>
      <c r="I135" s="418"/>
      <c r="J135" s="418"/>
      <c r="K135" s="418"/>
      <c r="L135" s="418"/>
      <c r="M135" s="418"/>
      <c r="N135" s="418"/>
      <c r="O135" s="419"/>
      <c r="R135" s="41"/>
    </row>
    <row r="136" spans="1:18" s="5" customFormat="1" ht="13" x14ac:dyDescent="0.25">
      <c r="A136" s="88" t="s">
        <v>202</v>
      </c>
      <c r="B136" s="14"/>
      <c r="C136" s="12" t="s">
        <v>241</v>
      </c>
      <c r="D136" s="12"/>
      <c r="E136" s="417"/>
      <c r="F136" s="418"/>
      <c r="G136" s="418"/>
      <c r="H136" s="418"/>
      <c r="I136" s="418"/>
      <c r="J136" s="418"/>
      <c r="K136" s="418"/>
      <c r="L136" s="418"/>
      <c r="M136" s="418"/>
      <c r="N136" s="418"/>
      <c r="O136" s="419"/>
      <c r="R136" s="41"/>
    </row>
    <row r="137" spans="1:18" s="5" customFormat="1" ht="8.25" customHeight="1" x14ac:dyDescent="0.25">
      <c r="A137" s="35"/>
      <c r="B137" s="29"/>
      <c r="C137" s="29"/>
      <c r="D137" s="29"/>
      <c r="E137" s="29"/>
      <c r="F137" s="38"/>
      <c r="G137" s="39"/>
      <c r="H137" s="39"/>
      <c r="I137" s="39"/>
      <c r="J137" s="39"/>
      <c r="K137" s="39"/>
      <c r="L137" s="39"/>
      <c r="M137" s="39"/>
      <c r="N137" s="39"/>
      <c r="O137" s="40"/>
      <c r="P137" s="11"/>
      <c r="Q137" s="12"/>
    </row>
    <row r="138" spans="1:18" s="5" customFormat="1" ht="8.25" customHeight="1" x14ac:dyDescent="0.25">
      <c r="A138" s="12"/>
      <c r="B138" s="12"/>
      <c r="C138" s="12"/>
      <c r="D138" s="12"/>
      <c r="E138" s="12"/>
      <c r="F138" s="6"/>
      <c r="G138" s="43"/>
      <c r="H138" s="43"/>
      <c r="I138" s="43"/>
      <c r="J138" s="43"/>
      <c r="K138" s="43"/>
      <c r="L138" s="43"/>
      <c r="M138" s="43"/>
      <c r="N138" s="43"/>
      <c r="O138" s="43"/>
      <c r="P138" s="11"/>
      <c r="Q138" s="12"/>
    </row>
    <row r="139" spans="1:18" ht="13" x14ac:dyDescent="0.3">
      <c r="A139" s="83" t="s">
        <v>329</v>
      </c>
      <c r="D139" s="80">
        <f>$E$9</f>
        <v>0</v>
      </c>
      <c r="G139" s="84"/>
      <c r="H139" s="84" t="s">
        <v>330</v>
      </c>
      <c r="I139" s="1" t="s">
        <v>375</v>
      </c>
      <c r="N139" s="84" t="s">
        <v>332</v>
      </c>
      <c r="O139" s="211">
        <f>$N$10</f>
        <v>0</v>
      </c>
    </row>
    <row r="214" spans="1:34" ht="15.5" x14ac:dyDescent="0.25">
      <c r="A214" s="3"/>
      <c r="B214" s="3"/>
      <c r="C214" s="3"/>
      <c r="G214" s="2"/>
      <c r="H214" s="2"/>
      <c r="I214" s="2"/>
      <c r="J214" s="2"/>
      <c r="K214" s="3"/>
      <c r="L214" s="3"/>
      <c r="M214" s="3"/>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x14ac:dyDescent="0.25">
      <c r="A217" s="2"/>
      <c r="B217" s="2"/>
      <c r="C217" s="2"/>
      <c r="G217" s="2"/>
      <c r="H217" s="2"/>
      <c r="I217" s="2"/>
      <c r="J217" s="2"/>
      <c r="K217" s="2"/>
      <c r="L217" s="2"/>
      <c r="M217" s="2"/>
      <c r="O217" s="2"/>
      <c r="P217" s="2"/>
    </row>
    <row r="218" spans="1:34" s="1" customFormat="1" x14ac:dyDescent="0.25">
      <c r="A218" s="2"/>
      <c r="B218" s="2"/>
      <c r="C218" s="2"/>
      <c r="I218" s="2"/>
      <c r="J218" s="2"/>
      <c r="K218" s="2"/>
      <c r="L218" s="2"/>
      <c r="M218" s="2"/>
      <c r="O218" s="2"/>
      <c r="Q218"/>
      <c r="R218"/>
      <c r="S218"/>
      <c r="T218"/>
      <c r="U218"/>
      <c r="V218"/>
      <c r="W218"/>
      <c r="X218"/>
      <c r="Y218"/>
      <c r="Z218"/>
      <c r="AA218"/>
      <c r="AB218"/>
      <c r="AC218"/>
      <c r="AD218"/>
      <c r="AE218"/>
      <c r="AF218"/>
      <c r="AG218"/>
      <c r="AH218"/>
    </row>
    <row r="219" spans="1:34" s="1" customFormat="1" x14ac:dyDescent="0.25">
      <c r="A219" s="2"/>
      <c r="B219" s="2"/>
      <c r="C219" s="2"/>
      <c r="K219" s="2"/>
      <c r="L219" s="2"/>
      <c r="M219" s="2"/>
      <c r="Q219"/>
      <c r="R219"/>
      <c r="S219"/>
      <c r="T219"/>
      <c r="U219"/>
      <c r="V219"/>
      <c r="W219"/>
      <c r="X219"/>
      <c r="Y219"/>
      <c r="Z219"/>
      <c r="AA219"/>
      <c r="AB219"/>
      <c r="AC219"/>
      <c r="AD219"/>
      <c r="AE219"/>
      <c r="AF219"/>
      <c r="AG219"/>
      <c r="AH219"/>
    </row>
  </sheetData>
  <sheetProtection algorithmName="SHA-512" hashValue="R21ys5TVtba8hkByXEolO2BG4Ouqxad0rL/zxUc3yNtJ0domdLnbyyVU22QGm1OSR9zvhGkMSviRDSm3TvwRDw==" saltValue="nQVocPXmTsFMBFillEpB3w==" spinCount="100000" sheet="1" formatRows="0"/>
  <mergeCells count="78">
    <mergeCell ref="C97:O97"/>
    <mergeCell ref="A133:O133"/>
    <mergeCell ref="E135:O135"/>
    <mergeCell ref="E82:O82"/>
    <mergeCell ref="C84:O84"/>
    <mergeCell ref="E118:O118"/>
    <mergeCell ref="C120:O120"/>
    <mergeCell ref="E131:O131"/>
    <mergeCell ref="E103:O103"/>
    <mergeCell ref="C105:O105"/>
    <mergeCell ref="D28:G28"/>
    <mergeCell ref="D29:E29"/>
    <mergeCell ref="C64:O64"/>
    <mergeCell ref="I51:L51"/>
    <mergeCell ref="I52:L52"/>
    <mergeCell ref="I53:L53"/>
    <mergeCell ref="I54:L54"/>
    <mergeCell ref="I57:L57"/>
    <mergeCell ref="I58:L58"/>
    <mergeCell ref="I59:L59"/>
    <mergeCell ref="A61:O61"/>
    <mergeCell ref="A63:O63"/>
    <mergeCell ref="I48:L48"/>
    <mergeCell ref="I49:L49"/>
    <mergeCell ref="I60:L60"/>
    <mergeCell ref="D30:E30"/>
    <mergeCell ref="E136:O136"/>
    <mergeCell ref="D14:G14"/>
    <mergeCell ref="L2:O5"/>
    <mergeCell ref="A7:M7"/>
    <mergeCell ref="E10:I10"/>
    <mergeCell ref="J19:K19"/>
    <mergeCell ref="L19:M19"/>
    <mergeCell ref="D15:G15"/>
    <mergeCell ref="J15:K15"/>
    <mergeCell ref="L15:M15"/>
    <mergeCell ref="D16:G16"/>
    <mergeCell ref="J16:K16"/>
    <mergeCell ref="L16:M16"/>
    <mergeCell ref="J17:K17"/>
    <mergeCell ref="L17:M17"/>
    <mergeCell ref="J18:K18"/>
    <mergeCell ref="L9:M9"/>
    <mergeCell ref="N9:O9"/>
    <mergeCell ref="L10:M10"/>
    <mergeCell ref="L11:M11"/>
    <mergeCell ref="N11:O11"/>
    <mergeCell ref="N10:O10"/>
    <mergeCell ref="I14:O14"/>
    <mergeCell ref="D17:G17"/>
    <mergeCell ref="D21:G21"/>
    <mergeCell ref="J21:K21"/>
    <mergeCell ref="L21:M21"/>
    <mergeCell ref="L18:M18"/>
    <mergeCell ref="D20:G20"/>
    <mergeCell ref="J20:K20"/>
    <mergeCell ref="L20:M20"/>
    <mergeCell ref="F37:G37"/>
    <mergeCell ref="F38:G38"/>
    <mergeCell ref="L40:O40"/>
    <mergeCell ref="L41:N41"/>
    <mergeCell ref="D23:G23"/>
    <mergeCell ref="I23:O23"/>
    <mergeCell ref="D24:G24"/>
    <mergeCell ref="J27:K27"/>
    <mergeCell ref="L27:M27"/>
    <mergeCell ref="J24:K24"/>
    <mergeCell ref="L24:M24"/>
    <mergeCell ref="D25:G25"/>
    <mergeCell ref="J25:K25"/>
    <mergeCell ref="L25:M25"/>
    <mergeCell ref="J26:K26"/>
    <mergeCell ref="L26:M26"/>
    <mergeCell ref="L42:N42"/>
    <mergeCell ref="L43:N43"/>
    <mergeCell ref="I46:L46"/>
    <mergeCell ref="I47:L47"/>
    <mergeCell ref="L31:O31"/>
  </mergeCells>
  <dataValidations count="5">
    <dataValidation type="list" allowBlank="1" showInputMessage="1" showErrorMessage="1" sqref="F37:F38" xr:uid="{DDE05D93-6E17-40BB-967F-16938E68DEF6}">
      <formula1>"Family, Senior (Elderly), Senior (HFOP), Other"</formula1>
    </dataValidation>
    <dataValidation type="list" allowBlank="1" showInputMessage="1" showErrorMessage="1" sqref="L25:L27" xr:uid="{DABB3287-2C6B-479C-ABEA-535F5E780000}">
      <formula1>AccBldgType</formula1>
    </dataValidation>
    <dataValidation type="list" allowBlank="1" showInputMessage="1" showErrorMessage="1" sqref="L16:L21" xr:uid="{53C669A9-3B01-4D0E-8E98-837355678718}">
      <formula1>ResBldgType</formula1>
    </dataValidation>
    <dataValidation type="list" allowBlank="1" showInputMessage="1" showErrorMessage="1" sqref="J16:K21 J25:J27 K27" xr:uid="{BC6E8E8E-559D-43CA-A5AC-7250B723A111}">
      <formula1>ConstType</formula1>
    </dataValidation>
    <dataValidation type="list" allowBlank="1" showInputMessage="1" showErrorMessage="1" sqref="N9:O9" xr:uid="{D545BC52-AD98-45CD-9969-B8FA88FB5BE4}">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4E08-0869-4132-9086-D9379FEBCC5F}">
  <dimension ref="A1:AH218"/>
  <sheetViews>
    <sheetView showGridLines="0" zoomScale="90" zoomScaleNormal="90" zoomScaleSheetLayoutView="90" workbookViewId="0">
      <selection activeCell="C119" sqref="C119:O11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501" t="s">
        <v>376</v>
      </c>
      <c r="M2" s="501"/>
      <c r="N2" s="501"/>
      <c r="O2" s="501"/>
      <c r="P2" s="17"/>
    </row>
    <row r="3" spans="1:18" ht="12.75" customHeight="1" x14ac:dyDescent="0.25">
      <c r="A3" s="18" t="s">
        <v>1</v>
      </c>
      <c r="B3"/>
      <c r="C3"/>
      <c r="D3"/>
      <c r="E3" s="18"/>
      <c r="F3" s="17"/>
      <c r="G3" s="17"/>
      <c r="H3" s="17"/>
      <c r="I3" s="17"/>
      <c r="J3" s="17"/>
      <c r="K3" s="17"/>
      <c r="L3" s="501"/>
      <c r="M3" s="501"/>
      <c r="N3" s="501"/>
      <c r="O3" s="501"/>
      <c r="P3" s="17"/>
    </row>
    <row r="4" spans="1:18" ht="12.75" customHeight="1" x14ac:dyDescent="0.25">
      <c r="A4" s="18" t="s">
        <v>108</v>
      </c>
      <c r="B4"/>
      <c r="C4"/>
      <c r="D4"/>
      <c r="E4" s="18"/>
      <c r="F4" s="17"/>
      <c r="G4" s="17"/>
      <c r="H4" s="17"/>
      <c r="I4" s="17"/>
      <c r="J4" s="17"/>
      <c r="K4" s="17"/>
      <c r="L4" s="501"/>
      <c r="M4" s="501"/>
      <c r="N4" s="501"/>
      <c r="O4" s="501"/>
      <c r="P4" s="17"/>
    </row>
    <row r="5" spans="1:18" ht="13" x14ac:dyDescent="0.25">
      <c r="A5" s="18" t="s">
        <v>109</v>
      </c>
      <c r="B5"/>
      <c r="C5"/>
      <c r="D5"/>
      <c r="E5" s="18"/>
      <c r="F5" s="17"/>
      <c r="G5" s="17"/>
      <c r="H5" s="17"/>
      <c r="I5" s="17"/>
      <c r="J5" s="17"/>
      <c r="K5" s="17"/>
      <c r="L5" s="501"/>
      <c r="M5" s="501"/>
      <c r="N5" s="501"/>
      <c r="O5" s="501"/>
      <c r="P5" s="17"/>
    </row>
    <row r="6" spans="1:18" ht="8.25" customHeight="1" x14ac:dyDescent="0.25">
      <c r="A6"/>
      <c r="B6"/>
      <c r="C6"/>
      <c r="D6"/>
      <c r="E6"/>
      <c r="F6"/>
      <c r="G6"/>
      <c r="H6"/>
      <c r="I6"/>
      <c r="J6"/>
      <c r="K6"/>
      <c r="L6"/>
      <c r="M6"/>
      <c r="N6"/>
      <c r="O6"/>
      <c r="P6" s="17"/>
    </row>
    <row r="7" spans="1:18" ht="16.5" customHeight="1" x14ac:dyDescent="0.25">
      <c r="A7" s="467" t="s">
        <v>371</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502"/>
      <c r="N9" s="478"/>
      <c r="O9" s="479"/>
      <c r="P9" s="5"/>
      <c r="Q9" s="5"/>
      <c r="R9" s="5"/>
    </row>
    <row r="10" spans="1:18" ht="12.75" customHeight="1" x14ac:dyDescent="0.25">
      <c r="A10" s="18"/>
      <c r="B10" s="253"/>
      <c r="C10" s="115"/>
      <c r="D10" s="112" t="s">
        <v>114</v>
      </c>
      <c r="E10" s="469"/>
      <c r="F10" s="470"/>
      <c r="G10" s="470"/>
      <c r="H10" s="470"/>
      <c r="I10" s="471"/>
      <c r="J10"/>
      <c r="K10"/>
      <c r="L10" s="392" t="s">
        <v>115</v>
      </c>
      <c r="M10" s="503"/>
      <c r="N10" s="414"/>
      <c r="O10" s="415"/>
      <c r="P10" s="5"/>
      <c r="Q10" s="5"/>
      <c r="R10" s="5"/>
    </row>
    <row r="11" spans="1:18" ht="12.65" customHeight="1" x14ac:dyDescent="0.25">
      <c r="A11" s="253"/>
      <c r="B11" s="56"/>
      <c r="C11" s="56"/>
      <c r="D11" s="56"/>
      <c r="E11" s="18"/>
      <c r="F11" s="56"/>
      <c r="G11" s="56"/>
      <c r="H11" s="56"/>
      <c r="I11"/>
      <c r="J11"/>
      <c r="K11"/>
      <c r="L11" s="392" t="s">
        <v>116</v>
      </c>
      <c r="M11" s="50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24" customHeight="1" x14ac:dyDescent="0.3">
      <c r="A61" s="433" t="s">
        <v>334</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254"/>
      <c r="B64" s="254"/>
      <c r="C64" s="505" t="s">
        <v>342</v>
      </c>
      <c r="D64" s="506"/>
      <c r="E64" s="506"/>
      <c r="F64" s="506"/>
      <c r="G64" s="506"/>
      <c r="H64" s="506"/>
      <c r="I64" s="506"/>
      <c r="J64" s="506"/>
      <c r="K64" s="506"/>
      <c r="L64" s="506"/>
      <c r="M64" s="506"/>
      <c r="N64" s="506"/>
      <c r="O64" s="506"/>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199</v>
      </c>
      <c r="B66" s="14"/>
      <c r="C66" s="132" t="s">
        <v>200</v>
      </c>
      <c r="D66" s="12"/>
      <c r="E66" s="142"/>
      <c r="F66" s="144" t="s">
        <v>343</v>
      </c>
      <c r="G66" s="11"/>
      <c r="H66" s="12"/>
      <c r="I66" s="12"/>
      <c r="J66" s="12"/>
      <c r="K66" s="12"/>
      <c r="L66" s="12"/>
      <c r="M66" s="12"/>
      <c r="N66" s="12"/>
      <c r="O66" s="25"/>
      <c r="P66" s="6"/>
      <c r="R66" s="41"/>
    </row>
    <row r="67" spans="1:18" s="5" customFormat="1" ht="13.15" customHeight="1" x14ac:dyDescent="0.3">
      <c r="A67" s="88" t="s">
        <v>202</v>
      </c>
      <c r="B67" s="14"/>
      <c r="C67" s="132" t="s">
        <v>203</v>
      </c>
      <c r="D67" s="12"/>
      <c r="E67" s="12"/>
      <c r="F67" s="12"/>
      <c r="G67" s="11"/>
      <c r="H67" s="197" t="s">
        <v>204</v>
      </c>
      <c r="I67" s="12"/>
      <c r="J67" s="12"/>
      <c r="K67" s="12"/>
      <c r="L67" s="12"/>
      <c r="M67" s="12"/>
      <c r="N67" s="12"/>
      <c r="O67" s="25"/>
      <c r="P67" s="6"/>
      <c r="R67" s="41"/>
    </row>
    <row r="68" spans="1:18" s="5" customFormat="1" ht="13.15" customHeight="1" x14ac:dyDescent="0.3">
      <c r="A68" s="88" t="s">
        <v>205</v>
      </c>
      <c r="B68" s="14"/>
      <c r="C68" s="132" t="s">
        <v>206</v>
      </c>
      <c r="D68" s="12"/>
      <c r="E68" s="12"/>
      <c r="F68" s="12"/>
      <c r="G68" s="11"/>
      <c r="H68" s="199" t="s">
        <v>207</v>
      </c>
      <c r="I68" s="12"/>
      <c r="J68" s="12"/>
      <c r="K68" s="12"/>
      <c r="L68" s="12"/>
      <c r="M68" s="12"/>
      <c r="N68" s="12"/>
      <c r="O68" s="25"/>
      <c r="P68" s="6"/>
      <c r="R68" s="41"/>
    </row>
    <row r="69" spans="1:18" s="5" customFormat="1" ht="13.15" customHeight="1" x14ac:dyDescent="0.25">
      <c r="A69" s="88" t="s">
        <v>208</v>
      </c>
      <c r="B69" s="14"/>
      <c r="C69" s="12" t="s">
        <v>209</v>
      </c>
      <c r="D69" s="12"/>
      <c r="E69" s="12"/>
      <c r="F69" s="12"/>
      <c r="G69" s="11"/>
      <c r="H69" s="12"/>
      <c r="I69" s="12"/>
      <c r="J69" s="12"/>
      <c r="K69" s="12"/>
      <c r="L69" s="12"/>
      <c r="M69" s="12"/>
      <c r="N69" s="12"/>
      <c r="O69" s="25"/>
      <c r="P69" s="6"/>
      <c r="R69" s="41"/>
    </row>
    <row r="70" spans="1:18" s="5" customFormat="1" ht="13.15" customHeight="1" x14ac:dyDescent="0.25">
      <c r="A70" s="88" t="s">
        <v>210</v>
      </c>
      <c r="B70" s="14"/>
      <c r="C70" s="12" t="s">
        <v>211</v>
      </c>
      <c r="D70" s="12"/>
      <c r="E70" s="12"/>
      <c r="F70" s="144" t="s">
        <v>212</v>
      </c>
      <c r="G70" s="11"/>
      <c r="H70" s="12"/>
      <c r="I70" s="12"/>
      <c r="J70" s="12"/>
      <c r="K70" s="12"/>
      <c r="L70" s="12"/>
      <c r="M70" s="12"/>
      <c r="N70" s="12"/>
      <c r="O70" s="26"/>
      <c r="P70"/>
      <c r="R70" s="41"/>
    </row>
    <row r="71" spans="1:18" s="5" customFormat="1" ht="13" x14ac:dyDescent="0.25">
      <c r="A71" s="88" t="s">
        <v>213</v>
      </c>
      <c r="B71" s="14"/>
      <c r="C71" s="12" t="s">
        <v>344</v>
      </c>
      <c r="D71" s="12"/>
      <c r="E71" s="12"/>
      <c r="F71" s="144" t="s">
        <v>345</v>
      </c>
      <c r="G71" s="11"/>
      <c r="H71" s="12"/>
      <c r="I71" s="12"/>
      <c r="J71" s="12"/>
      <c r="K71" s="12"/>
      <c r="L71" s="12"/>
      <c r="M71" s="12"/>
      <c r="N71" s="12"/>
      <c r="O71" s="26"/>
      <c r="P71"/>
      <c r="R71" s="41"/>
    </row>
    <row r="72" spans="1:18" s="5" customFormat="1" ht="13.15" customHeight="1" x14ac:dyDescent="0.25">
      <c r="A72" s="88" t="s">
        <v>215</v>
      </c>
      <c r="B72" s="14"/>
      <c r="C72" s="12" t="s">
        <v>214</v>
      </c>
      <c r="D72" s="12"/>
      <c r="E72" s="12"/>
      <c r="F72" s="12"/>
      <c r="G72" s="11"/>
      <c r="H72" s="12"/>
      <c r="I72" s="12"/>
      <c r="J72" s="12"/>
      <c r="K72" s="12"/>
      <c r="L72" s="12"/>
      <c r="M72" s="12"/>
      <c r="N72" s="12"/>
      <c r="O72" s="26"/>
      <c r="P72"/>
      <c r="R72" s="41"/>
    </row>
    <row r="73" spans="1:18" s="5" customFormat="1" ht="13" x14ac:dyDescent="0.25">
      <c r="A73" s="88" t="s">
        <v>218</v>
      </c>
      <c r="B73" s="14"/>
      <c r="C73" s="12" t="s">
        <v>216</v>
      </c>
      <c r="D73" s="12"/>
      <c r="E73" s="12"/>
      <c r="F73" s="12"/>
      <c r="G73" s="11"/>
      <c r="H73" s="144" t="s">
        <v>217</v>
      </c>
      <c r="I73" s="12"/>
      <c r="J73" s="12"/>
      <c r="K73" s="12"/>
      <c r="L73" s="12"/>
      <c r="M73" s="12"/>
      <c r="N73" s="12"/>
      <c r="O73" s="26"/>
      <c r="P73"/>
      <c r="R73" s="41"/>
    </row>
    <row r="74" spans="1:18" s="5" customFormat="1" ht="13" x14ac:dyDescent="0.25">
      <c r="A74" s="88" t="s">
        <v>220</v>
      </c>
      <c r="B74" s="14"/>
      <c r="C74" s="12" t="s">
        <v>219</v>
      </c>
      <c r="D74" s="12"/>
      <c r="E74" s="12"/>
      <c r="F74" s="12"/>
      <c r="G74" s="11"/>
      <c r="H74" s="12"/>
      <c r="I74" s="12"/>
      <c r="J74" s="12"/>
      <c r="K74" s="12"/>
      <c r="L74" s="12"/>
      <c r="M74" s="12"/>
      <c r="N74" s="12"/>
      <c r="O74" s="26"/>
      <c r="P74"/>
      <c r="R74" s="41"/>
    </row>
    <row r="75" spans="1:18" s="5" customFormat="1" ht="13" x14ac:dyDescent="0.25">
      <c r="A75" s="88" t="s">
        <v>223</v>
      </c>
      <c r="B75" s="14"/>
      <c r="C75" s="12" t="s">
        <v>221</v>
      </c>
      <c r="D75" s="12"/>
      <c r="E75" s="12"/>
      <c r="F75" s="12"/>
      <c r="G75" s="11"/>
      <c r="H75" s="12"/>
      <c r="I75" s="12"/>
      <c r="J75" s="12"/>
      <c r="K75" s="12"/>
      <c r="L75" s="12"/>
      <c r="M75" s="12"/>
      <c r="N75" s="144" t="s">
        <v>222</v>
      </c>
      <c r="O75" s="26"/>
      <c r="P75"/>
      <c r="R75" s="41"/>
    </row>
    <row r="76" spans="1:18" s="5" customFormat="1" ht="13" x14ac:dyDescent="0.25">
      <c r="A76" s="88" t="s">
        <v>226</v>
      </c>
      <c r="B76" s="14"/>
      <c r="C76" s="12" t="s">
        <v>224</v>
      </c>
      <c r="D76" s="12"/>
      <c r="E76" s="12"/>
      <c r="F76" s="12"/>
      <c r="G76" s="11"/>
      <c r="H76" s="12"/>
      <c r="I76" s="12"/>
      <c r="J76" s="12"/>
      <c r="K76" s="12"/>
      <c r="L76" s="12"/>
      <c r="M76" s="144" t="s">
        <v>225</v>
      </c>
      <c r="N76" s="12"/>
      <c r="O76" s="26"/>
      <c r="P76"/>
      <c r="R76" s="41"/>
    </row>
    <row r="77" spans="1:18" s="5" customFormat="1" ht="13" x14ac:dyDescent="0.25">
      <c r="A77" s="88" t="s">
        <v>228</v>
      </c>
      <c r="B77" s="14"/>
      <c r="C77" s="12" t="s">
        <v>227</v>
      </c>
      <c r="D77" s="12"/>
      <c r="E77" s="12"/>
      <c r="F77" s="12"/>
      <c r="G77" s="11"/>
      <c r="H77" s="12"/>
      <c r="I77" s="12"/>
      <c r="J77" s="12"/>
      <c r="K77" s="12"/>
      <c r="L77" s="12"/>
      <c r="M77" s="12"/>
      <c r="N77" s="12"/>
      <c r="O77" s="26"/>
      <c r="P77"/>
      <c r="R77" s="41"/>
    </row>
    <row r="78" spans="1:18" s="5" customFormat="1" ht="13" x14ac:dyDescent="0.25">
      <c r="A78" s="88" t="s">
        <v>266</v>
      </c>
      <c r="B78" s="14"/>
      <c r="C78" s="12" t="s">
        <v>229</v>
      </c>
      <c r="D78" s="12"/>
      <c r="E78" s="12"/>
      <c r="F78" s="12"/>
      <c r="G78" s="11"/>
      <c r="H78" s="130"/>
      <c r="I78" s="145" t="s">
        <v>230</v>
      </c>
      <c r="J78" s="12"/>
      <c r="K78" s="12"/>
      <c r="L78" s="144" t="s">
        <v>231</v>
      </c>
      <c r="M78" s="12"/>
      <c r="N78" s="12"/>
      <c r="O78" s="26"/>
      <c r="P78"/>
      <c r="R78" s="41"/>
    </row>
    <row r="79" spans="1:18" s="5" customFormat="1" ht="13.15" customHeight="1" x14ac:dyDescent="0.25">
      <c r="A79" s="88" t="s">
        <v>235</v>
      </c>
      <c r="B79" s="14"/>
      <c r="C79" s="12" t="s">
        <v>233</v>
      </c>
      <c r="D79" s="12"/>
      <c r="E79" s="12"/>
      <c r="F79" s="12"/>
      <c r="G79" s="11"/>
      <c r="H79" s="145"/>
      <c r="I79" s="145" t="s">
        <v>234</v>
      </c>
      <c r="J79" s="12"/>
      <c r="K79" s="12"/>
      <c r="L79" s="12"/>
      <c r="M79" s="12"/>
      <c r="N79" s="12"/>
      <c r="O79" s="26"/>
      <c r="P79"/>
      <c r="R79" s="41"/>
    </row>
    <row r="80" spans="1:18" s="5" customFormat="1" ht="13.15" customHeight="1" x14ac:dyDescent="0.25">
      <c r="A80" s="88" t="s">
        <v>238</v>
      </c>
      <c r="B80" s="14"/>
      <c r="C80" s="52" t="s">
        <v>236</v>
      </c>
      <c r="D80" s="52"/>
      <c r="E80" s="52"/>
      <c r="F80" s="52"/>
      <c r="G80" s="53"/>
      <c r="H80" s="52"/>
      <c r="I80" s="197" t="s">
        <v>237</v>
      </c>
      <c r="J80" s="12"/>
      <c r="K80" s="12"/>
      <c r="L80" s="12"/>
      <c r="M80" s="12"/>
      <c r="N80" s="12"/>
      <c r="O80" s="25"/>
      <c r="P80" s="11"/>
      <c r="Q80" s="12"/>
    </row>
    <row r="81" spans="1:26" s="5" customFormat="1" ht="13.15" customHeight="1" x14ac:dyDescent="0.25">
      <c r="A81" s="88" t="s">
        <v>240</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271</v>
      </c>
      <c r="B82" s="14"/>
      <c r="C82" s="12" t="s">
        <v>241</v>
      </c>
      <c r="D82" s="12"/>
      <c r="E82" s="417"/>
      <c r="F82" s="418"/>
      <c r="G82" s="418"/>
      <c r="H82" s="418"/>
      <c r="I82" s="418"/>
      <c r="J82" s="418"/>
      <c r="K82" s="418"/>
      <c r="L82" s="418"/>
      <c r="M82" s="418"/>
      <c r="N82" s="418"/>
      <c r="O82" s="419"/>
      <c r="P82"/>
      <c r="R82" s="41"/>
    </row>
    <row r="83" spans="1:26" ht="3.6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436" t="s">
        <v>377</v>
      </c>
      <c r="D84" s="538"/>
      <c r="E84" s="538"/>
      <c r="F84" s="538"/>
      <c r="G84" s="538"/>
      <c r="H84" s="538"/>
      <c r="I84" s="538"/>
      <c r="J84" s="538"/>
      <c r="K84" s="538"/>
      <c r="L84" s="538"/>
      <c r="M84" s="538"/>
      <c r="N84" s="538"/>
      <c r="O84" s="539"/>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199</v>
      </c>
      <c r="B86" s="14"/>
      <c r="C86" s="12" t="s">
        <v>243</v>
      </c>
      <c r="D86" s="12"/>
      <c r="E86" s="12"/>
      <c r="F86" s="12"/>
      <c r="G86" s="144" t="s">
        <v>347</v>
      </c>
      <c r="H86" s="12"/>
      <c r="I86" s="144" t="s">
        <v>348</v>
      </c>
      <c r="J86" s="12"/>
      <c r="K86" s="12"/>
      <c r="L86" s="12"/>
      <c r="M86" s="12"/>
      <c r="N86" s="12"/>
      <c r="O86" s="25"/>
      <c r="P86"/>
      <c r="R86" s="41"/>
    </row>
    <row r="87" spans="1:26" s="5" customFormat="1" ht="12.75" customHeight="1" x14ac:dyDescent="0.25">
      <c r="A87" s="88" t="s">
        <v>202</v>
      </c>
      <c r="B87" s="14"/>
      <c r="C87" s="135" t="s">
        <v>349</v>
      </c>
      <c r="D87" s="12"/>
      <c r="E87" s="12"/>
      <c r="F87" s="12"/>
      <c r="G87" s="144" t="s">
        <v>347</v>
      </c>
      <c r="H87" s="12"/>
      <c r="I87" s="144" t="s">
        <v>247</v>
      </c>
      <c r="J87" s="12"/>
      <c r="K87" s="144"/>
      <c r="L87" s="144"/>
      <c r="M87" s="144"/>
      <c r="N87" s="12"/>
      <c r="O87" s="25"/>
      <c r="R87" s="41"/>
    </row>
    <row r="88" spans="1:26" s="5" customFormat="1" ht="12.75" customHeight="1" x14ac:dyDescent="0.25">
      <c r="A88" s="88" t="s">
        <v>205</v>
      </c>
      <c r="B88" s="14"/>
      <c r="C88" s="200" t="s">
        <v>350</v>
      </c>
      <c r="D88" s="260"/>
      <c r="E88" s="260"/>
      <c r="F88" s="201"/>
      <c r="G88" s="144" t="s">
        <v>347</v>
      </c>
      <c r="H88" s="144"/>
      <c r="I88" s="144" t="s">
        <v>247</v>
      </c>
      <c r="J88" s="260"/>
      <c r="K88" s="260"/>
      <c r="L88" s="260"/>
      <c r="M88" s="260"/>
      <c r="N88" s="260"/>
      <c r="O88" s="261"/>
      <c r="R88" s="41"/>
    </row>
    <row r="89" spans="1:26" s="5" customFormat="1" ht="12" customHeight="1" x14ac:dyDescent="0.25">
      <c r="A89" s="88" t="s">
        <v>208</v>
      </c>
      <c r="B89" s="14"/>
      <c r="C89" s="12" t="s">
        <v>249</v>
      </c>
      <c r="D89" s="12"/>
      <c r="E89" s="12"/>
      <c r="F89" s="144"/>
      <c r="G89" s="144" t="s">
        <v>347</v>
      </c>
      <c r="H89" s="12"/>
      <c r="I89" s="12"/>
      <c r="J89" s="12"/>
      <c r="K89" s="12"/>
      <c r="L89" s="12"/>
      <c r="M89" s="12"/>
      <c r="N89" s="12"/>
      <c r="O89" s="25"/>
      <c r="P89"/>
      <c r="R89" s="41"/>
    </row>
    <row r="90" spans="1:26" s="5" customFormat="1" ht="13" x14ac:dyDescent="0.25">
      <c r="A90" s="88" t="s">
        <v>210</v>
      </c>
      <c r="B90" s="14"/>
      <c r="C90" s="12" t="s">
        <v>351</v>
      </c>
      <c r="D90" s="12"/>
      <c r="E90" s="12"/>
      <c r="F90" s="12"/>
      <c r="G90" s="202" t="s">
        <v>352</v>
      </c>
      <c r="H90" s="12"/>
      <c r="I90" s="12"/>
      <c r="J90" s="12"/>
      <c r="K90" s="12"/>
      <c r="L90" s="12"/>
      <c r="M90" s="12"/>
      <c r="N90" s="12"/>
      <c r="O90" s="25"/>
      <c r="P90" s="11"/>
      <c r="Q90" s="12"/>
    </row>
    <row r="91" spans="1:26" s="5" customFormat="1" ht="12" customHeight="1" x14ac:dyDescent="0.25">
      <c r="A91" s="88" t="s">
        <v>213</v>
      </c>
      <c r="B91" s="14"/>
      <c r="C91" s="12" t="s">
        <v>254</v>
      </c>
      <c r="D91" s="12"/>
      <c r="E91" s="12"/>
      <c r="F91" s="12"/>
      <c r="G91" s="144" t="s">
        <v>255</v>
      </c>
      <c r="H91" s="12"/>
      <c r="I91" s="12"/>
      <c r="J91" s="12"/>
      <c r="K91" s="12"/>
      <c r="L91" s="12"/>
      <c r="M91" s="12"/>
      <c r="N91" s="12"/>
      <c r="O91" s="25"/>
      <c r="P91"/>
      <c r="R91" s="41"/>
    </row>
    <row r="92" spans="1:26" s="5" customFormat="1" ht="12" customHeight="1" x14ac:dyDescent="0.25">
      <c r="A92" s="88" t="s">
        <v>215</v>
      </c>
      <c r="B92" s="14"/>
      <c r="C92" s="12" t="s">
        <v>256</v>
      </c>
      <c r="D92" s="12"/>
      <c r="E92" s="12"/>
      <c r="F92" s="12"/>
      <c r="G92" s="144" t="s">
        <v>257</v>
      </c>
      <c r="H92" s="144"/>
      <c r="I92" s="12"/>
      <c r="J92" s="12"/>
      <c r="K92" s="12"/>
      <c r="L92" s="12"/>
      <c r="M92" s="12"/>
      <c r="N92" s="12"/>
      <c r="O92" s="25"/>
      <c r="P92"/>
      <c r="R92" s="41"/>
    </row>
    <row r="93" spans="1:26" s="5" customFormat="1" ht="13" x14ac:dyDescent="0.25">
      <c r="A93" s="88" t="s">
        <v>218</v>
      </c>
      <c r="B93" s="14"/>
      <c r="C93" s="12" t="s">
        <v>353</v>
      </c>
      <c r="D93" s="12"/>
      <c r="E93" s="12"/>
      <c r="F93" s="144" t="s">
        <v>354</v>
      </c>
      <c r="G93" s="11"/>
      <c r="H93" s="12"/>
      <c r="I93" s="12"/>
      <c r="J93" s="12"/>
      <c r="K93" s="12"/>
      <c r="L93" s="12"/>
      <c r="M93" s="12"/>
      <c r="N93" s="12"/>
      <c r="O93" s="25"/>
      <c r="P93" s="11"/>
      <c r="Q93" s="12"/>
    </row>
    <row r="94" spans="1:26" s="5" customFormat="1" ht="13.15" customHeight="1" x14ac:dyDescent="0.25">
      <c r="A94" s="88" t="s">
        <v>220</v>
      </c>
      <c r="B94" s="14"/>
      <c r="C94" s="12" t="s">
        <v>355</v>
      </c>
      <c r="D94" s="12"/>
      <c r="E94" s="12"/>
      <c r="F94" s="144" t="s">
        <v>354</v>
      </c>
      <c r="G94" s="131"/>
      <c r="H94" s="202" t="s">
        <v>230</v>
      </c>
      <c r="I94" s="12"/>
      <c r="J94" s="12"/>
      <c r="K94" s="12"/>
      <c r="L94" s="12"/>
      <c r="M94" s="12"/>
      <c r="N94" s="12"/>
      <c r="O94" s="26"/>
      <c r="P94"/>
      <c r="R94" s="41"/>
    </row>
    <row r="95" spans="1:26" s="5" customFormat="1" ht="13" x14ac:dyDescent="0.25">
      <c r="A95" s="88" t="s">
        <v>223</v>
      </c>
      <c r="B95" s="14"/>
      <c r="C95" s="12" t="s">
        <v>250</v>
      </c>
      <c r="D95" s="12"/>
      <c r="E95" s="12"/>
      <c r="F95" s="144"/>
      <c r="G95" s="11"/>
      <c r="H95" s="12"/>
      <c r="I95" s="12"/>
      <c r="J95" s="12"/>
      <c r="K95" s="12"/>
      <c r="L95" s="12"/>
      <c r="M95" s="12"/>
      <c r="N95" s="12"/>
      <c r="O95" s="25"/>
      <c r="P95" s="11"/>
      <c r="Q95" s="12"/>
    </row>
    <row r="96" spans="1:26" s="5" customFormat="1" ht="12.75" customHeight="1" x14ac:dyDescent="0.25">
      <c r="A96" s="88" t="s">
        <v>226</v>
      </c>
      <c r="B96" s="14"/>
      <c r="C96" s="423" t="s">
        <v>356</v>
      </c>
      <c r="D96" s="348"/>
      <c r="E96" s="348"/>
      <c r="F96" s="348"/>
      <c r="G96" s="348"/>
      <c r="H96" s="348"/>
      <c r="I96" s="348"/>
      <c r="J96" s="348"/>
      <c r="K96" s="348"/>
      <c r="L96" s="348"/>
      <c r="M96" s="348"/>
      <c r="N96" s="348"/>
      <c r="O96" s="537"/>
      <c r="P96" s="152"/>
      <c r="R96" s="41"/>
    </row>
    <row r="97" spans="1:18" s="5" customFormat="1" ht="14.25" customHeight="1" x14ac:dyDescent="0.25">
      <c r="A97" s="24"/>
      <c r="B97" s="55"/>
      <c r="C97" s="260"/>
      <c r="D97" s="206" t="s">
        <v>263</v>
      </c>
      <c r="E97" s="207"/>
      <c r="F97" s="207"/>
      <c r="G97" s="207"/>
      <c r="H97" s="208" t="s">
        <v>264</v>
      </c>
      <c r="I97" s="208"/>
      <c r="J97" s="207"/>
      <c r="K97" s="207"/>
      <c r="L97" s="198" t="s">
        <v>265</v>
      </c>
      <c r="M97" s="198"/>
      <c r="N97" s="255"/>
      <c r="O97" s="209"/>
      <c r="P97" s="136"/>
      <c r="R97" s="41"/>
    </row>
    <row r="98" spans="1:18" s="5" customFormat="1" ht="13" x14ac:dyDescent="0.25">
      <c r="A98" s="88" t="s">
        <v>228</v>
      </c>
      <c r="B98" s="14"/>
      <c r="C98" s="12" t="s">
        <v>357</v>
      </c>
      <c r="D98" s="12"/>
      <c r="E98" s="12"/>
      <c r="F98" s="12"/>
      <c r="G98" s="202" t="s">
        <v>358</v>
      </c>
      <c r="H98" s="12"/>
      <c r="I98" s="12"/>
      <c r="J98" s="12"/>
      <c r="K98" s="12"/>
      <c r="L98" s="12"/>
      <c r="M98" s="12"/>
      <c r="N98" s="12"/>
      <c r="O98" s="26"/>
      <c r="P98" s="34"/>
      <c r="Q98" s="12"/>
      <c r="R98" s="41"/>
    </row>
    <row r="99" spans="1:18" s="5" customFormat="1" ht="13.15" customHeight="1" x14ac:dyDescent="0.25">
      <c r="A99" s="88" t="s">
        <v>266</v>
      </c>
      <c r="B99" s="14"/>
      <c r="C99" s="12" t="s">
        <v>233</v>
      </c>
      <c r="D99" s="52"/>
      <c r="E99" s="52"/>
      <c r="F99" s="52"/>
      <c r="G99" s="53"/>
      <c r="H99" s="52"/>
      <c r="I99" s="12"/>
      <c r="J99" s="12"/>
      <c r="K99" s="12"/>
      <c r="L99" s="12"/>
      <c r="M99" s="12"/>
      <c r="N99" s="12"/>
      <c r="O99" s="26"/>
      <c r="P99"/>
      <c r="R99" s="41"/>
    </row>
    <row r="100" spans="1:18" s="5" customFormat="1" ht="13.15" customHeight="1" x14ac:dyDescent="0.25">
      <c r="A100" s="88" t="s">
        <v>232</v>
      </c>
      <c r="B100" s="14"/>
      <c r="C100" s="52" t="s">
        <v>236</v>
      </c>
      <c r="D100" s="52"/>
      <c r="E100" s="52"/>
      <c r="F100" s="52"/>
      <c r="G100" s="53"/>
      <c r="H100" s="145" t="s">
        <v>237</v>
      </c>
      <c r="I100" s="12"/>
      <c r="J100" s="12"/>
      <c r="K100" s="12"/>
      <c r="L100" s="12"/>
      <c r="M100" s="12"/>
      <c r="N100" s="12"/>
      <c r="O100" s="25"/>
      <c r="P100" s="11"/>
      <c r="Q100" s="12"/>
    </row>
    <row r="101" spans="1:18" s="5" customFormat="1" ht="13.15" customHeight="1" x14ac:dyDescent="0.25">
      <c r="A101" s="88" t="s">
        <v>235</v>
      </c>
      <c r="B101" s="14"/>
      <c r="C101" s="52" t="s">
        <v>274</v>
      </c>
      <c r="D101" s="52"/>
      <c r="E101" s="52"/>
      <c r="F101" s="52"/>
      <c r="G101" s="145" t="s">
        <v>237</v>
      </c>
      <c r="H101" s="12"/>
      <c r="I101" s="12"/>
      <c r="J101" s="12"/>
      <c r="K101" s="12"/>
      <c r="L101" s="12"/>
      <c r="M101" s="12"/>
      <c r="N101" s="12"/>
      <c r="O101" s="25"/>
      <c r="P101" s="11"/>
      <c r="Q101" s="12"/>
    </row>
    <row r="102" spans="1:18" s="5" customFormat="1" ht="13.15" customHeight="1" x14ac:dyDescent="0.25">
      <c r="A102" s="88" t="s">
        <v>238</v>
      </c>
      <c r="B102" s="14"/>
      <c r="C102" s="12" t="s">
        <v>241</v>
      </c>
      <c r="D102" s="12"/>
      <c r="E102" s="417"/>
      <c r="F102" s="418"/>
      <c r="G102" s="418"/>
      <c r="H102" s="418"/>
      <c r="I102" s="418"/>
      <c r="J102" s="418"/>
      <c r="K102" s="418"/>
      <c r="L102" s="418"/>
      <c r="M102" s="418"/>
      <c r="N102" s="418"/>
      <c r="O102" s="419"/>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535" t="s">
        <v>359</v>
      </c>
      <c r="D104" s="535"/>
      <c r="E104" s="535"/>
      <c r="F104" s="535"/>
      <c r="G104" s="535"/>
      <c r="H104" s="535"/>
      <c r="I104" s="535"/>
      <c r="J104" s="535"/>
      <c r="K104" s="535"/>
      <c r="L104" s="535"/>
      <c r="M104" s="535"/>
      <c r="N104" s="535"/>
      <c r="O104" s="535"/>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199</v>
      </c>
      <c r="B106" s="14"/>
      <c r="C106" s="12" t="s">
        <v>243</v>
      </c>
      <c r="D106" s="12"/>
      <c r="E106" s="12"/>
      <c r="F106" s="12"/>
      <c r="G106" s="197" t="s">
        <v>244</v>
      </c>
      <c r="H106" s="12"/>
      <c r="I106" s="144" t="s">
        <v>245</v>
      </c>
      <c r="J106" s="12"/>
      <c r="K106" s="12"/>
      <c r="L106" s="12"/>
      <c r="M106" s="12"/>
      <c r="N106" s="12"/>
      <c r="O106" s="25"/>
      <c r="P106"/>
      <c r="R106" s="41"/>
    </row>
    <row r="107" spans="1:18" s="5" customFormat="1" ht="12.75" customHeight="1" x14ac:dyDescent="0.25">
      <c r="A107" s="88" t="s">
        <v>202</v>
      </c>
      <c r="B107" s="14"/>
      <c r="C107" s="135" t="s">
        <v>246</v>
      </c>
      <c r="D107" s="12"/>
      <c r="E107" s="12"/>
      <c r="F107" s="12"/>
      <c r="G107" s="197" t="s">
        <v>244</v>
      </c>
      <c r="H107" s="12"/>
      <c r="I107" s="144" t="s">
        <v>247</v>
      </c>
      <c r="J107" s="12"/>
      <c r="K107" s="144"/>
      <c r="L107" s="144"/>
      <c r="M107" s="144"/>
      <c r="N107" s="12"/>
      <c r="O107" s="25"/>
      <c r="R107" s="41"/>
    </row>
    <row r="108" spans="1:18" s="5" customFormat="1" ht="12.75" customHeight="1" x14ac:dyDescent="0.25">
      <c r="A108" s="88" t="s">
        <v>205</v>
      </c>
      <c r="B108" s="14"/>
      <c r="C108" s="200" t="s">
        <v>248</v>
      </c>
      <c r="D108" s="260"/>
      <c r="E108" s="260"/>
      <c r="F108" s="201"/>
      <c r="G108" s="197" t="s">
        <v>244</v>
      </c>
      <c r="H108" s="144"/>
      <c r="I108" s="144" t="s">
        <v>247</v>
      </c>
      <c r="J108" s="260"/>
      <c r="K108" s="260"/>
      <c r="L108" s="260"/>
      <c r="M108" s="260"/>
      <c r="N108" s="260"/>
      <c r="O108" s="261"/>
      <c r="R108" s="41"/>
    </row>
    <row r="109" spans="1:18" s="5" customFormat="1" ht="12" customHeight="1" x14ac:dyDescent="0.25">
      <c r="A109" s="88" t="s">
        <v>208</v>
      </c>
      <c r="B109" s="14"/>
      <c r="C109" s="12" t="s">
        <v>249</v>
      </c>
      <c r="D109" s="12"/>
      <c r="E109" s="12"/>
      <c r="F109" s="144"/>
      <c r="G109" s="197" t="s">
        <v>244</v>
      </c>
      <c r="H109" s="12"/>
      <c r="I109" s="12"/>
      <c r="J109" s="12"/>
      <c r="K109" s="12"/>
      <c r="L109" s="12"/>
      <c r="M109" s="12"/>
      <c r="N109" s="12"/>
      <c r="O109" s="25"/>
      <c r="P109"/>
      <c r="R109" s="41"/>
    </row>
    <row r="110" spans="1:18" s="5" customFormat="1" ht="13" x14ac:dyDescent="0.25">
      <c r="A110" s="88" t="s">
        <v>210</v>
      </c>
      <c r="B110" s="14"/>
      <c r="C110" s="12" t="s">
        <v>360</v>
      </c>
      <c r="D110" s="12"/>
      <c r="E110" s="12"/>
      <c r="F110" s="12"/>
      <c r="G110" s="12"/>
      <c r="H110" s="12"/>
      <c r="I110" s="12"/>
      <c r="J110" s="12"/>
      <c r="K110" s="12"/>
      <c r="L110" s="12"/>
      <c r="M110" s="12"/>
      <c r="N110" s="12"/>
      <c r="O110" s="25"/>
      <c r="P110"/>
      <c r="R110" s="41"/>
    </row>
    <row r="111" spans="1:18" s="5" customFormat="1" ht="12" customHeight="1" x14ac:dyDescent="0.25">
      <c r="A111" s="88" t="s">
        <v>213</v>
      </c>
      <c r="B111" s="14"/>
      <c r="C111" s="12" t="s">
        <v>260</v>
      </c>
      <c r="D111" s="12"/>
      <c r="E111" s="12"/>
      <c r="F111" s="12"/>
      <c r="G111" s="144" t="s">
        <v>361</v>
      </c>
      <c r="H111" s="12"/>
      <c r="I111" s="12"/>
      <c r="J111" s="12"/>
      <c r="K111" s="12"/>
      <c r="L111" s="12"/>
      <c r="M111" s="12"/>
      <c r="N111" s="12"/>
      <c r="O111" s="25"/>
      <c r="P111"/>
      <c r="R111" s="41"/>
    </row>
    <row r="112" spans="1:18" s="5" customFormat="1" ht="12" customHeight="1" x14ac:dyDescent="0.25">
      <c r="A112" s="88" t="s">
        <v>215</v>
      </c>
      <c r="B112" s="14"/>
      <c r="C112" s="12" t="s">
        <v>254</v>
      </c>
      <c r="D112" s="12"/>
      <c r="E112" s="12"/>
      <c r="F112" s="12"/>
      <c r="G112" s="144" t="s">
        <v>362</v>
      </c>
      <c r="H112" s="12"/>
      <c r="I112" s="12"/>
      <c r="J112" s="12"/>
      <c r="K112" s="12"/>
      <c r="L112" s="12"/>
      <c r="M112" s="12"/>
      <c r="N112" s="12"/>
      <c r="O112" s="25"/>
      <c r="P112"/>
      <c r="R112" s="41"/>
    </row>
    <row r="113" spans="1:18" s="5" customFormat="1" ht="12" customHeight="1" x14ac:dyDescent="0.25">
      <c r="A113" s="88" t="s">
        <v>218</v>
      </c>
      <c r="B113" s="14"/>
      <c r="C113" s="12" t="s">
        <v>256</v>
      </c>
      <c r="D113" s="12"/>
      <c r="E113" s="12"/>
      <c r="F113" s="12"/>
      <c r="G113" s="144" t="s">
        <v>257</v>
      </c>
      <c r="H113" s="144"/>
      <c r="I113" s="12"/>
      <c r="J113" s="12"/>
      <c r="K113" s="12"/>
      <c r="L113" s="12"/>
      <c r="M113" s="12"/>
      <c r="N113" s="12"/>
      <c r="O113" s="25"/>
      <c r="P113"/>
      <c r="R113" s="41"/>
    </row>
    <row r="114" spans="1:18" s="5" customFormat="1" ht="13.15" customHeight="1" x14ac:dyDescent="0.25">
      <c r="A114" s="88" t="s">
        <v>220</v>
      </c>
      <c r="B114" s="14"/>
      <c r="C114" s="12" t="s">
        <v>233</v>
      </c>
      <c r="D114" s="12"/>
      <c r="E114" s="12"/>
      <c r="F114" s="12"/>
      <c r="G114" s="53"/>
      <c r="H114" s="52"/>
      <c r="I114" s="12"/>
      <c r="J114" s="12"/>
      <c r="K114" s="12"/>
      <c r="L114" s="12"/>
      <c r="M114" s="12"/>
      <c r="N114" s="12"/>
      <c r="O114" s="26"/>
      <c r="P114"/>
      <c r="R114" s="41"/>
    </row>
    <row r="115" spans="1:18" s="5" customFormat="1" ht="13.15" customHeight="1" x14ac:dyDescent="0.25">
      <c r="A115" s="88" t="s">
        <v>223</v>
      </c>
      <c r="B115" s="14"/>
      <c r="C115" s="52" t="s">
        <v>236</v>
      </c>
      <c r="D115" s="52"/>
      <c r="E115" s="52"/>
      <c r="F115" s="52"/>
      <c r="G115" s="53"/>
      <c r="H115" s="145" t="s">
        <v>237</v>
      </c>
      <c r="I115" s="12"/>
      <c r="J115" s="12"/>
      <c r="K115" s="12"/>
      <c r="L115" s="12"/>
      <c r="M115" s="12"/>
      <c r="N115" s="12"/>
      <c r="O115" s="25"/>
      <c r="P115" s="11"/>
      <c r="Q115" s="12"/>
    </row>
    <row r="116" spans="1:18" s="5" customFormat="1" ht="13.15" customHeight="1" x14ac:dyDescent="0.25">
      <c r="A116" s="88" t="s">
        <v>226</v>
      </c>
      <c r="B116" s="14"/>
      <c r="C116" s="52" t="s">
        <v>274</v>
      </c>
      <c r="D116" s="52"/>
      <c r="E116" s="52"/>
      <c r="F116" s="52"/>
      <c r="G116" s="145" t="s">
        <v>237</v>
      </c>
      <c r="H116" s="12"/>
      <c r="I116" s="12"/>
      <c r="J116" s="12"/>
      <c r="K116" s="12"/>
      <c r="L116" s="12"/>
      <c r="M116" s="12"/>
      <c r="N116" s="12"/>
      <c r="O116" s="25"/>
      <c r="P116" s="11"/>
      <c r="Q116" s="12"/>
    </row>
    <row r="117" spans="1:18" s="5" customFormat="1" ht="13.15" customHeight="1" x14ac:dyDescent="0.25">
      <c r="A117" s="88" t="s">
        <v>228</v>
      </c>
      <c r="B117" s="14"/>
      <c r="C117" s="12" t="s">
        <v>241</v>
      </c>
      <c r="D117" s="12"/>
      <c r="E117" s="417"/>
      <c r="F117" s="418"/>
      <c r="G117" s="418"/>
      <c r="H117" s="418"/>
      <c r="I117" s="418"/>
      <c r="J117" s="418"/>
      <c r="K117" s="418"/>
      <c r="L117" s="418"/>
      <c r="M117" s="418"/>
      <c r="N117" s="418"/>
      <c r="O117" s="419"/>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57"/>
      <c r="B119" s="257"/>
      <c r="C119" s="536" t="s">
        <v>363</v>
      </c>
      <c r="D119" s="506"/>
      <c r="E119" s="506"/>
      <c r="F119" s="506"/>
      <c r="G119" s="506"/>
      <c r="H119" s="506"/>
      <c r="I119" s="506"/>
      <c r="J119" s="506"/>
      <c r="K119" s="506"/>
      <c r="L119" s="506"/>
      <c r="M119" s="506"/>
      <c r="N119" s="506"/>
      <c r="O119" s="506"/>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199</v>
      </c>
      <c r="B121" s="14"/>
      <c r="C121" s="12" t="s">
        <v>364</v>
      </c>
      <c r="D121" s="12"/>
      <c r="E121" s="12"/>
      <c r="F121" s="12"/>
      <c r="G121" s="12"/>
      <c r="H121" s="12"/>
      <c r="I121" s="12"/>
      <c r="J121" s="12"/>
      <c r="K121" s="12"/>
      <c r="L121" s="12"/>
      <c r="M121" s="12"/>
      <c r="N121" s="12"/>
      <c r="O121" s="25"/>
      <c r="P121"/>
      <c r="R121" s="41"/>
    </row>
    <row r="122" spans="1:18" s="5" customFormat="1" ht="13.15" customHeight="1" x14ac:dyDescent="0.25">
      <c r="A122" s="88" t="s">
        <v>202</v>
      </c>
      <c r="B122" s="14"/>
      <c r="C122" s="12" t="s">
        <v>365</v>
      </c>
      <c r="D122" s="12"/>
      <c r="E122" s="12"/>
      <c r="F122" s="12"/>
      <c r="G122" s="11"/>
      <c r="H122" s="12"/>
      <c r="I122" s="12"/>
      <c r="J122" s="12"/>
      <c r="K122" s="12"/>
      <c r="L122" s="12"/>
      <c r="M122" s="12"/>
      <c r="N122" s="12"/>
      <c r="O122" s="25"/>
      <c r="P122"/>
      <c r="R122" s="41"/>
    </row>
    <row r="123" spans="1:18" s="5" customFormat="1" ht="13.15" customHeight="1" x14ac:dyDescent="0.25">
      <c r="A123" s="88" t="s">
        <v>205</v>
      </c>
      <c r="B123" s="14"/>
      <c r="C123" s="12" t="s">
        <v>366</v>
      </c>
      <c r="D123" s="12"/>
      <c r="E123" s="144" t="s">
        <v>367</v>
      </c>
      <c r="F123" s="12"/>
      <c r="G123" s="11"/>
      <c r="H123" s="12"/>
      <c r="I123" s="12"/>
      <c r="J123" s="12"/>
      <c r="K123" s="12"/>
      <c r="L123" s="12"/>
      <c r="M123" s="12"/>
      <c r="N123" s="12"/>
      <c r="O123" s="26"/>
      <c r="P123"/>
      <c r="R123" s="41"/>
    </row>
    <row r="124" spans="1:18" s="5" customFormat="1" ht="13.15" customHeight="1" x14ac:dyDescent="0.25">
      <c r="A124" s="88" t="s">
        <v>208</v>
      </c>
      <c r="B124" s="14"/>
      <c r="C124" s="12" t="s">
        <v>251</v>
      </c>
      <c r="D124" s="12"/>
      <c r="E124" s="12"/>
      <c r="F124" s="12"/>
      <c r="G124" s="11"/>
      <c r="H124" s="12"/>
      <c r="I124" s="12"/>
      <c r="J124" s="12"/>
      <c r="K124" s="12"/>
      <c r="L124" s="12"/>
      <c r="M124" s="12"/>
      <c r="N124" s="12"/>
      <c r="O124" s="26"/>
      <c r="P124"/>
      <c r="R124" s="41"/>
    </row>
    <row r="125" spans="1:18" s="5" customFormat="1" ht="13.15" customHeight="1" x14ac:dyDescent="0.25">
      <c r="A125" s="88" t="s">
        <v>210</v>
      </c>
      <c r="B125" s="14"/>
      <c r="C125" s="12" t="s">
        <v>368</v>
      </c>
      <c r="D125" s="12"/>
      <c r="E125" s="12"/>
      <c r="F125" s="12"/>
      <c r="G125" s="11"/>
      <c r="H125" s="12"/>
      <c r="I125" s="12"/>
      <c r="J125" s="12"/>
      <c r="K125" s="12"/>
      <c r="L125" s="12"/>
      <c r="M125" s="12"/>
      <c r="N125" s="12"/>
      <c r="O125" s="26"/>
      <c r="P125"/>
      <c r="R125" s="41"/>
    </row>
    <row r="126" spans="1:18" s="5" customFormat="1" ht="13.15" customHeight="1" x14ac:dyDescent="0.25">
      <c r="A126" s="88" t="s">
        <v>213</v>
      </c>
      <c r="B126" s="14"/>
      <c r="C126" s="52" t="s">
        <v>269</v>
      </c>
      <c r="D126" s="52"/>
      <c r="E126" s="52"/>
      <c r="F126" s="52"/>
      <c r="G126" s="53"/>
      <c r="H126" s="147"/>
      <c r="I126" s="147" t="s">
        <v>270</v>
      </c>
      <c r="J126" s="12"/>
      <c r="K126" s="12"/>
      <c r="L126" s="12"/>
      <c r="M126" s="12"/>
      <c r="N126" s="12"/>
      <c r="O126" s="26"/>
      <c r="P126"/>
      <c r="R126" s="41"/>
    </row>
    <row r="127" spans="1:18" s="5" customFormat="1" ht="13.15" customHeight="1" x14ac:dyDescent="0.25">
      <c r="A127" s="88" t="s">
        <v>215</v>
      </c>
      <c r="B127" s="14"/>
      <c r="C127" s="12" t="s">
        <v>233</v>
      </c>
      <c r="D127" s="52"/>
      <c r="E127" s="52"/>
      <c r="F127" s="52"/>
      <c r="G127" s="53"/>
      <c r="H127" s="52"/>
      <c r="I127" s="12"/>
      <c r="J127" s="12"/>
      <c r="K127" s="12"/>
      <c r="L127" s="12"/>
      <c r="M127" s="12"/>
      <c r="N127" s="12"/>
      <c r="O127" s="26"/>
      <c r="P127"/>
      <c r="R127" s="41"/>
    </row>
    <row r="128" spans="1:18" s="5" customFormat="1" ht="13.15" customHeight="1" x14ac:dyDescent="0.25">
      <c r="A128" s="88" t="s">
        <v>218</v>
      </c>
      <c r="B128" s="14"/>
      <c r="C128" s="52" t="s">
        <v>272</v>
      </c>
      <c r="D128" s="52"/>
      <c r="E128" s="52"/>
      <c r="F128" s="52"/>
      <c r="G128" s="53"/>
      <c r="H128" s="145" t="s">
        <v>237</v>
      </c>
      <c r="I128" s="12"/>
      <c r="J128" s="12"/>
      <c r="K128" s="12"/>
      <c r="L128" s="12"/>
      <c r="M128" s="12"/>
      <c r="N128" s="12"/>
      <c r="O128" s="25"/>
      <c r="P128" s="11"/>
      <c r="Q128" s="12"/>
    </row>
    <row r="129" spans="1:18" s="5" customFormat="1" ht="13.15" customHeight="1" x14ac:dyDescent="0.25">
      <c r="A129" s="88" t="s">
        <v>220</v>
      </c>
      <c r="B129" s="14"/>
      <c r="C129" s="52" t="s">
        <v>274</v>
      </c>
      <c r="D129" s="52"/>
      <c r="E129" s="52"/>
      <c r="F129" s="52"/>
      <c r="G129" s="197" t="s">
        <v>237</v>
      </c>
      <c r="H129" s="12"/>
      <c r="I129" s="12"/>
      <c r="J129" s="12"/>
      <c r="K129" s="12"/>
      <c r="L129" s="12"/>
      <c r="M129" s="12"/>
      <c r="N129" s="12"/>
      <c r="O129" s="25"/>
      <c r="P129" s="11"/>
      <c r="Q129" s="12"/>
    </row>
    <row r="130" spans="1:18" s="5" customFormat="1" ht="13.15" customHeight="1" x14ac:dyDescent="0.25">
      <c r="A130" s="88" t="s">
        <v>223</v>
      </c>
      <c r="B130" s="14"/>
      <c r="C130" s="12" t="s">
        <v>241</v>
      </c>
      <c r="D130" s="12"/>
      <c r="E130" s="417"/>
      <c r="F130" s="507"/>
      <c r="G130" s="507"/>
      <c r="H130" s="507"/>
      <c r="I130" s="507"/>
      <c r="J130" s="507"/>
      <c r="K130" s="507"/>
      <c r="L130" s="507"/>
      <c r="M130" s="507"/>
      <c r="N130" s="507"/>
      <c r="O130" s="50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416" t="s">
        <v>328</v>
      </c>
      <c r="B132" s="416"/>
      <c r="C132" s="416"/>
      <c r="D132" s="416"/>
      <c r="E132" s="416"/>
      <c r="F132" s="416"/>
      <c r="G132" s="416"/>
      <c r="H132" s="416"/>
      <c r="I132" s="416"/>
      <c r="J132" s="416"/>
      <c r="K132" s="416"/>
      <c r="L132" s="416"/>
      <c r="M132" s="416"/>
      <c r="N132" s="416"/>
      <c r="O132" s="416"/>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199</v>
      </c>
      <c r="B134" s="14"/>
      <c r="C134" s="12" t="s">
        <v>241</v>
      </c>
      <c r="D134" s="12"/>
      <c r="E134" s="417"/>
      <c r="F134" s="418"/>
      <c r="G134" s="418"/>
      <c r="H134" s="418"/>
      <c r="I134" s="418"/>
      <c r="J134" s="418"/>
      <c r="K134" s="418"/>
      <c r="L134" s="418"/>
      <c r="M134" s="418"/>
      <c r="N134" s="418"/>
      <c r="O134" s="419"/>
      <c r="R134" s="41"/>
    </row>
    <row r="135" spans="1:18" s="5" customFormat="1" ht="13" x14ac:dyDescent="0.25">
      <c r="A135" s="88" t="s">
        <v>202</v>
      </c>
      <c r="B135" s="14"/>
      <c r="C135" s="12" t="s">
        <v>241</v>
      </c>
      <c r="D135" s="12"/>
      <c r="E135" s="417"/>
      <c r="F135" s="418"/>
      <c r="G135" s="418"/>
      <c r="H135" s="418"/>
      <c r="I135" s="418"/>
      <c r="J135" s="418"/>
      <c r="K135" s="418"/>
      <c r="L135" s="418"/>
      <c r="M135" s="418"/>
      <c r="N135" s="418"/>
      <c r="O135" s="419"/>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329</v>
      </c>
      <c r="D138" s="80">
        <f>$E$9</f>
        <v>0</v>
      </c>
      <c r="G138" s="84"/>
      <c r="H138" s="84" t="s">
        <v>330</v>
      </c>
      <c r="I138" s="1" t="s">
        <v>378</v>
      </c>
      <c r="N138" s="84" t="s">
        <v>332</v>
      </c>
      <c r="O138" s="211">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algorithmName="SHA-512" hashValue="oXRzGPhuEjlupGhrEfI2F37a63SUw+m0k2T8COJ2eMn7bv3w6Ul9aTEmoKms374NfnG2WmPB6UAttsCGM1J2Fw==" saltValue="Twxyd2sn6XITpEyDVA01JA==" spinCount="100000" sheet="1" formatRows="0"/>
  <mergeCells count="78">
    <mergeCell ref="L2:O5"/>
    <mergeCell ref="A7:M7"/>
    <mergeCell ref="L9:M9"/>
    <mergeCell ref="N9:O9"/>
    <mergeCell ref="E10:I10"/>
    <mergeCell ref="L10:M10"/>
    <mergeCell ref="N10:O10"/>
    <mergeCell ref="L11:M11"/>
    <mergeCell ref="N11:O11"/>
    <mergeCell ref="D14:G14"/>
    <mergeCell ref="I14:O14"/>
    <mergeCell ref="D15:G15"/>
    <mergeCell ref="J15:K15"/>
    <mergeCell ref="L15:M15"/>
    <mergeCell ref="D16:G16"/>
    <mergeCell ref="J16:K16"/>
    <mergeCell ref="L16:M16"/>
    <mergeCell ref="D17:G17"/>
    <mergeCell ref="J17:K17"/>
    <mergeCell ref="L17:M17"/>
    <mergeCell ref="J18:K18"/>
    <mergeCell ref="L18:M18"/>
    <mergeCell ref="J19:K19"/>
    <mergeCell ref="L19:M19"/>
    <mergeCell ref="D20:G20"/>
    <mergeCell ref="J20:K20"/>
    <mergeCell ref="L20:M20"/>
    <mergeCell ref="J27:K27"/>
    <mergeCell ref="L27:M27"/>
    <mergeCell ref="D21:G21"/>
    <mergeCell ref="J21:K21"/>
    <mergeCell ref="L21:M21"/>
    <mergeCell ref="D23:G23"/>
    <mergeCell ref="I23:O23"/>
    <mergeCell ref="D24:G24"/>
    <mergeCell ref="J24:K24"/>
    <mergeCell ref="L24:M24"/>
    <mergeCell ref="D25:G25"/>
    <mergeCell ref="J25:K25"/>
    <mergeCell ref="L25:M25"/>
    <mergeCell ref="J26:K26"/>
    <mergeCell ref="L26:M26"/>
    <mergeCell ref="I47:L47"/>
    <mergeCell ref="D28:G28"/>
    <mergeCell ref="D29:E29"/>
    <mergeCell ref="D30:E30"/>
    <mergeCell ref="L31:O31"/>
    <mergeCell ref="F37:G37"/>
    <mergeCell ref="F38:G38"/>
    <mergeCell ref="L40:O40"/>
    <mergeCell ref="L41:N41"/>
    <mergeCell ref="L42:N42"/>
    <mergeCell ref="L43:N43"/>
    <mergeCell ref="I46:L46"/>
    <mergeCell ref="A63:O63"/>
    <mergeCell ref="I48:L48"/>
    <mergeCell ref="I49:L49"/>
    <mergeCell ref="I51:L51"/>
    <mergeCell ref="I52:L52"/>
    <mergeCell ref="I53:L53"/>
    <mergeCell ref="I54:L54"/>
    <mergeCell ref="I57:L57"/>
    <mergeCell ref="I58:L58"/>
    <mergeCell ref="I59:L59"/>
    <mergeCell ref="I60:L60"/>
    <mergeCell ref="A61:O61"/>
    <mergeCell ref="E135:O135"/>
    <mergeCell ref="C64:O64"/>
    <mergeCell ref="E82:O82"/>
    <mergeCell ref="C84:O84"/>
    <mergeCell ref="C96:O96"/>
    <mergeCell ref="E102:O102"/>
    <mergeCell ref="C104:O104"/>
    <mergeCell ref="E117:O117"/>
    <mergeCell ref="C119:O119"/>
    <mergeCell ref="E130:O130"/>
    <mergeCell ref="A132:O132"/>
    <mergeCell ref="E134:O134"/>
  </mergeCells>
  <dataValidations count="5">
    <dataValidation type="list" allowBlank="1" showInputMessage="1" showErrorMessage="1" sqref="N9:O9" xr:uid="{2A8B95F4-8104-444D-8FCC-DB0877479A50}">
      <formula1>"60day,DCA Review, CS Loan Closing,Commencement,DCA Final Inspection, CS 8609,Construction Period"</formula1>
    </dataValidation>
    <dataValidation type="list" allowBlank="1" showInputMessage="1" showErrorMessage="1" sqref="F37:F38" xr:uid="{BEEB7CC0-52A4-4535-B519-CC54237593DC}">
      <formula1>"Family, Senior (Elderly), Senior (HFOP), Other"</formula1>
    </dataValidation>
    <dataValidation type="list" allowBlank="1" showInputMessage="1" showErrorMessage="1" sqref="L25:L27" xr:uid="{BF3B9E85-1AE9-4263-8659-B35172BA7429}">
      <formula1>AccBldgType</formula1>
    </dataValidation>
    <dataValidation type="list" allowBlank="1" showInputMessage="1" showErrorMessage="1" sqref="L16:L21" xr:uid="{8F902F12-8562-4098-A36C-A68DB503A269}">
      <formula1>ResBldgType</formula1>
    </dataValidation>
    <dataValidation type="list" allowBlank="1" showInputMessage="1" showErrorMessage="1" sqref="J16:K21 J25:J27 K27" xr:uid="{7F633418-72FB-44F3-BBF8-77FE8FECED52}">
      <formula1>ConstType</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C81C2-2B24-4074-AA1C-978E50F80163}">
  <dimension ref="A1:AH218"/>
  <sheetViews>
    <sheetView showGridLines="0" topLeftCell="A16" zoomScale="90" zoomScaleNormal="90" zoomScaleSheetLayoutView="90" workbookViewId="0">
      <selection activeCell="C119" sqref="C119:O11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81640625" style="1" customWidth="1"/>
    <col min="16" max="16" width="8.81640625" style="1" customWidth="1"/>
  </cols>
  <sheetData>
    <row r="1" spans="1:18" ht="9" customHeight="1" x14ac:dyDescent="0.25"/>
    <row r="2" spans="1:18" ht="12.75" customHeight="1" x14ac:dyDescent="0.3">
      <c r="A2" s="74" t="s">
        <v>106</v>
      </c>
      <c r="B2" s="75"/>
      <c r="C2" s="75"/>
      <c r="D2" s="75"/>
      <c r="E2" s="74"/>
      <c r="F2" s="76"/>
      <c r="G2" s="17"/>
      <c r="H2" s="17"/>
      <c r="I2" s="17"/>
      <c r="J2" s="17"/>
      <c r="K2" s="17"/>
      <c r="L2" s="501" t="s">
        <v>379</v>
      </c>
      <c r="M2" s="501"/>
      <c r="N2" s="501"/>
      <c r="O2" s="501"/>
      <c r="P2" s="17"/>
    </row>
    <row r="3" spans="1:18" ht="12.75" customHeight="1" x14ac:dyDescent="0.25">
      <c r="A3" s="18" t="s">
        <v>1</v>
      </c>
      <c r="B3"/>
      <c r="C3"/>
      <c r="D3"/>
      <c r="E3" s="18"/>
      <c r="F3" s="17"/>
      <c r="G3" s="17"/>
      <c r="H3" s="17"/>
      <c r="I3" s="17"/>
      <c r="J3" s="17"/>
      <c r="K3" s="17"/>
      <c r="L3" s="501"/>
      <c r="M3" s="501"/>
      <c r="N3" s="501"/>
      <c r="O3" s="501"/>
      <c r="P3" s="17"/>
    </row>
    <row r="4" spans="1:18" ht="12.75" customHeight="1" x14ac:dyDescent="0.25">
      <c r="A4" s="18" t="s">
        <v>108</v>
      </c>
      <c r="B4"/>
      <c r="C4"/>
      <c r="D4"/>
      <c r="E4" s="18"/>
      <c r="F4" s="17"/>
      <c r="G4" s="17"/>
      <c r="H4" s="17"/>
      <c r="I4" s="17"/>
      <c r="J4" s="17"/>
      <c r="K4" s="17"/>
      <c r="L4" s="501"/>
      <c r="M4" s="501"/>
      <c r="N4" s="501"/>
      <c r="O4" s="501"/>
      <c r="P4" s="17"/>
    </row>
    <row r="5" spans="1:18" ht="13" customHeight="1" x14ac:dyDescent="0.25">
      <c r="A5" s="18" t="s">
        <v>109</v>
      </c>
      <c r="B5"/>
      <c r="C5"/>
      <c r="D5"/>
      <c r="E5" s="18"/>
      <c r="F5" s="17"/>
      <c r="G5" s="17"/>
      <c r="H5" s="17"/>
      <c r="I5" s="17"/>
      <c r="J5" s="17"/>
      <c r="K5" s="17"/>
      <c r="L5" s="501"/>
      <c r="M5" s="501"/>
      <c r="N5" s="501"/>
      <c r="O5" s="501"/>
      <c r="P5" s="17"/>
    </row>
    <row r="6" spans="1:18" ht="8.25" customHeight="1" x14ac:dyDescent="0.25">
      <c r="A6"/>
      <c r="B6"/>
      <c r="C6"/>
      <c r="D6"/>
      <c r="E6"/>
      <c r="F6"/>
      <c r="G6"/>
      <c r="H6"/>
      <c r="I6"/>
      <c r="J6"/>
      <c r="K6"/>
      <c r="L6"/>
      <c r="M6"/>
      <c r="N6"/>
      <c r="O6"/>
      <c r="P6" s="17"/>
    </row>
    <row r="7" spans="1:18" ht="16.5" customHeight="1" x14ac:dyDescent="0.25">
      <c r="A7" s="467" t="s">
        <v>371</v>
      </c>
      <c r="B7" s="468"/>
      <c r="C7" s="468"/>
      <c r="D7" s="468"/>
      <c r="E7" s="468"/>
      <c r="F7" s="468"/>
      <c r="G7" s="468"/>
      <c r="H7" s="468"/>
      <c r="I7" s="468"/>
      <c r="J7" s="468"/>
      <c r="K7" s="468"/>
      <c r="L7" s="468"/>
      <c r="M7" s="468"/>
      <c r="N7" s="100" t="str">
        <f>Instructions!D6</f>
        <v>Form Date:</v>
      </c>
      <c r="O7" s="101" t="str">
        <f>Instructions!E6</f>
        <v>01.08.25</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111</v>
      </c>
      <c r="E9" s="70"/>
      <c r="F9" s="113" t="s">
        <v>112</v>
      </c>
      <c r="G9" s="57"/>
      <c r="H9"/>
      <c r="I9"/>
      <c r="J9"/>
      <c r="K9"/>
      <c r="L9" s="392" t="s">
        <v>113</v>
      </c>
      <c r="M9" s="502"/>
      <c r="N9" s="478"/>
      <c r="O9" s="479"/>
      <c r="P9" s="5"/>
      <c r="Q9" s="5"/>
      <c r="R9" s="5"/>
    </row>
    <row r="10" spans="1:18" ht="12.75" customHeight="1" x14ac:dyDescent="0.25">
      <c r="A10" s="18"/>
      <c r="B10" s="253"/>
      <c r="C10" s="115"/>
      <c r="D10" s="112" t="s">
        <v>114</v>
      </c>
      <c r="E10" s="469"/>
      <c r="F10" s="470"/>
      <c r="G10" s="470"/>
      <c r="H10" s="470"/>
      <c r="I10" s="471"/>
      <c r="J10"/>
      <c r="K10"/>
      <c r="L10" s="392" t="s">
        <v>115</v>
      </c>
      <c r="M10" s="503"/>
      <c r="N10" s="414"/>
      <c r="O10" s="415"/>
      <c r="P10" s="5"/>
      <c r="Q10" s="5"/>
      <c r="R10" s="5"/>
    </row>
    <row r="11" spans="1:18" ht="12.65" customHeight="1" x14ac:dyDescent="0.25">
      <c r="A11" s="253"/>
      <c r="B11" s="56"/>
      <c r="C11" s="56"/>
      <c r="D11" s="56"/>
      <c r="E11" s="18"/>
      <c r="F11" s="56"/>
      <c r="G11" s="56"/>
      <c r="H11" s="56"/>
      <c r="I11"/>
      <c r="J11"/>
      <c r="K11"/>
      <c r="L11" s="392" t="s">
        <v>116</v>
      </c>
      <c r="M11" s="502"/>
      <c r="N11" s="480"/>
      <c r="O11" s="481"/>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117</v>
      </c>
      <c r="B13" s="16"/>
      <c r="C13" s="5"/>
      <c r="D13" s="10"/>
      <c r="E13" s="10"/>
      <c r="F13" s="10"/>
      <c r="G13" s="56"/>
      <c r="H13" s="56"/>
      <c r="I13" s="7" t="s">
        <v>118</v>
      </c>
      <c r="J13" s="7"/>
      <c r="K13" s="7"/>
      <c r="L13" s="7"/>
      <c r="M13" s="5"/>
      <c r="N13" s="5"/>
      <c r="O13" s="5"/>
      <c r="P13" s="5"/>
      <c r="Q13" s="253"/>
    </row>
    <row r="14" spans="1:18" ht="12.75" customHeight="1" x14ac:dyDescent="0.25">
      <c r="A14" s="5"/>
      <c r="B14" s="9"/>
      <c r="C14" s="9" t="s">
        <v>119</v>
      </c>
      <c r="D14" s="472"/>
      <c r="E14" s="473"/>
      <c r="F14" s="473"/>
      <c r="G14" s="474"/>
      <c r="H14" s="56"/>
      <c r="I14" s="411" t="s">
        <v>120</v>
      </c>
      <c r="J14" s="412"/>
      <c r="K14" s="412"/>
      <c r="L14" s="412"/>
      <c r="M14" s="412"/>
      <c r="N14" s="412"/>
      <c r="O14" s="413"/>
      <c r="P14" s="5"/>
      <c r="Q14" s="253"/>
    </row>
    <row r="15" spans="1:18" ht="12.75" customHeight="1" x14ac:dyDescent="0.3">
      <c r="A15" s="5"/>
      <c r="B15" s="9"/>
      <c r="C15" s="9" t="s">
        <v>121</v>
      </c>
      <c r="D15" s="463"/>
      <c r="E15" s="475"/>
      <c r="F15" s="475"/>
      <c r="G15" s="464"/>
      <c r="H15" s="56"/>
      <c r="I15" s="61" t="s">
        <v>122</v>
      </c>
      <c r="J15" s="407" t="s">
        <v>123</v>
      </c>
      <c r="K15" s="477"/>
      <c r="L15" s="407" t="s">
        <v>124</v>
      </c>
      <c r="M15" s="476"/>
      <c r="N15" s="61" t="s">
        <v>125</v>
      </c>
      <c r="O15" s="170" t="s">
        <v>126</v>
      </c>
      <c r="P15" s="5"/>
      <c r="Q15" s="253"/>
    </row>
    <row r="16" spans="1:18" ht="12.75" customHeight="1" x14ac:dyDescent="0.3">
      <c r="A16" s="5"/>
      <c r="B16" s="9"/>
      <c r="C16" s="9" t="s">
        <v>127</v>
      </c>
      <c r="D16" s="488"/>
      <c r="E16" s="489"/>
      <c r="F16" s="489"/>
      <c r="G16" s="490"/>
      <c r="H16" s="56"/>
      <c r="I16" s="89"/>
      <c r="J16" s="403"/>
      <c r="K16" s="404"/>
      <c r="L16" s="486"/>
      <c r="M16" s="487"/>
      <c r="N16" s="90"/>
      <c r="O16" s="91"/>
      <c r="P16" s="5"/>
      <c r="Q16" s="253"/>
    </row>
    <row r="17" spans="1:17" ht="12.75" customHeight="1" x14ac:dyDescent="0.3">
      <c r="A17" s="5"/>
      <c r="B17" s="9"/>
      <c r="C17" s="9" t="s">
        <v>128</v>
      </c>
      <c r="D17" s="491"/>
      <c r="E17" s="492"/>
      <c r="F17" s="492"/>
      <c r="G17" s="493"/>
      <c r="H17" s="56"/>
      <c r="I17" s="92"/>
      <c r="J17" s="405"/>
      <c r="K17" s="406"/>
      <c r="L17" s="399"/>
      <c r="M17" s="400"/>
      <c r="N17" s="93"/>
      <c r="O17" s="94"/>
      <c r="P17" s="5"/>
      <c r="Q17" s="253"/>
    </row>
    <row r="18" spans="1:17" ht="12.75" customHeight="1" x14ac:dyDescent="0.3">
      <c r="A18" s="253"/>
      <c r="B18" s="56"/>
      <c r="C18" s="56"/>
      <c r="D18" s="56"/>
      <c r="E18" s="18"/>
      <c r="F18" s="56"/>
      <c r="G18" s="56"/>
      <c r="H18" s="56"/>
      <c r="I18" s="92"/>
      <c r="J18" s="405"/>
      <c r="K18" s="406"/>
      <c r="L18" s="399"/>
      <c r="M18" s="400"/>
      <c r="N18" s="93"/>
      <c r="O18" s="94"/>
      <c r="P18" s="5"/>
      <c r="Q18" s="253"/>
    </row>
    <row r="19" spans="1:17" ht="12.75" customHeight="1" x14ac:dyDescent="0.3">
      <c r="A19" s="4" t="s">
        <v>129</v>
      </c>
      <c r="B19" s="10"/>
      <c r="C19" s="10"/>
      <c r="D19" s="10"/>
      <c r="E19" s="18"/>
      <c r="F19" s="56"/>
      <c r="G19" s="56"/>
      <c r="H19" s="56"/>
      <c r="I19" s="92"/>
      <c r="J19" s="405"/>
      <c r="K19" s="406"/>
      <c r="L19" s="399"/>
      <c r="M19" s="400"/>
      <c r="N19" s="93"/>
      <c r="O19" s="94"/>
      <c r="P19" s="5"/>
      <c r="Q19" s="253"/>
    </row>
    <row r="20" spans="1:17" ht="12.75" customHeight="1" x14ac:dyDescent="0.3">
      <c r="A20"/>
      <c r="B20" s="9"/>
      <c r="C20" s="9" t="s">
        <v>130</v>
      </c>
      <c r="D20" s="472"/>
      <c r="E20" s="494"/>
      <c r="F20" s="494"/>
      <c r="G20" s="495"/>
      <c r="H20"/>
      <c r="I20" s="92"/>
      <c r="J20" s="405"/>
      <c r="K20" s="406"/>
      <c r="L20" s="399"/>
      <c r="M20" s="400"/>
      <c r="N20" s="93"/>
      <c r="O20" s="94"/>
      <c r="P20" s="5"/>
      <c r="Q20" s="253"/>
    </row>
    <row r="21" spans="1:17" ht="12.75" customHeight="1" x14ac:dyDescent="0.3">
      <c r="A21"/>
      <c r="B21" s="9"/>
      <c r="C21" s="9" t="s">
        <v>131</v>
      </c>
      <c r="D21" s="496"/>
      <c r="E21" s="497"/>
      <c r="F21" s="497"/>
      <c r="G21" s="498"/>
      <c r="H21"/>
      <c r="I21" s="95"/>
      <c r="J21" s="409"/>
      <c r="K21" s="410"/>
      <c r="L21" s="401"/>
      <c r="M21" s="402"/>
      <c r="N21" s="96"/>
      <c r="O21" s="97"/>
      <c r="P21" s="5"/>
      <c r="Q21" s="253"/>
    </row>
    <row r="22" spans="1:17" ht="12.75" customHeight="1" x14ac:dyDescent="0.25">
      <c r="A22"/>
      <c r="B22" s="9"/>
      <c r="C22" s="9"/>
      <c r="D22" s="71"/>
      <c r="E22" s="71"/>
      <c r="F22" s="65" t="s">
        <v>132</v>
      </c>
      <c r="G22" s="68"/>
      <c r="H22" s="8" t="s">
        <v>133</v>
      </c>
      <c r="I22" s="117">
        <f>SUM(I16:I21)</f>
        <v>0</v>
      </c>
      <c r="J22" s="118"/>
      <c r="K22" s="118"/>
      <c r="L22" s="118"/>
      <c r="M22" s="119"/>
      <c r="N22" s="118">
        <f>SUM(N16:N21)</f>
        <v>0</v>
      </c>
      <c r="O22" s="118">
        <f>SUM(O16:O21)</f>
        <v>0</v>
      </c>
      <c r="P22" s="5"/>
      <c r="Q22" s="253"/>
    </row>
    <row r="23" spans="1:17" ht="12.75" customHeight="1" x14ac:dyDescent="0.25">
      <c r="A23"/>
      <c r="B23" s="9"/>
      <c r="C23" s="9" t="s">
        <v>134</v>
      </c>
      <c r="D23" s="472"/>
      <c r="E23" s="499"/>
      <c r="F23" s="499"/>
      <c r="G23" s="500"/>
      <c r="H23"/>
      <c r="I23" s="411" t="s">
        <v>135</v>
      </c>
      <c r="J23" s="412"/>
      <c r="K23" s="412"/>
      <c r="L23" s="412"/>
      <c r="M23" s="412"/>
      <c r="N23" s="412"/>
      <c r="O23" s="413"/>
      <c r="P23" s="5"/>
      <c r="Q23" s="253"/>
    </row>
    <row r="24" spans="1:17" ht="12.75" customHeight="1" x14ac:dyDescent="0.3">
      <c r="A24"/>
      <c r="B24" s="9"/>
      <c r="C24" s="9" t="s">
        <v>136</v>
      </c>
      <c r="D24" s="463"/>
      <c r="E24" s="482"/>
      <c r="F24" s="482"/>
      <c r="G24" s="483"/>
      <c r="H24"/>
      <c r="I24" s="61" t="s">
        <v>122</v>
      </c>
      <c r="J24" s="407" t="s">
        <v>123</v>
      </c>
      <c r="K24" s="408"/>
      <c r="L24" s="407" t="s">
        <v>124</v>
      </c>
      <c r="M24" s="408"/>
      <c r="N24" s="61" t="s">
        <v>125</v>
      </c>
      <c r="O24" s="170" t="s">
        <v>126</v>
      </c>
      <c r="P24" s="5"/>
      <c r="Q24" s="253"/>
    </row>
    <row r="25" spans="1:17" ht="12.75" customHeight="1" x14ac:dyDescent="0.3">
      <c r="A25"/>
      <c r="B25" s="9"/>
      <c r="C25" s="9" t="s">
        <v>137</v>
      </c>
      <c r="D25" s="446"/>
      <c r="E25" s="484"/>
      <c r="F25" s="484"/>
      <c r="G25" s="485"/>
      <c r="H25" s="56"/>
      <c r="I25" s="89"/>
      <c r="J25" s="403"/>
      <c r="K25" s="404"/>
      <c r="L25" s="486"/>
      <c r="M25" s="487"/>
      <c r="N25" s="90"/>
      <c r="O25" s="91"/>
      <c r="P25" s="5"/>
      <c r="Q25" s="253"/>
    </row>
    <row r="26" spans="1:17" ht="12.75" customHeight="1" x14ac:dyDescent="0.3">
      <c r="A26"/>
      <c r="B26"/>
      <c r="C26"/>
      <c r="D26"/>
      <c r="E26"/>
      <c r="F26"/>
      <c r="G26"/>
      <c r="H26" s="56"/>
      <c r="I26" s="92"/>
      <c r="J26" s="405"/>
      <c r="K26" s="406"/>
      <c r="L26" s="399"/>
      <c r="M26" s="400"/>
      <c r="N26" s="93"/>
      <c r="O26" s="94"/>
      <c r="P26" s="5"/>
      <c r="Q26" s="253"/>
    </row>
    <row r="27" spans="1:17" ht="12.75" customHeight="1" x14ac:dyDescent="0.3">
      <c r="A27" s="114" t="s">
        <v>138</v>
      </c>
      <c r="B27" s="10"/>
      <c r="C27" s="112"/>
      <c r="D27" s="114"/>
      <c r="E27"/>
      <c r="F27"/>
      <c r="G27"/>
      <c r="H27" s="56"/>
      <c r="I27" s="95"/>
      <c r="J27" s="465"/>
      <c r="K27" s="465"/>
      <c r="L27" s="401"/>
      <c r="M27" s="402"/>
      <c r="N27" s="96"/>
      <c r="O27" s="97"/>
      <c r="P27" s="5"/>
      <c r="Q27" s="253"/>
    </row>
    <row r="28" spans="1:17" ht="12.75" customHeight="1" x14ac:dyDescent="0.3">
      <c r="A28" s="253"/>
      <c r="B28" s="56"/>
      <c r="C28" s="171" t="s">
        <v>139</v>
      </c>
      <c r="D28" s="460"/>
      <c r="E28" s="461"/>
      <c r="F28" s="461"/>
      <c r="G28" s="462"/>
      <c r="H28" s="8" t="s">
        <v>133</v>
      </c>
      <c r="I28" s="60">
        <f>SUM(I25:I27)</f>
        <v>0</v>
      </c>
      <c r="J28" s="118"/>
      <c r="K28" s="118"/>
      <c r="L28" s="60"/>
      <c r="M28" s="16"/>
      <c r="N28" s="60">
        <f>SUM(N25:N27)</f>
        <v>0</v>
      </c>
      <c r="O28" s="60">
        <f>SUM(O25:O27)</f>
        <v>0</v>
      </c>
      <c r="P28" s="5"/>
      <c r="Q28" s="253"/>
    </row>
    <row r="29" spans="1:17" ht="12.75" customHeight="1" x14ac:dyDescent="0.25">
      <c r="A29" s="253"/>
      <c r="B29" s="56"/>
      <c r="C29" s="6" t="s">
        <v>140</v>
      </c>
      <c r="D29" s="463"/>
      <c r="E29" s="464"/>
      <c r="F29" s="172" t="s">
        <v>141</v>
      </c>
      <c r="G29" s="66"/>
      <c r="H29" s="56"/>
      <c r="I29" s="163"/>
      <c r="J29" s="117"/>
      <c r="K29" s="117"/>
      <c r="L29" s="60"/>
      <c r="M29" s="16"/>
      <c r="N29" s="164"/>
      <c r="O29" s="164"/>
      <c r="P29" s="5"/>
      <c r="Q29" s="253"/>
    </row>
    <row r="30" spans="1:17" ht="12.75" customHeight="1" x14ac:dyDescent="0.25">
      <c r="A30" s="253"/>
      <c r="B30" s="56"/>
      <c r="C30" s="6" t="s">
        <v>142</v>
      </c>
      <c r="D30" s="446"/>
      <c r="E30" s="447"/>
      <c r="H30" s="8"/>
      <c r="I30" s="8"/>
      <c r="J30" s="87"/>
      <c r="K30" s="4"/>
      <c r="L30" s="4" t="s">
        <v>143</v>
      </c>
      <c r="M30" s="5"/>
      <c r="N30" s="5"/>
      <c r="O30" s="5"/>
      <c r="P30" s="5"/>
      <c r="Q30" s="253"/>
    </row>
    <row r="31" spans="1:17" ht="12.75" customHeight="1" x14ac:dyDescent="0.25">
      <c r="A31" s="253"/>
      <c r="B31" s="56"/>
      <c r="C31" s="104" t="s">
        <v>144</v>
      </c>
      <c r="D31" s="6" t="s">
        <v>145</v>
      </c>
      <c r="E31" s="109"/>
      <c r="F31" s="6" t="s">
        <v>146</v>
      </c>
      <c r="G31" s="106"/>
      <c r="H31" s="10"/>
      <c r="I31"/>
      <c r="J31"/>
      <c r="K31" s="4"/>
      <c r="L31" s="411" t="s">
        <v>147</v>
      </c>
      <c r="M31" s="458"/>
      <c r="N31" s="458"/>
      <c r="O31" s="459"/>
      <c r="P31" s="5"/>
      <c r="Q31" s="253"/>
    </row>
    <row r="32" spans="1:17" ht="12.75" customHeight="1" x14ac:dyDescent="0.3">
      <c r="A32" s="4"/>
      <c r="B32" s="41"/>
      <c r="C32" s="5"/>
      <c r="D32" s="5"/>
      <c r="E32" s="107" t="s">
        <v>148</v>
      </c>
      <c r="F32" s="108"/>
      <c r="G32" s="107" t="s">
        <v>148</v>
      </c>
      <c r="H32" s="10"/>
      <c r="I32"/>
      <c r="J32"/>
      <c r="K32" s="8"/>
      <c r="L32" s="64" t="s">
        <v>149</v>
      </c>
      <c r="M32" s="64" t="s">
        <v>150</v>
      </c>
      <c r="N32" s="61" t="s">
        <v>151</v>
      </c>
      <c r="O32" s="61" t="s">
        <v>152</v>
      </c>
      <c r="P32" s="5"/>
      <c r="Q32" s="253"/>
    </row>
    <row r="33" spans="1:18" ht="12.75" customHeight="1" x14ac:dyDescent="0.25">
      <c r="A33" s="4" t="s">
        <v>153</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154</v>
      </c>
      <c r="F34" s="110"/>
      <c r="G34" s="10"/>
      <c r="H34" s="56"/>
      <c r="I34"/>
      <c r="J34"/>
      <c r="K34"/>
      <c r="L34" s="92"/>
      <c r="M34" s="205"/>
      <c r="N34" s="205"/>
      <c r="O34" s="94"/>
      <c r="P34" s="5"/>
      <c r="Q34" s="6">
        <f t="shared" ref="Q34:Q38" si="0">L34*M34</f>
        <v>0</v>
      </c>
    </row>
    <row r="35" spans="1:18" ht="12.75" customHeight="1" x14ac:dyDescent="0.25">
      <c r="A35" s="4"/>
      <c r="B35" s="41"/>
      <c r="C35" s="5"/>
      <c r="D35"/>
      <c r="E35" s="9" t="s">
        <v>155</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156</v>
      </c>
      <c r="F37" s="451"/>
      <c r="G37" s="452"/>
      <c r="H37" s="56"/>
      <c r="I37"/>
      <c r="J37"/>
      <c r="K37"/>
      <c r="L37" s="92"/>
      <c r="M37" s="205"/>
      <c r="N37" s="205"/>
      <c r="O37" s="94"/>
      <c r="P37" s="5"/>
      <c r="Q37" s="6">
        <f t="shared" si="0"/>
        <v>0</v>
      </c>
    </row>
    <row r="38" spans="1:18" ht="12.75" customHeight="1" x14ac:dyDescent="0.3">
      <c r="A38" s="4"/>
      <c r="B38" s="8"/>
      <c r="C38" s="15"/>
      <c r="D38"/>
      <c r="E38" s="9" t="s">
        <v>157</v>
      </c>
      <c r="F38" s="453"/>
      <c r="G38" s="454"/>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133</v>
      </c>
      <c r="L39" s="60">
        <f>SUM(L33:L38)</f>
        <v>0</v>
      </c>
      <c r="M39" s="60">
        <f>$Q$39</f>
        <v>0</v>
      </c>
      <c r="N39" s="60"/>
      <c r="O39" s="60">
        <f>SUM(O33:O38)</f>
        <v>0</v>
      </c>
      <c r="P39" s="5"/>
      <c r="Q39" s="72">
        <f>SUM(Q33:Q38)</f>
        <v>0</v>
      </c>
      <c r="R39" s="45" t="s">
        <v>158</v>
      </c>
    </row>
    <row r="40" spans="1:18" ht="12.75" customHeight="1" x14ac:dyDescent="0.3">
      <c r="A40"/>
      <c r="B40"/>
      <c r="C40"/>
      <c r="D40"/>
      <c r="E40" s="47" t="s">
        <v>159</v>
      </c>
      <c r="F40" s="110"/>
      <c r="G40" s="56"/>
      <c r="H40" s="56"/>
      <c r="I40"/>
      <c r="J40"/>
      <c r="K40" s="8"/>
      <c r="L40" s="411" t="s">
        <v>160</v>
      </c>
      <c r="M40" s="458"/>
      <c r="N40" s="458"/>
      <c r="O40" s="459"/>
      <c r="P40" s="5"/>
      <c r="Q40" s="72"/>
      <c r="R40" s="45"/>
    </row>
    <row r="41" spans="1:18" ht="12.75" customHeight="1" x14ac:dyDescent="0.3">
      <c r="A41"/>
      <c r="B41"/>
      <c r="C41"/>
      <c r="D41"/>
      <c r="E41" s="47" t="s">
        <v>161</v>
      </c>
      <c r="F41" s="176"/>
      <c r="G41" s="56"/>
      <c r="H41" s="56"/>
      <c r="I41"/>
      <c r="J41"/>
      <c r="K41" s="8"/>
      <c r="L41" s="386" t="s">
        <v>162</v>
      </c>
      <c r="M41" s="387"/>
      <c r="N41" s="388"/>
      <c r="O41" s="67"/>
      <c r="P41" s="5"/>
      <c r="Q41" s="72"/>
      <c r="R41" s="45"/>
    </row>
    <row r="42" spans="1:18" ht="12.75" customHeight="1" x14ac:dyDescent="0.3">
      <c r="A42"/>
      <c r="B42"/>
      <c r="C42"/>
      <c r="D42"/>
      <c r="E42" s="47" t="s">
        <v>163</v>
      </c>
      <c r="F42" s="137">
        <f>F40+F41</f>
        <v>0</v>
      </c>
      <c r="G42" s="56"/>
      <c r="H42" s="56"/>
      <c r="I42"/>
      <c r="J42"/>
      <c r="K42"/>
      <c r="L42" s="455" t="s">
        <v>164</v>
      </c>
      <c r="M42" s="456"/>
      <c r="N42" s="457"/>
      <c r="O42" s="68"/>
      <c r="P42" s="5"/>
      <c r="Q42" s="253"/>
    </row>
    <row r="43" spans="1:18" ht="12.75" customHeight="1" x14ac:dyDescent="0.25">
      <c r="A43"/>
      <c r="B43"/>
      <c r="C43"/>
      <c r="D43"/>
      <c r="E43"/>
      <c r="F43"/>
      <c r="G43" s="56"/>
      <c r="H43" s="56"/>
      <c r="I43"/>
      <c r="J43"/>
      <c r="K43"/>
      <c r="L43" s="448" t="s">
        <v>165</v>
      </c>
      <c r="M43" s="449"/>
      <c r="N43" s="450"/>
      <c r="O43" s="66"/>
      <c r="P43" s="5"/>
      <c r="Q43" s="253"/>
    </row>
    <row r="44" spans="1:18" ht="12.75" customHeight="1" x14ac:dyDescent="0.3">
      <c r="A44" s="4" t="s">
        <v>166</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167</v>
      </c>
      <c r="G45" s="56"/>
      <c r="H45" s="56"/>
      <c r="I45" s="78" t="s">
        <v>168</v>
      </c>
      <c r="J45"/>
      <c r="K45" s="58"/>
      <c r="L45" s="58"/>
      <c r="M45" s="4"/>
      <c r="N45"/>
      <c r="O45"/>
      <c r="P45" s="5"/>
      <c r="Q45" s="253"/>
    </row>
    <row r="46" spans="1:18" ht="13" x14ac:dyDescent="0.3">
      <c r="A46" s="41"/>
      <c r="B46" s="41"/>
      <c r="C46" s="41"/>
      <c r="D46" s="9"/>
      <c r="E46" s="9" t="s">
        <v>169</v>
      </c>
      <c r="F46" s="140"/>
      <c r="G46" s="56"/>
      <c r="H46" s="56"/>
      <c r="I46" s="380" t="s">
        <v>170</v>
      </c>
      <c r="J46" s="381"/>
      <c r="K46" s="381"/>
      <c r="L46" s="382"/>
      <c r="M46" s="62" t="s">
        <v>171</v>
      </c>
      <c r="N46" s="63" t="s">
        <v>172</v>
      </c>
      <c r="O46" s="169" t="s">
        <v>173</v>
      </c>
      <c r="P46" s="5"/>
      <c r="Q46" s="253"/>
    </row>
    <row r="47" spans="1:18" ht="13" x14ac:dyDescent="0.3">
      <c r="A47" s="41"/>
      <c r="B47" s="41"/>
      <c r="C47" s="41"/>
      <c r="D47" s="9"/>
      <c r="E47" s="9" t="s">
        <v>174</v>
      </c>
      <c r="F47" s="139"/>
      <c r="G47" s="56"/>
      <c r="H47" s="56"/>
      <c r="I47" s="383" t="s">
        <v>175</v>
      </c>
      <c r="J47" s="384"/>
      <c r="K47" s="384"/>
      <c r="L47" s="385"/>
      <c r="M47" s="178"/>
      <c r="N47" s="181"/>
      <c r="O47" s="184"/>
      <c r="P47" s="5"/>
      <c r="Q47" s="253"/>
    </row>
    <row r="48" spans="1:18" ht="12.75" customHeight="1" x14ac:dyDescent="0.3">
      <c r="A48" s="253"/>
      <c r="B48" s="253"/>
      <c r="C48" s="56"/>
      <c r="D48" s="56"/>
      <c r="E48" s="46"/>
      <c r="F48" s="151" t="s">
        <v>176</v>
      </c>
      <c r="G48" s="56"/>
      <c r="H48" s="56"/>
      <c r="I48" s="393" t="s">
        <v>177</v>
      </c>
      <c r="J48" s="394"/>
      <c r="K48" s="394"/>
      <c r="L48" s="395"/>
      <c r="M48" s="179"/>
      <c r="N48" s="182"/>
      <c r="O48" s="183"/>
      <c r="P48" s="5"/>
      <c r="Q48" s="253"/>
    </row>
    <row r="49" spans="1:18" ht="13" x14ac:dyDescent="0.3">
      <c r="A49"/>
      <c r="B49"/>
      <c r="C49"/>
      <c r="D49" s="8"/>
      <c r="E49" s="9" t="s">
        <v>178</v>
      </c>
      <c r="F49" s="138"/>
      <c r="G49" s="56"/>
      <c r="H49" s="4"/>
      <c r="I49" s="396" t="s">
        <v>179</v>
      </c>
      <c r="J49" s="397"/>
      <c r="K49" s="397"/>
      <c r="L49" s="398"/>
      <c r="M49" s="180"/>
      <c r="N49" s="183"/>
      <c r="O49" s="73"/>
      <c r="P49" s="5"/>
      <c r="Q49" s="253"/>
    </row>
    <row r="50" spans="1:18" ht="13" x14ac:dyDescent="0.3">
      <c r="A50"/>
      <c r="B50"/>
      <c r="C50"/>
      <c r="D50" s="9"/>
      <c r="E50" s="9" t="s">
        <v>180</v>
      </c>
      <c r="F50" s="173"/>
      <c r="G50" s="56"/>
      <c r="H50" s="59"/>
      <c r="I50" s="49"/>
      <c r="J50" s="49"/>
      <c r="K50" s="49"/>
      <c r="L50" s="77" t="s">
        <v>181</v>
      </c>
      <c r="M50" s="177">
        <f t="shared" ref="M50:N50" si="1">SUM(M47:M49)</f>
        <v>0</v>
      </c>
      <c r="N50" s="177">
        <f t="shared" si="1"/>
        <v>0</v>
      </c>
      <c r="O50" s="177">
        <f>SUM(O47:O48)</f>
        <v>0</v>
      </c>
      <c r="P50" s="5"/>
      <c r="Q50" s="253"/>
    </row>
    <row r="51" spans="1:18" ht="13" x14ac:dyDescent="0.3">
      <c r="A51"/>
      <c r="B51"/>
      <c r="C51"/>
      <c r="D51" s="9"/>
      <c r="E51" s="9" t="s">
        <v>182</v>
      </c>
      <c r="F51" s="174"/>
      <c r="G51" s="56"/>
      <c r="H51" s="4"/>
      <c r="I51" s="380" t="s">
        <v>170</v>
      </c>
      <c r="J51" s="381"/>
      <c r="K51" s="381"/>
      <c r="L51" s="382"/>
      <c r="M51" s="62" t="s">
        <v>171</v>
      </c>
      <c r="N51" s="63" t="s">
        <v>172</v>
      </c>
      <c r="O51" s="169" t="s">
        <v>173</v>
      </c>
      <c r="P51" s="5"/>
      <c r="Q51" s="253"/>
    </row>
    <row r="52" spans="1:18" ht="13" x14ac:dyDescent="0.3">
      <c r="A52" s="4"/>
      <c r="B52"/>
      <c r="C52"/>
      <c r="D52"/>
      <c r="E52" s="9" t="s">
        <v>183</v>
      </c>
      <c r="F52" s="175">
        <f>F49+F51</f>
        <v>0</v>
      </c>
      <c r="G52" s="56"/>
      <c r="H52" s="4"/>
      <c r="I52" s="386" t="s">
        <v>184</v>
      </c>
      <c r="J52" s="387"/>
      <c r="K52" s="387"/>
      <c r="L52" s="388"/>
      <c r="M52" s="185" t="e">
        <f>(M50/O39)</f>
        <v>#DIV/0!</v>
      </c>
      <c r="N52" s="186" t="e">
        <f>(N50/O39)</f>
        <v>#DIV/0!</v>
      </c>
      <c r="O52" s="187" t="e">
        <f>(O50/O39)</f>
        <v>#DIV/0!</v>
      </c>
      <c r="P52" s="5"/>
      <c r="Q52" s="253"/>
    </row>
    <row r="53" spans="1:18" ht="12.75" customHeight="1" x14ac:dyDescent="0.3">
      <c r="A53" s="41"/>
      <c r="B53" s="46"/>
      <c r="C53" s="7"/>
      <c r="D53"/>
      <c r="E53"/>
      <c r="F53" s="151" t="s">
        <v>185</v>
      </c>
      <c r="G53" s="56"/>
      <c r="H53" s="4"/>
      <c r="I53" s="389" t="s">
        <v>186</v>
      </c>
      <c r="J53" s="390"/>
      <c r="K53" s="390"/>
      <c r="L53" s="391"/>
      <c r="M53" s="188" t="e">
        <f>M50/L39</f>
        <v>#DIV/0!</v>
      </c>
      <c r="N53" s="189" t="e">
        <f>N50/L39</f>
        <v>#DIV/0!</v>
      </c>
      <c r="O53" s="190" t="e">
        <f>O50/L39</f>
        <v>#DIV/0!</v>
      </c>
      <c r="P53" s="5"/>
      <c r="Q53" s="253"/>
    </row>
    <row r="54" spans="1:18" ht="13" x14ac:dyDescent="0.3">
      <c r="A54" s="41"/>
      <c r="B54" s="46"/>
      <c r="C54" s="7"/>
      <c r="D54"/>
      <c r="E54" s="47" t="s">
        <v>187</v>
      </c>
      <c r="F54" s="140"/>
      <c r="G54" s="56"/>
      <c r="H54" s="253"/>
      <c r="I54" s="430" t="s">
        <v>188</v>
      </c>
      <c r="J54" s="431"/>
      <c r="K54" s="431"/>
      <c r="L54" s="432"/>
      <c r="M54" s="191" t="e">
        <f>M50/Q39</f>
        <v>#DIV/0!</v>
      </c>
      <c r="N54" s="192" t="e">
        <f>N50/Q39</f>
        <v>#DIV/0!</v>
      </c>
      <c r="O54" s="193" t="e">
        <f>O50/Q39</f>
        <v>#DIV/0!</v>
      </c>
      <c r="P54" s="5"/>
      <c r="Q54" s="253"/>
    </row>
    <row r="55" spans="1:18" ht="13" x14ac:dyDescent="0.3">
      <c r="A55"/>
      <c r="B55"/>
      <c r="C55"/>
      <c r="D55"/>
      <c r="E55" s="47" t="s">
        <v>189</v>
      </c>
      <c r="F55" s="139"/>
      <c r="G55" s="56"/>
      <c r="H55" s="5"/>
      <c r="I55"/>
      <c r="J55"/>
      <c r="K55"/>
      <c r="L55"/>
      <c r="M55"/>
      <c r="N55"/>
      <c r="O55"/>
      <c r="P55" s="5"/>
    </row>
    <row r="56" spans="1:18" s="5" customFormat="1" ht="13" x14ac:dyDescent="0.3">
      <c r="A56" s="4" t="s">
        <v>190</v>
      </c>
      <c r="B56"/>
      <c r="C56"/>
      <c r="D56"/>
      <c r="E56"/>
      <c r="F56"/>
      <c r="G56" s="56"/>
      <c r="I56" s="78" t="s">
        <v>191</v>
      </c>
      <c r="J56"/>
      <c r="K56" s="58"/>
      <c r="L56" s="58"/>
      <c r="M56" s="4"/>
      <c r="N56"/>
      <c r="O56"/>
    </row>
    <row r="57" spans="1:18" s="5" customFormat="1" ht="11.15" customHeight="1" x14ac:dyDescent="0.25">
      <c r="A57"/>
      <c r="B57"/>
      <c r="C57"/>
      <c r="D57" s="8"/>
      <c r="E57" s="46"/>
      <c r="F57" s="151" t="s">
        <v>192</v>
      </c>
      <c r="G57" s="12"/>
      <c r="H57"/>
      <c r="I57" s="440" t="s">
        <v>170</v>
      </c>
      <c r="J57" s="441"/>
      <c r="K57" s="441"/>
      <c r="L57" s="442"/>
      <c r="M57" s="62" t="s">
        <v>171</v>
      </c>
      <c r="N57" s="63" t="s">
        <v>172</v>
      </c>
      <c r="O57" s="169" t="s">
        <v>173</v>
      </c>
    </row>
    <row r="58" spans="1:18" s="5" customFormat="1" ht="11.15" customHeight="1" x14ac:dyDescent="0.25">
      <c r="A58"/>
      <c r="B58"/>
      <c r="C58"/>
      <c r="D58" s="9"/>
      <c r="E58" s="9" t="s">
        <v>193</v>
      </c>
      <c r="F58" s="140"/>
      <c r="G58" s="12"/>
      <c r="H58"/>
      <c r="I58" s="443" t="s">
        <v>194</v>
      </c>
      <c r="J58" s="444"/>
      <c r="K58" s="444"/>
      <c r="L58" s="445"/>
      <c r="M58" s="194"/>
      <c r="N58" s="195"/>
      <c r="O58" s="196"/>
    </row>
    <row r="59" spans="1:18" s="5" customFormat="1" ht="11.15" customHeight="1" x14ac:dyDescent="0.3">
      <c r="A59"/>
      <c r="B59"/>
      <c r="C59"/>
      <c r="D59" s="9"/>
      <c r="E59" s="9" t="s">
        <v>195</v>
      </c>
      <c r="F59" s="139"/>
      <c r="G59" s="12"/>
      <c r="H59"/>
      <c r="I59" s="439"/>
      <c r="J59" s="439"/>
      <c r="K59" s="439"/>
      <c r="L59" s="439"/>
      <c r="M59" s="165"/>
      <c r="N59" s="166"/>
      <c r="O59" s="167"/>
    </row>
    <row r="60" spans="1:18" s="5" customFormat="1" ht="12" customHeight="1" x14ac:dyDescent="0.3">
      <c r="A60" s="4"/>
      <c r="B60"/>
      <c r="C60"/>
      <c r="D60"/>
      <c r="E60"/>
      <c r="F60"/>
      <c r="G60" s="12"/>
      <c r="H60"/>
      <c r="I60" s="437"/>
      <c r="J60" s="438"/>
      <c r="K60" s="438"/>
      <c r="L60" s="438"/>
      <c r="M60" s="168"/>
      <c r="N60" s="168"/>
      <c r="O60" s="168"/>
    </row>
    <row r="61" spans="1:18" s="5" customFormat="1" ht="24" customHeight="1" x14ac:dyDescent="0.3">
      <c r="A61" s="433" t="s">
        <v>196</v>
      </c>
      <c r="B61" s="433"/>
      <c r="C61" s="433"/>
      <c r="D61" s="433"/>
      <c r="E61" s="433"/>
      <c r="F61" s="433"/>
      <c r="G61" s="433"/>
      <c r="H61" s="433"/>
      <c r="I61" s="433"/>
      <c r="J61" s="433"/>
      <c r="K61" s="433"/>
      <c r="L61" s="433"/>
      <c r="M61" s="433"/>
      <c r="N61" s="433"/>
      <c r="O61" s="433"/>
      <c r="P61"/>
    </row>
    <row r="62" spans="1:18" s="5" customFormat="1" ht="1.5" customHeight="1" x14ac:dyDescent="0.25">
      <c r="H62" s="12"/>
      <c r="J62" s="44"/>
      <c r="M62" s="256"/>
      <c r="N62" s="256"/>
      <c r="R62" s="41"/>
    </row>
    <row r="63" spans="1:18" s="5" customFormat="1" ht="13" x14ac:dyDescent="0.25">
      <c r="A63" s="434" t="s">
        <v>197</v>
      </c>
      <c r="B63" s="434"/>
      <c r="C63" s="434"/>
      <c r="D63" s="434"/>
      <c r="E63" s="434"/>
      <c r="F63" s="434"/>
      <c r="G63" s="434"/>
      <c r="H63" s="434"/>
      <c r="I63" s="434"/>
      <c r="J63" s="434"/>
      <c r="K63" s="434"/>
      <c r="L63" s="434"/>
      <c r="M63" s="434"/>
      <c r="N63" s="434"/>
      <c r="O63" s="434"/>
      <c r="R63" s="41"/>
    </row>
    <row r="64" spans="1:18" s="5" customFormat="1" ht="13.15" customHeight="1" x14ac:dyDescent="0.25">
      <c r="A64" s="254"/>
      <c r="B64" s="254"/>
      <c r="C64" s="540" t="s">
        <v>380</v>
      </c>
      <c r="D64" s="541"/>
      <c r="E64" s="541"/>
      <c r="F64" s="541"/>
      <c r="G64" s="541"/>
      <c r="H64" s="541"/>
      <c r="I64" s="541"/>
      <c r="J64" s="541"/>
      <c r="K64" s="541"/>
      <c r="L64" s="541"/>
      <c r="M64" s="541"/>
      <c r="N64" s="541"/>
      <c r="O64" s="541"/>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199</v>
      </c>
      <c r="B66" s="14"/>
      <c r="C66" s="132" t="s">
        <v>200</v>
      </c>
      <c r="D66" s="12"/>
      <c r="E66" s="142"/>
      <c r="F66" s="144" t="s">
        <v>373</v>
      </c>
      <c r="G66" s="11"/>
      <c r="H66" s="12"/>
      <c r="I66" s="12"/>
      <c r="J66" s="12"/>
      <c r="K66" s="12"/>
      <c r="L66" s="12"/>
      <c r="M66" s="12"/>
      <c r="N66" s="12"/>
      <c r="O66" s="25"/>
      <c r="P66" s="6"/>
      <c r="R66" s="41"/>
    </row>
    <row r="67" spans="1:18" s="5" customFormat="1" ht="13.15" customHeight="1" x14ac:dyDescent="0.3">
      <c r="A67" s="88" t="s">
        <v>202</v>
      </c>
      <c r="B67" s="14"/>
      <c r="C67" s="132" t="s">
        <v>203</v>
      </c>
      <c r="D67" s="12"/>
      <c r="E67" s="12"/>
      <c r="F67" s="12"/>
      <c r="G67" s="11"/>
      <c r="H67" s="197" t="s">
        <v>204</v>
      </c>
      <c r="I67" s="12"/>
      <c r="J67" s="12"/>
      <c r="K67" s="12"/>
      <c r="L67" s="12"/>
      <c r="M67" s="12"/>
      <c r="N67" s="12"/>
      <c r="O67" s="25"/>
      <c r="P67" s="6"/>
      <c r="R67" s="41"/>
    </row>
    <row r="68" spans="1:18" s="5" customFormat="1" ht="13.15" customHeight="1" x14ac:dyDescent="0.3">
      <c r="A68" s="88" t="s">
        <v>205</v>
      </c>
      <c r="B68" s="14"/>
      <c r="C68" s="132" t="s">
        <v>206</v>
      </c>
      <c r="D68" s="12"/>
      <c r="E68" s="12"/>
      <c r="F68" s="12"/>
      <c r="G68" s="11"/>
      <c r="H68" s="199" t="s">
        <v>207</v>
      </c>
      <c r="I68" s="12"/>
      <c r="J68" s="12"/>
      <c r="K68" s="12"/>
      <c r="L68" s="12"/>
      <c r="M68" s="12"/>
      <c r="N68" s="12"/>
      <c r="O68" s="25"/>
      <c r="P68" s="6"/>
      <c r="R68" s="41"/>
    </row>
    <row r="69" spans="1:18" s="5" customFormat="1" ht="13.15" customHeight="1" x14ac:dyDescent="0.25">
      <c r="A69" s="88" t="s">
        <v>208</v>
      </c>
      <c r="B69" s="14"/>
      <c r="C69" s="12" t="s">
        <v>209</v>
      </c>
      <c r="D69" s="12"/>
      <c r="E69" s="52"/>
      <c r="F69" s="12"/>
      <c r="G69" s="11"/>
      <c r="H69" s="12"/>
      <c r="I69" s="12"/>
      <c r="J69" s="12"/>
      <c r="K69" s="12"/>
      <c r="L69" s="12"/>
      <c r="M69" s="12"/>
      <c r="N69" s="12"/>
      <c r="O69" s="25"/>
      <c r="P69" s="6"/>
      <c r="R69" s="41"/>
    </row>
    <row r="70" spans="1:18" s="5" customFormat="1" ht="13.15" customHeight="1" x14ac:dyDescent="0.25">
      <c r="A70" s="88" t="s">
        <v>210</v>
      </c>
      <c r="B70" s="14"/>
      <c r="C70" s="12" t="s">
        <v>211</v>
      </c>
      <c r="D70" s="12"/>
      <c r="E70" s="12"/>
      <c r="F70" s="144" t="s">
        <v>212</v>
      </c>
      <c r="G70" s="11"/>
      <c r="H70" s="12"/>
      <c r="I70" s="12"/>
      <c r="J70" s="12"/>
      <c r="K70" s="12"/>
      <c r="L70" s="12"/>
      <c r="M70" s="12"/>
      <c r="N70" s="12"/>
      <c r="O70" s="26"/>
      <c r="P70"/>
      <c r="R70" s="41"/>
    </row>
    <row r="71" spans="1:18" s="5" customFormat="1" ht="13" x14ac:dyDescent="0.25">
      <c r="A71" s="88" t="s">
        <v>213</v>
      </c>
      <c r="B71" s="14"/>
      <c r="C71" s="12" t="s">
        <v>344</v>
      </c>
      <c r="D71" s="12"/>
      <c r="E71" s="12"/>
      <c r="F71" s="144" t="s">
        <v>345</v>
      </c>
      <c r="G71" s="53"/>
      <c r="H71" s="12"/>
      <c r="I71" s="12"/>
      <c r="J71" s="12"/>
      <c r="K71" s="12"/>
      <c r="L71" s="12"/>
      <c r="M71" s="12"/>
      <c r="N71" s="12"/>
      <c r="O71" s="26"/>
      <c r="P71"/>
      <c r="R71" s="41"/>
    </row>
    <row r="72" spans="1:18" s="5" customFormat="1" ht="13.15" customHeight="1" x14ac:dyDescent="0.25">
      <c r="A72" s="88" t="s">
        <v>215</v>
      </c>
      <c r="B72" s="14"/>
      <c r="C72" s="12" t="s">
        <v>214</v>
      </c>
      <c r="D72" s="12"/>
      <c r="E72" s="12"/>
      <c r="F72" s="12"/>
      <c r="G72" s="11"/>
      <c r="H72" s="12"/>
      <c r="I72" s="12"/>
      <c r="J72" s="12"/>
      <c r="K72" s="12"/>
      <c r="L72" s="12"/>
      <c r="M72" s="12"/>
      <c r="N72" s="12"/>
      <c r="O72" s="26"/>
      <c r="P72"/>
      <c r="R72" s="41"/>
    </row>
    <row r="73" spans="1:18" s="5" customFormat="1" ht="13" x14ac:dyDescent="0.25">
      <c r="A73" s="88" t="s">
        <v>218</v>
      </c>
      <c r="B73" s="14"/>
      <c r="C73" s="12" t="s">
        <v>216</v>
      </c>
      <c r="D73" s="12"/>
      <c r="E73" s="12"/>
      <c r="F73" s="12"/>
      <c r="G73" s="11"/>
      <c r="H73" s="144" t="s">
        <v>217</v>
      </c>
      <c r="I73" s="12"/>
      <c r="J73" s="12"/>
      <c r="K73" s="12"/>
      <c r="L73" s="12"/>
      <c r="M73" s="12"/>
      <c r="N73" s="12"/>
      <c r="O73" s="26"/>
      <c r="P73"/>
      <c r="R73" s="41"/>
    </row>
    <row r="74" spans="1:18" s="5" customFormat="1" ht="13" x14ac:dyDescent="0.25">
      <c r="A74" s="88" t="s">
        <v>220</v>
      </c>
      <c r="B74" s="14"/>
      <c r="C74" s="12" t="s">
        <v>219</v>
      </c>
      <c r="D74" s="12"/>
      <c r="E74" s="12"/>
      <c r="F74" s="12"/>
      <c r="G74" s="11"/>
      <c r="H74" s="12"/>
      <c r="I74" s="12"/>
      <c r="J74" s="12"/>
      <c r="K74" s="12"/>
      <c r="L74" s="12"/>
      <c r="M74" s="12"/>
      <c r="N74" s="12"/>
      <c r="O74" s="26"/>
      <c r="P74"/>
      <c r="R74" s="41"/>
    </row>
    <row r="75" spans="1:18" s="5" customFormat="1" ht="13" x14ac:dyDescent="0.25">
      <c r="A75" s="88" t="s">
        <v>223</v>
      </c>
      <c r="B75" s="14"/>
      <c r="C75" s="12" t="s">
        <v>221</v>
      </c>
      <c r="D75" s="12"/>
      <c r="E75" s="12"/>
      <c r="F75" s="12"/>
      <c r="G75" s="11"/>
      <c r="H75" s="12"/>
      <c r="I75" s="12"/>
      <c r="J75" s="12"/>
      <c r="K75" s="12"/>
      <c r="L75" s="12"/>
      <c r="M75" s="12"/>
      <c r="N75" s="144" t="s">
        <v>222</v>
      </c>
      <c r="O75" s="26"/>
      <c r="P75"/>
      <c r="R75" s="41"/>
    </row>
    <row r="76" spans="1:18" s="5" customFormat="1" ht="13" x14ac:dyDescent="0.25">
      <c r="A76" s="88" t="s">
        <v>226</v>
      </c>
      <c r="B76" s="14"/>
      <c r="C76" s="12" t="s">
        <v>224</v>
      </c>
      <c r="D76" s="12"/>
      <c r="E76" s="12"/>
      <c r="F76" s="12"/>
      <c r="G76" s="11"/>
      <c r="H76" s="12"/>
      <c r="I76" s="12"/>
      <c r="J76" s="12"/>
      <c r="K76" s="12"/>
      <c r="L76" s="12"/>
      <c r="M76" s="144" t="s">
        <v>225</v>
      </c>
      <c r="N76" s="12"/>
      <c r="O76" s="26"/>
      <c r="P76"/>
      <c r="R76" s="41"/>
    </row>
    <row r="77" spans="1:18" s="5" customFormat="1" ht="13" x14ac:dyDescent="0.25">
      <c r="A77" s="88" t="s">
        <v>228</v>
      </c>
      <c r="B77" s="14"/>
      <c r="C77" s="12" t="s">
        <v>227</v>
      </c>
      <c r="D77" s="12"/>
      <c r="E77" s="12"/>
      <c r="F77" s="12"/>
      <c r="G77" s="11"/>
      <c r="H77" s="12"/>
      <c r="I77" s="12"/>
      <c r="J77" s="12"/>
      <c r="K77" s="12"/>
      <c r="L77" s="12"/>
      <c r="M77" s="12"/>
      <c r="N77" s="12"/>
      <c r="O77" s="26"/>
      <c r="P77"/>
      <c r="R77" s="41"/>
    </row>
    <row r="78" spans="1:18" s="5" customFormat="1" ht="13" x14ac:dyDescent="0.25">
      <c r="A78" s="88" t="s">
        <v>266</v>
      </c>
      <c r="B78" s="14"/>
      <c r="C78" s="52" t="s">
        <v>229</v>
      </c>
      <c r="D78" s="52"/>
      <c r="E78" s="52"/>
      <c r="F78" s="52"/>
      <c r="G78" s="53"/>
      <c r="H78" s="130"/>
      <c r="I78" s="145" t="s">
        <v>230</v>
      </c>
      <c r="J78" s="12"/>
      <c r="K78" s="12"/>
      <c r="L78" s="144" t="s">
        <v>231</v>
      </c>
      <c r="M78" s="12"/>
      <c r="N78" s="12"/>
      <c r="O78" s="26"/>
      <c r="P78"/>
      <c r="R78" s="41"/>
    </row>
    <row r="79" spans="1:18" s="5" customFormat="1" ht="13.15" customHeight="1" x14ac:dyDescent="0.25">
      <c r="A79" s="88" t="s">
        <v>235</v>
      </c>
      <c r="B79" s="14"/>
      <c r="C79" s="12" t="s">
        <v>233</v>
      </c>
      <c r="D79" s="12"/>
      <c r="E79" s="12"/>
      <c r="F79" s="12"/>
      <c r="G79" s="53"/>
      <c r="H79" s="145"/>
      <c r="I79" s="145" t="s">
        <v>234</v>
      </c>
      <c r="J79" s="12"/>
      <c r="K79" s="12"/>
      <c r="L79" s="12"/>
      <c r="M79" s="12"/>
      <c r="N79" s="12"/>
      <c r="O79" s="26"/>
      <c r="P79"/>
      <c r="R79" s="41"/>
    </row>
    <row r="80" spans="1:18" s="5" customFormat="1" ht="13.15" customHeight="1" x14ac:dyDescent="0.25">
      <c r="A80" s="88" t="s">
        <v>238</v>
      </c>
      <c r="B80" s="14"/>
      <c r="C80" s="52" t="s">
        <v>236</v>
      </c>
      <c r="D80" s="52"/>
      <c r="E80" s="52"/>
      <c r="F80" s="52"/>
      <c r="G80" s="53"/>
      <c r="H80" s="52"/>
      <c r="I80" s="197" t="s">
        <v>237</v>
      </c>
      <c r="J80" s="12"/>
      <c r="K80" s="12"/>
      <c r="L80" s="12"/>
      <c r="M80" s="12"/>
      <c r="N80" s="12"/>
      <c r="O80" s="25"/>
      <c r="P80" s="11"/>
      <c r="Q80" s="12"/>
    </row>
    <row r="81" spans="1:26" s="5" customFormat="1" ht="13.15" customHeight="1" x14ac:dyDescent="0.25">
      <c r="A81" s="88" t="s">
        <v>240</v>
      </c>
      <c r="B81" s="14"/>
      <c r="C81" s="52" t="s">
        <v>239</v>
      </c>
      <c r="D81" s="52"/>
      <c r="E81" s="52"/>
      <c r="F81" s="52"/>
      <c r="G81" s="197" t="s">
        <v>237</v>
      </c>
      <c r="H81" s="12"/>
      <c r="I81" s="12"/>
      <c r="J81" s="12"/>
      <c r="K81" s="12"/>
      <c r="L81" s="12"/>
      <c r="M81" s="12"/>
      <c r="N81" s="12"/>
      <c r="O81" s="25"/>
      <c r="P81" s="11"/>
      <c r="Q81" s="12"/>
    </row>
    <row r="82" spans="1:26" s="5" customFormat="1" ht="13.15" customHeight="1" x14ac:dyDescent="0.25">
      <c r="A82" s="88" t="s">
        <v>271</v>
      </c>
      <c r="B82" s="14"/>
      <c r="C82" s="12" t="s">
        <v>241</v>
      </c>
      <c r="D82" s="12"/>
      <c r="E82" s="417"/>
      <c r="F82" s="418"/>
      <c r="G82" s="418"/>
      <c r="H82" s="418"/>
      <c r="I82" s="418"/>
      <c r="J82" s="418"/>
      <c r="K82" s="418"/>
      <c r="L82" s="418"/>
      <c r="M82" s="418"/>
      <c r="N82" s="418"/>
      <c r="O82" s="419"/>
      <c r="P82"/>
      <c r="R82" s="41"/>
    </row>
    <row r="83" spans="1:26" ht="6"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436" t="s">
        <v>346</v>
      </c>
      <c r="D84" s="538"/>
      <c r="E84" s="538"/>
      <c r="F84" s="538"/>
      <c r="G84" s="538"/>
      <c r="H84" s="538"/>
      <c r="I84" s="538"/>
      <c r="J84" s="538"/>
      <c r="K84" s="538"/>
      <c r="L84" s="538"/>
      <c r="M84" s="538"/>
      <c r="N84" s="538"/>
      <c r="O84" s="539"/>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199</v>
      </c>
      <c r="B86" s="14"/>
      <c r="C86" s="12" t="s">
        <v>243</v>
      </c>
      <c r="D86" s="12"/>
      <c r="E86" s="12"/>
      <c r="F86" s="12"/>
      <c r="G86" s="144" t="s">
        <v>347</v>
      </c>
      <c r="H86" s="12"/>
      <c r="I86" s="144" t="s">
        <v>348</v>
      </c>
      <c r="J86" s="12"/>
      <c r="K86" s="12"/>
      <c r="L86" s="12"/>
      <c r="M86" s="12"/>
      <c r="N86" s="12"/>
      <c r="O86" s="25"/>
      <c r="P86"/>
      <c r="R86" s="41"/>
    </row>
    <row r="87" spans="1:26" s="5" customFormat="1" ht="12.75" customHeight="1" x14ac:dyDescent="0.25">
      <c r="A87" s="88" t="s">
        <v>202</v>
      </c>
      <c r="B87" s="14"/>
      <c r="C87" s="135" t="s">
        <v>349</v>
      </c>
      <c r="D87" s="12"/>
      <c r="E87" s="12"/>
      <c r="F87" s="12"/>
      <c r="G87" s="144" t="s">
        <v>347</v>
      </c>
      <c r="H87" s="12"/>
      <c r="I87" s="144" t="s">
        <v>247</v>
      </c>
      <c r="J87" s="12"/>
      <c r="K87" s="144"/>
      <c r="L87" s="144"/>
      <c r="M87" s="144"/>
      <c r="N87" s="12"/>
      <c r="O87" s="25"/>
      <c r="R87" s="41"/>
    </row>
    <row r="88" spans="1:26" s="5" customFormat="1" ht="12.75" customHeight="1" x14ac:dyDescent="0.25">
      <c r="A88" s="88" t="s">
        <v>205</v>
      </c>
      <c r="B88" s="14"/>
      <c r="C88" s="200" t="s">
        <v>350</v>
      </c>
      <c r="D88" s="260"/>
      <c r="E88" s="260"/>
      <c r="F88" s="201"/>
      <c r="G88" s="144" t="s">
        <v>347</v>
      </c>
      <c r="H88" s="144"/>
      <c r="I88" s="144" t="s">
        <v>247</v>
      </c>
      <c r="J88" s="260"/>
      <c r="K88" s="260"/>
      <c r="L88" s="260"/>
      <c r="M88" s="260"/>
      <c r="N88" s="260"/>
      <c r="O88" s="261"/>
      <c r="R88" s="41"/>
    </row>
    <row r="89" spans="1:26" s="5" customFormat="1" ht="12" customHeight="1" x14ac:dyDescent="0.25">
      <c r="A89" s="88" t="s">
        <v>208</v>
      </c>
      <c r="B89" s="14"/>
      <c r="C89" s="12" t="s">
        <v>249</v>
      </c>
      <c r="D89" s="12"/>
      <c r="E89" s="12"/>
      <c r="F89" s="144"/>
      <c r="G89" s="144" t="s">
        <v>347</v>
      </c>
      <c r="H89" s="12"/>
      <c r="I89" s="12"/>
      <c r="J89" s="12"/>
      <c r="K89" s="12"/>
      <c r="L89" s="12"/>
      <c r="M89" s="12"/>
      <c r="N89" s="12"/>
      <c r="O89" s="25"/>
      <c r="P89"/>
      <c r="R89" s="41"/>
    </row>
    <row r="90" spans="1:26" s="5" customFormat="1" ht="13" x14ac:dyDescent="0.25">
      <c r="A90" s="88" t="s">
        <v>210</v>
      </c>
      <c r="B90" s="14"/>
      <c r="C90" s="12" t="s">
        <v>351</v>
      </c>
      <c r="D90" s="12"/>
      <c r="E90" s="12"/>
      <c r="F90" s="12"/>
      <c r="G90" s="202" t="s">
        <v>352</v>
      </c>
      <c r="H90" s="12"/>
      <c r="I90" s="12"/>
      <c r="J90" s="12"/>
      <c r="K90" s="12"/>
      <c r="L90" s="12"/>
      <c r="M90" s="12"/>
      <c r="N90" s="12"/>
      <c r="O90" s="25"/>
      <c r="P90" s="11"/>
      <c r="Q90" s="12"/>
    </row>
    <row r="91" spans="1:26" s="5" customFormat="1" ht="12" customHeight="1" x14ac:dyDescent="0.25">
      <c r="A91" s="88" t="s">
        <v>213</v>
      </c>
      <c r="B91" s="14"/>
      <c r="C91" s="12" t="s">
        <v>254</v>
      </c>
      <c r="D91" s="12"/>
      <c r="E91" s="12"/>
      <c r="F91" s="12"/>
      <c r="G91" s="144" t="s">
        <v>255</v>
      </c>
      <c r="H91" s="12"/>
      <c r="I91" s="12"/>
      <c r="J91" s="12"/>
      <c r="K91" s="12"/>
      <c r="L91" s="12"/>
      <c r="M91" s="12"/>
      <c r="N91" s="12"/>
      <c r="O91" s="25"/>
      <c r="P91"/>
      <c r="R91" s="41"/>
    </row>
    <row r="92" spans="1:26" s="5" customFormat="1" ht="12" customHeight="1" x14ac:dyDescent="0.25">
      <c r="A92" s="88" t="s">
        <v>215</v>
      </c>
      <c r="B92" s="14"/>
      <c r="C92" s="12" t="s">
        <v>256</v>
      </c>
      <c r="D92" s="12"/>
      <c r="E92" s="12"/>
      <c r="F92" s="12"/>
      <c r="G92" s="144" t="s">
        <v>257</v>
      </c>
      <c r="H92" s="144"/>
      <c r="I92" s="12"/>
      <c r="J92" s="12"/>
      <c r="K92" s="12"/>
      <c r="L92" s="12"/>
      <c r="M92" s="12"/>
      <c r="N92" s="12"/>
      <c r="O92" s="25"/>
      <c r="P92"/>
      <c r="R92" s="41"/>
    </row>
    <row r="93" spans="1:26" s="5" customFormat="1" ht="13" x14ac:dyDescent="0.25">
      <c r="A93" s="88" t="s">
        <v>218</v>
      </c>
      <c r="B93" s="14"/>
      <c r="C93" s="12" t="s">
        <v>353</v>
      </c>
      <c r="D93" s="12"/>
      <c r="E93" s="12"/>
      <c r="F93" s="144" t="s">
        <v>354</v>
      </c>
      <c r="G93" s="11"/>
      <c r="H93" s="12"/>
      <c r="I93" s="12"/>
      <c r="J93" s="12"/>
      <c r="K93" s="12"/>
      <c r="L93" s="12"/>
      <c r="M93" s="12"/>
      <c r="N93" s="12"/>
      <c r="O93" s="25"/>
      <c r="P93" s="11"/>
      <c r="Q93" s="12"/>
    </row>
    <row r="94" spans="1:26" s="5" customFormat="1" ht="13.15" customHeight="1" x14ac:dyDescent="0.25">
      <c r="A94" s="88" t="s">
        <v>220</v>
      </c>
      <c r="B94" s="14"/>
      <c r="C94" s="12" t="s">
        <v>355</v>
      </c>
      <c r="D94" s="12"/>
      <c r="E94" s="12"/>
      <c r="F94" s="144" t="s">
        <v>354</v>
      </c>
      <c r="G94" s="131"/>
      <c r="H94" s="202" t="s">
        <v>230</v>
      </c>
      <c r="I94" s="12"/>
      <c r="J94" s="12"/>
      <c r="K94" s="12"/>
      <c r="L94" s="12"/>
      <c r="M94" s="12"/>
      <c r="N94" s="12"/>
      <c r="O94" s="26"/>
      <c r="P94"/>
      <c r="R94" s="41"/>
    </row>
    <row r="95" spans="1:26" s="5" customFormat="1" ht="13" x14ac:dyDescent="0.25">
      <c r="A95" s="88" t="s">
        <v>223</v>
      </c>
      <c r="B95" s="14"/>
      <c r="C95" s="12" t="s">
        <v>250</v>
      </c>
      <c r="D95" s="12"/>
      <c r="E95" s="12"/>
      <c r="F95" s="144"/>
      <c r="G95" s="11"/>
      <c r="H95" s="12"/>
      <c r="I95" s="12"/>
      <c r="J95" s="12"/>
      <c r="K95" s="12"/>
      <c r="L95" s="12"/>
      <c r="M95" s="12"/>
      <c r="N95" s="12"/>
      <c r="O95" s="25"/>
      <c r="P95" s="11"/>
      <c r="Q95" s="12"/>
    </row>
    <row r="96" spans="1:26" s="5" customFormat="1" ht="12.75" customHeight="1" x14ac:dyDescent="0.25">
      <c r="A96" s="88" t="s">
        <v>226</v>
      </c>
      <c r="B96" s="14"/>
      <c r="C96" s="423" t="s">
        <v>356</v>
      </c>
      <c r="D96" s="348"/>
      <c r="E96" s="348"/>
      <c r="F96" s="348"/>
      <c r="G96" s="348"/>
      <c r="H96" s="348"/>
      <c r="I96" s="348"/>
      <c r="J96" s="348"/>
      <c r="K96" s="348"/>
      <c r="L96" s="348"/>
      <c r="M96" s="348"/>
      <c r="N96" s="348"/>
      <c r="O96" s="537"/>
      <c r="P96" s="152"/>
      <c r="R96" s="41"/>
    </row>
    <row r="97" spans="1:18" s="5" customFormat="1" ht="14.25" customHeight="1" x14ac:dyDescent="0.25">
      <c r="A97" s="24"/>
      <c r="B97" s="55"/>
      <c r="C97" s="260"/>
      <c r="D97" s="206" t="s">
        <v>263</v>
      </c>
      <c r="E97" s="207"/>
      <c r="F97" s="207"/>
      <c r="G97" s="207"/>
      <c r="H97" s="208" t="s">
        <v>264</v>
      </c>
      <c r="I97" s="208"/>
      <c r="J97" s="207"/>
      <c r="K97" s="207"/>
      <c r="L97" s="198" t="s">
        <v>265</v>
      </c>
      <c r="M97" s="198"/>
      <c r="N97" s="255"/>
      <c r="O97" s="209"/>
      <c r="P97" s="136"/>
      <c r="R97" s="41"/>
    </row>
    <row r="98" spans="1:18" s="5" customFormat="1" ht="13" x14ac:dyDescent="0.25">
      <c r="A98" s="88" t="s">
        <v>228</v>
      </c>
      <c r="B98" s="14"/>
      <c r="C98" s="12" t="s">
        <v>357</v>
      </c>
      <c r="D98" s="12"/>
      <c r="E98" s="12"/>
      <c r="F98" s="12"/>
      <c r="G98" s="202" t="s">
        <v>358</v>
      </c>
      <c r="H98" s="12"/>
      <c r="I98" s="12"/>
      <c r="J98" s="12"/>
      <c r="K98" s="12"/>
      <c r="L98" s="12"/>
      <c r="M98" s="12"/>
      <c r="N98" s="12"/>
      <c r="O98" s="26"/>
      <c r="P98" s="34"/>
      <c r="Q98" s="12"/>
      <c r="R98" s="41"/>
    </row>
    <row r="99" spans="1:18" s="5" customFormat="1" ht="13.15" customHeight="1" x14ac:dyDescent="0.25">
      <c r="A99" s="88" t="s">
        <v>266</v>
      </c>
      <c r="B99" s="14"/>
      <c r="C99" s="12" t="s">
        <v>233</v>
      </c>
      <c r="D99" s="52"/>
      <c r="E99" s="52"/>
      <c r="F99" s="52"/>
      <c r="G99" s="53"/>
      <c r="H99" s="52"/>
      <c r="I99" s="12"/>
      <c r="J99" s="12"/>
      <c r="K99" s="12"/>
      <c r="L99" s="12"/>
      <c r="M99" s="12"/>
      <c r="N99" s="12"/>
      <c r="O99" s="26"/>
      <c r="P99"/>
      <c r="R99" s="41"/>
    </row>
    <row r="100" spans="1:18" s="5" customFormat="1" ht="13.15" customHeight="1" x14ac:dyDescent="0.25">
      <c r="A100" s="88" t="s">
        <v>232</v>
      </c>
      <c r="B100" s="14"/>
      <c r="C100" s="52" t="s">
        <v>236</v>
      </c>
      <c r="D100" s="52"/>
      <c r="E100" s="52"/>
      <c r="F100" s="52"/>
      <c r="G100" s="53"/>
      <c r="H100" s="145" t="s">
        <v>237</v>
      </c>
      <c r="I100" s="12"/>
      <c r="J100" s="12"/>
      <c r="K100" s="12"/>
      <c r="L100" s="12"/>
      <c r="M100" s="12"/>
      <c r="N100" s="12"/>
      <c r="O100" s="25"/>
      <c r="P100" s="11"/>
      <c r="Q100" s="12"/>
    </row>
    <row r="101" spans="1:18" s="5" customFormat="1" ht="13.15" customHeight="1" x14ac:dyDescent="0.25">
      <c r="A101" s="88" t="s">
        <v>235</v>
      </c>
      <c r="B101" s="14"/>
      <c r="C101" s="52" t="s">
        <v>274</v>
      </c>
      <c r="D101" s="52"/>
      <c r="E101" s="52"/>
      <c r="F101" s="52"/>
      <c r="G101" s="145" t="s">
        <v>237</v>
      </c>
      <c r="H101" s="12"/>
      <c r="I101" s="12"/>
      <c r="J101" s="12"/>
      <c r="K101" s="12"/>
      <c r="L101" s="12"/>
      <c r="M101" s="12"/>
      <c r="N101" s="12"/>
      <c r="O101" s="25"/>
      <c r="P101" s="11"/>
      <c r="Q101" s="12"/>
    </row>
    <row r="102" spans="1:18" s="5" customFormat="1" ht="13.15" customHeight="1" x14ac:dyDescent="0.25">
      <c r="A102" s="88" t="s">
        <v>238</v>
      </c>
      <c r="B102" s="14"/>
      <c r="C102" s="12" t="s">
        <v>241</v>
      </c>
      <c r="D102" s="12"/>
      <c r="E102" s="417"/>
      <c r="F102" s="418"/>
      <c r="G102" s="418"/>
      <c r="H102" s="418"/>
      <c r="I102" s="418"/>
      <c r="J102" s="418"/>
      <c r="K102" s="418"/>
      <c r="L102" s="418"/>
      <c r="M102" s="418"/>
      <c r="N102" s="418"/>
      <c r="O102" s="419"/>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535" t="s">
        <v>359</v>
      </c>
      <c r="D104" s="535"/>
      <c r="E104" s="535"/>
      <c r="F104" s="535"/>
      <c r="G104" s="535"/>
      <c r="H104" s="535"/>
      <c r="I104" s="535"/>
      <c r="J104" s="535"/>
      <c r="K104" s="535"/>
      <c r="L104" s="535"/>
      <c r="M104" s="535"/>
      <c r="N104" s="535"/>
      <c r="O104" s="535"/>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199</v>
      </c>
      <c r="B106" s="14"/>
      <c r="C106" s="12" t="s">
        <v>243</v>
      </c>
      <c r="D106" s="12"/>
      <c r="E106" s="12"/>
      <c r="F106" s="12"/>
      <c r="G106" s="197" t="s">
        <v>244</v>
      </c>
      <c r="H106" s="12"/>
      <c r="I106" s="144" t="s">
        <v>245</v>
      </c>
      <c r="J106" s="12"/>
      <c r="K106" s="12"/>
      <c r="L106" s="12"/>
      <c r="M106" s="12"/>
      <c r="N106" s="12"/>
      <c r="O106" s="25"/>
      <c r="P106"/>
      <c r="R106" s="41"/>
    </row>
    <row r="107" spans="1:18" s="5" customFormat="1" ht="12.75" customHeight="1" x14ac:dyDescent="0.25">
      <c r="A107" s="88" t="s">
        <v>202</v>
      </c>
      <c r="B107" s="14"/>
      <c r="C107" s="135" t="s">
        <v>246</v>
      </c>
      <c r="D107" s="12"/>
      <c r="E107" s="12"/>
      <c r="F107" s="12"/>
      <c r="G107" s="197" t="s">
        <v>244</v>
      </c>
      <c r="H107" s="12"/>
      <c r="I107" s="144" t="s">
        <v>247</v>
      </c>
      <c r="J107" s="12"/>
      <c r="K107" s="144"/>
      <c r="L107" s="144"/>
      <c r="M107" s="144"/>
      <c r="N107" s="12"/>
      <c r="O107" s="25"/>
      <c r="R107" s="41"/>
    </row>
    <row r="108" spans="1:18" s="5" customFormat="1" ht="12.75" customHeight="1" x14ac:dyDescent="0.25">
      <c r="A108" s="88" t="s">
        <v>205</v>
      </c>
      <c r="B108" s="14"/>
      <c r="C108" s="200" t="s">
        <v>248</v>
      </c>
      <c r="D108" s="260"/>
      <c r="E108" s="260"/>
      <c r="F108" s="201"/>
      <c r="G108" s="197" t="s">
        <v>244</v>
      </c>
      <c r="H108" s="144"/>
      <c r="I108" s="144" t="s">
        <v>247</v>
      </c>
      <c r="J108" s="260"/>
      <c r="K108" s="260"/>
      <c r="L108" s="260"/>
      <c r="M108" s="260"/>
      <c r="N108" s="260"/>
      <c r="O108" s="261"/>
      <c r="R108" s="41"/>
    </row>
    <row r="109" spans="1:18" s="5" customFormat="1" ht="12" customHeight="1" x14ac:dyDescent="0.25">
      <c r="A109" s="88" t="s">
        <v>208</v>
      </c>
      <c r="B109" s="14"/>
      <c r="C109" s="12" t="s">
        <v>249</v>
      </c>
      <c r="D109" s="12"/>
      <c r="E109" s="12"/>
      <c r="F109" s="144"/>
      <c r="G109" s="197" t="s">
        <v>244</v>
      </c>
      <c r="H109" s="12"/>
      <c r="I109" s="12"/>
      <c r="J109" s="12"/>
      <c r="K109" s="12"/>
      <c r="L109" s="12"/>
      <c r="M109" s="12"/>
      <c r="N109" s="12"/>
      <c r="O109" s="25"/>
      <c r="P109"/>
      <c r="R109" s="41"/>
    </row>
    <row r="110" spans="1:18" s="5" customFormat="1" ht="13" x14ac:dyDescent="0.25">
      <c r="A110" s="88" t="s">
        <v>210</v>
      </c>
      <c r="B110" s="14"/>
      <c r="C110" s="12" t="s">
        <v>360</v>
      </c>
      <c r="D110" s="12"/>
      <c r="E110" s="12"/>
      <c r="F110" s="12"/>
      <c r="G110" s="12"/>
      <c r="H110" s="12"/>
      <c r="I110" s="12"/>
      <c r="J110" s="12"/>
      <c r="K110" s="12"/>
      <c r="L110" s="12"/>
      <c r="M110" s="12"/>
      <c r="N110" s="12"/>
      <c r="O110" s="25"/>
      <c r="P110"/>
      <c r="R110" s="41"/>
    </row>
    <row r="111" spans="1:18" s="5" customFormat="1" ht="12" customHeight="1" x14ac:dyDescent="0.25">
      <c r="A111" s="88" t="s">
        <v>213</v>
      </c>
      <c r="B111" s="14"/>
      <c r="C111" s="12" t="s">
        <v>260</v>
      </c>
      <c r="D111" s="12"/>
      <c r="E111" s="12"/>
      <c r="F111" s="12"/>
      <c r="G111" s="144" t="s">
        <v>361</v>
      </c>
      <c r="H111" s="12"/>
      <c r="I111" s="12"/>
      <c r="J111" s="12"/>
      <c r="K111" s="12"/>
      <c r="L111" s="12"/>
      <c r="M111" s="12"/>
      <c r="N111" s="12"/>
      <c r="O111" s="25"/>
      <c r="P111"/>
      <c r="R111" s="41"/>
    </row>
    <row r="112" spans="1:18" s="5" customFormat="1" ht="12" customHeight="1" x14ac:dyDescent="0.25">
      <c r="A112" s="88" t="s">
        <v>215</v>
      </c>
      <c r="B112" s="14"/>
      <c r="C112" s="12" t="s">
        <v>254</v>
      </c>
      <c r="D112" s="12"/>
      <c r="E112" s="12"/>
      <c r="F112" s="12"/>
      <c r="G112" s="144" t="s">
        <v>362</v>
      </c>
      <c r="H112" s="12"/>
      <c r="I112" s="12"/>
      <c r="J112" s="12"/>
      <c r="K112" s="12"/>
      <c r="L112" s="12"/>
      <c r="M112" s="12"/>
      <c r="N112" s="12"/>
      <c r="O112" s="25"/>
      <c r="P112"/>
      <c r="R112" s="41"/>
    </row>
    <row r="113" spans="1:18" s="5" customFormat="1" ht="12" customHeight="1" x14ac:dyDescent="0.25">
      <c r="A113" s="88" t="s">
        <v>218</v>
      </c>
      <c r="B113" s="14"/>
      <c r="C113" s="12" t="s">
        <v>256</v>
      </c>
      <c r="D113" s="12"/>
      <c r="E113" s="12"/>
      <c r="F113" s="12"/>
      <c r="G113" s="144" t="s">
        <v>257</v>
      </c>
      <c r="H113" s="144"/>
      <c r="I113" s="12"/>
      <c r="J113" s="12"/>
      <c r="K113" s="12"/>
      <c r="L113" s="12"/>
      <c r="M113" s="12"/>
      <c r="N113" s="12"/>
      <c r="O113" s="25"/>
      <c r="P113"/>
      <c r="R113" s="41"/>
    </row>
    <row r="114" spans="1:18" s="5" customFormat="1" ht="13.15" customHeight="1" x14ac:dyDescent="0.25">
      <c r="A114" s="88" t="s">
        <v>220</v>
      </c>
      <c r="B114" s="14"/>
      <c r="C114" s="12" t="s">
        <v>233</v>
      </c>
      <c r="D114" s="52"/>
      <c r="E114" s="52"/>
      <c r="F114" s="52"/>
      <c r="G114" s="53"/>
      <c r="H114" s="52"/>
      <c r="I114" s="12"/>
      <c r="J114" s="12"/>
      <c r="K114" s="12"/>
      <c r="L114" s="12"/>
      <c r="M114" s="12"/>
      <c r="N114" s="12"/>
      <c r="O114" s="26"/>
      <c r="P114"/>
      <c r="R114" s="41"/>
    </row>
    <row r="115" spans="1:18" s="5" customFormat="1" ht="13.15" customHeight="1" x14ac:dyDescent="0.25">
      <c r="A115" s="88" t="s">
        <v>223</v>
      </c>
      <c r="B115" s="14"/>
      <c r="C115" s="52" t="s">
        <v>236</v>
      </c>
      <c r="D115" s="52"/>
      <c r="E115" s="52"/>
      <c r="F115" s="52"/>
      <c r="G115" s="53"/>
      <c r="H115" s="145" t="s">
        <v>237</v>
      </c>
      <c r="I115" s="12"/>
      <c r="J115" s="12"/>
      <c r="K115" s="12"/>
      <c r="L115" s="12"/>
      <c r="M115" s="12"/>
      <c r="N115" s="12"/>
      <c r="O115" s="25"/>
      <c r="P115" s="11"/>
      <c r="Q115" s="12"/>
    </row>
    <row r="116" spans="1:18" s="5" customFormat="1" ht="13.15" customHeight="1" x14ac:dyDescent="0.25">
      <c r="A116" s="88" t="s">
        <v>226</v>
      </c>
      <c r="B116" s="14"/>
      <c r="C116" s="52" t="s">
        <v>274</v>
      </c>
      <c r="D116" s="52"/>
      <c r="E116" s="52"/>
      <c r="F116" s="52"/>
      <c r="G116" s="145" t="s">
        <v>237</v>
      </c>
      <c r="H116" s="12"/>
      <c r="I116" s="12"/>
      <c r="J116" s="12"/>
      <c r="K116" s="12"/>
      <c r="L116" s="12"/>
      <c r="M116" s="12"/>
      <c r="N116" s="12"/>
      <c r="O116" s="25"/>
      <c r="P116" s="11"/>
      <c r="Q116" s="12"/>
    </row>
    <row r="117" spans="1:18" s="5" customFormat="1" ht="13.15" customHeight="1" x14ac:dyDescent="0.25">
      <c r="A117" s="88" t="s">
        <v>228</v>
      </c>
      <c r="B117" s="14"/>
      <c r="C117" s="12" t="s">
        <v>241</v>
      </c>
      <c r="D117" s="12"/>
      <c r="E117" s="417"/>
      <c r="F117" s="418"/>
      <c r="G117" s="418"/>
      <c r="H117" s="418"/>
      <c r="I117" s="418"/>
      <c r="J117" s="418"/>
      <c r="K117" s="418"/>
      <c r="L117" s="418"/>
      <c r="M117" s="418"/>
      <c r="N117" s="418"/>
      <c r="O117" s="419"/>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57"/>
      <c r="B119" s="257"/>
      <c r="C119" s="544" t="s">
        <v>374</v>
      </c>
      <c r="D119" s="541"/>
      <c r="E119" s="541"/>
      <c r="F119" s="541"/>
      <c r="G119" s="541"/>
      <c r="H119" s="541"/>
      <c r="I119" s="541"/>
      <c r="J119" s="541"/>
      <c r="K119" s="541"/>
      <c r="L119" s="541"/>
      <c r="M119" s="541"/>
      <c r="N119" s="541"/>
      <c r="O119" s="541"/>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199</v>
      </c>
      <c r="B121" s="14"/>
      <c r="C121" s="12" t="s">
        <v>364</v>
      </c>
      <c r="D121" s="12"/>
      <c r="E121" s="12"/>
      <c r="F121" s="12"/>
      <c r="G121" s="12"/>
      <c r="H121" s="12"/>
      <c r="I121" s="12"/>
      <c r="J121" s="12"/>
      <c r="K121" s="12"/>
      <c r="L121" s="12"/>
      <c r="M121" s="12"/>
      <c r="N121" s="12"/>
      <c r="O121" s="25"/>
      <c r="P121"/>
      <c r="R121" s="41"/>
    </row>
    <row r="122" spans="1:18" s="5" customFormat="1" ht="13.15" customHeight="1" x14ac:dyDescent="0.25">
      <c r="A122" s="88" t="s">
        <v>202</v>
      </c>
      <c r="B122" s="14"/>
      <c r="C122" s="12" t="s">
        <v>365</v>
      </c>
      <c r="D122" s="12"/>
      <c r="E122" s="12"/>
      <c r="F122" s="12"/>
      <c r="G122" s="11"/>
      <c r="H122" s="12"/>
      <c r="I122" s="12"/>
      <c r="J122" s="12"/>
      <c r="K122" s="12"/>
      <c r="L122" s="12"/>
      <c r="M122" s="12"/>
      <c r="N122" s="12"/>
      <c r="O122" s="25"/>
      <c r="P122"/>
      <c r="R122" s="41"/>
    </row>
    <row r="123" spans="1:18" s="5" customFormat="1" ht="13.15" customHeight="1" x14ac:dyDescent="0.25">
      <c r="A123" s="88" t="s">
        <v>205</v>
      </c>
      <c r="B123" s="14"/>
      <c r="C123" s="12" t="s">
        <v>366</v>
      </c>
      <c r="D123" s="12"/>
      <c r="E123" s="144" t="s">
        <v>367</v>
      </c>
      <c r="F123" s="12"/>
      <c r="G123" s="11"/>
      <c r="H123" s="12"/>
      <c r="I123" s="12"/>
      <c r="J123" s="12"/>
      <c r="K123" s="12"/>
      <c r="L123" s="12"/>
      <c r="M123" s="12"/>
      <c r="N123" s="12"/>
      <c r="O123" s="26"/>
      <c r="P123"/>
      <c r="R123" s="41"/>
    </row>
    <row r="124" spans="1:18" s="5" customFormat="1" ht="13.15" customHeight="1" x14ac:dyDescent="0.25">
      <c r="A124" s="88" t="s">
        <v>208</v>
      </c>
      <c r="B124" s="14"/>
      <c r="C124" s="12" t="s">
        <v>251</v>
      </c>
      <c r="D124" s="12"/>
      <c r="E124" s="12"/>
      <c r="F124" s="12"/>
      <c r="G124" s="11"/>
      <c r="H124" s="12"/>
      <c r="I124" s="12"/>
      <c r="J124" s="12"/>
      <c r="K124" s="12"/>
      <c r="L124" s="12"/>
      <c r="M124" s="12"/>
      <c r="N124" s="12"/>
      <c r="O124" s="26"/>
      <c r="P124"/>
      <c r="R124" s="41"/>
    </row>
    <row r="125" spans="1:18" s="5" customFormat="1" ht="13.15" customHeight="1" x14ac:dyDescent="0.25">
      <c r="A125" s="88" t="s">
        <v>210</v>
      </c>
      <c r="B125" s="14"/>
      <c r="C125" s="12" t="s">
        <v>368</v>
      </c>
      <c r="D125" s="12"/>
      <c r="E125" s="12"/>
      <c r="F125" s="12"/>
      <c r="G125" s="11"/>
      <c r="H125" s="12"/>
      <c r="I125" s="12"/>
      <c r="J125" s="12"/>
      <c r="K125" s="12"/>
      <c r="L125" s="12"/>
      <c r="M125" s="12"/>
      <c r="N125" s="12"/>
      <c r="O125" s="26"/>
      <c r="P125"/>
      <c r="R125" s="41"/>
    </row>
    <row r="126" spans="1:18" s="5" customFormat="1" ht="13.15" customHeight="1" x14ac:dyDescent="0.25">
      <c r="A126" s="88" t="s">
        <v>213</v>
      </c>
      <c r="B126" s="14"/>
      <c r="C126" s="52" t="s">
        <v>269</v>
      </c>
      <c r="D126" s="52"/>
      <c r="E126" s="52"/>
      <c r="F126" s="52"/>
      <c r="G126" s="53"/>
      <c r="H126" s="147"/>
      <c r="I126" s="147" t="s">
        <v>270</v>
      </c>
      <c r="J126" s="12"/>
      <c r="K126" s="12"/>
      <c r="L126" s="12"/>
      <c r="M126" s="12"/>
      <c r="N126" s="12"/>
      <c r="O126" s="26"/>
      <c r="P126"/>
      <c r="R126" s="41"/>
    </row>
    <row r="127" spans="1:18" s="5" customFormat="1" ht="13.15" customHeight="1" x14ac:dyDescent="0.25">
      <c r="A127" s="88" t="s">
        <v>215</v>
      </c>
      <c r="B127" s="14"/>
      <c r="C127" s="12" t="s">
        <v>233</v>
      </c>
      <c r="D127" s="52"/>
      <c r="E127" s="52"/>
      <c r="F127" s="52"/>
      <c r="G127" s="53"/>
      <c r="H127" s="52"/>
      <c r="I127" s="12"/>
      <c r="J127" s="12"/>
      <c r="K127" s="12"/>
      <c r="L127" s="12"/>
      <c r="M127" s="12"/>
      <c r="N127" s="12"/>
      <c r="O127" s="26"/>
      <c r="P127"/>
      <c r="R127" s="41"/>
    </row>
    <row r="128" spans="1:18" s="5" customFormat="1" ht="13.15" customHeight="1" x14ac:dyDescent="0.25">
      <c r="A128" s="88" t="s">
        <v>218</v>
      </c>
      <c r="B128" s="14"/>
      <c r="C128" s="52" t="s">
        <v>272</v>
      </c>
      <c r="D128" s="52"/>
      <c r="E128" s="52"/>
      <c r="F128" s="52"/>
      <c r="G128" s="53"/>
      <c r="H128" s="145" t="s">
        <v>237</v>
      </c>
      <c r="I128" s="12"/>
      <c r="J128" s="12"/>
      <c r="K128" s="12"/>
      <c r="L128" s="12"/>
      <c r="M128" s="12"/>
      <c r="N128" s="12"/>
      <c r="O128" s="25"/>
      <c r="P128" s="11"/>
      <c r="Q128" s="12"/>
    </row>
    <row r="129" spans="1:18" s="5" customFormat="1" ht="13.15" customHeight="1" x14ac:dyDescent="0.25">
      <c r="A129" s="88" t="s">
        <v>220</v>
      </c>
      <c r="B129" s="14"/>
      <c r="C129" s="52" t="s">
        <v>274</v>
      </c>
      <c r="D129" s="52"/>
      <c r="E129" s="52"/>
      <c r="F129" s="52"/>
      <c r="G129" s="197" t="s">
        <v>237</v>
      </c>
      <c r="H129" s="12"/>
      <c r="I129" s="12"/>
      <c r="J129" s="12"/>
      <c r="K129" s="12"/>
      <c r="L129" s="12"/>
      <c r="M129" s="12"/>
      <c r="N129" s="12"/>
      <c r="O129" s="25"/>
      <c r="P129" s="11"/>
      <c r="Q129" s="12"/>
    </row>
    <row r="130" spans="1:18" s="5" customFormat="1" ht="13.15" customHeight="1" x14ac:dyDescent="0.25">
      <c r="A130" s="88" t="s">
        <v>223</v>
      </c>
      <c r="B130" s="14"/>
      <c r="C130" s="12" t="s">
        <v>241</v>
      </c>
      <c r="D130" s="12"/>
      <c r="E130" s="417"/>
      <c r="F130" s="507"/>
      <c r="G130" s="507"/>
      <c r="H130" s="507"/>
      <c r="I130" s="507"/>
      <c r="J130" s="507"/>
      <c r="K130" s="507"/>
      <c r="L130" s="507"/>
      <c r="M130" s="507"/>
      <c r="N130" s="507"/>
      <c r="O130" s="50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416" t="s">
        <v>328</v>
      </c>
      <c r="B132" s="416"/>
      <c r="C132" s="416"/>
      <c r="D132" s="416"/>
      <c r="E132" s="416"/>
      <c r="F132" s="416"/>
      <c r="G132" s="416"/>
      <c r="H132" s="416"/>
      <c r="I132" s="416"/>
      <c r="J132" s="416"/>
      <c r="K132" s="416"/>
      <c r="L132" s="416"/>
      <c r="M132" s="416"/>
      <c r="N132" s="416"/>
      <c r="O132" s="416"/>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199</v>
      </c>
      <c r="B134" s="14"/>
      <c r="C134" s="12" t="s">
        <v>241</v>
      </c>
      <c r="D134" s="12"/>
      <c r="E134" s="417"/>
      <c r="F134" s="418"/>
      <c r="G134" s="418"/>
      <c r="H134" s="418"/>
      <c r="I134" s="418"/>
      <c r="J134" s="418"/>
      <c r="K134" s="418"/>
      <c r="L134" s="418"/>
      <c r="M134" s="418"/>
      <c r="N134" s="418"/>
      <c r="O134" s="419"/>
      <c r="R134" s="41"/>
    </row>
    <row r="135" spans="1:18" s="5" customFormat="1" ht="13" x14ac:dyDescent="0.25">
      <c r="A135" s="88" t="s">
        <v>202</v>
      </c>
      <c r="B135" s="14"/>
      <c r="C135" s="12" t="s">
        <v>241</v>
      </c>
      <c r="D135" s="12"/>
      <c r="E135" s="417"/>
      <c r="F135" s="418"/>
      <c r="G135" s="418"/>
      <c r="H135" s="418"/>
      <c r="I135" s="418"/>
      <c r="J135" s="418"/>
      <c r="K135" s="418"/>
      <c r="L135" s="418"/>
      <c r="M135" s="418"/>
      <c r="N135" s="418"/>
      <c r="O135" s="419"/>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329</v>
      </c>
      <c r="D138" s="80">
        <f>$E$9</f>
        <v>0</v>
      </c>
      <c r="G138" s="84"/>
      <c r="H138" s="84" t="s">
        <v>330</v>
      </c>
      <c r="I138" s="1" t="s">
        <v>381</v>
      </c>
      <c r="N138" s="84" t="s">
        <v>332</v>
      </c>
      <c r="O138" s="211">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algorithmName="SHA-512" hashValue="79OeSkPjtsTSQCVZVlKQkyuc7SQvWDON1AnlC97k4hhR9pwuC9NTFUdmRCXIYnLrFvNXxAURLlU0sD2YjZfU5Q==" saltValue="rwLT6XUVFaGUusibikuUcQ==" spinCount="100000" sheet="1" formatRows="0"/>
  <mergeCells count="78">
    <mergeCell ref="D14:G14"/>
    <mergeCell ref="L2:O5"/>
    <mergeCell ref="A7:M7"/>
    <mergeCell ref="E10:I10"/>
    <mergeCell ref="L9:M9"/>
    <mergeCell ref="N9:O9"/>
    <mergeCell ref="L10:M10"/>
    <mergeCell ref="L11:M11"/>
    <mergeCell ref="N11:O11"/>
    <mergeCell ref="I14:O14"/>
    <mergeCell ref="N10:O10"/>
    <mergeCell ref="D15:G15"/>
    <mergeCell ref="J15:K15"/>
    <mergeCell ref="L15:M15"/>
    <mergeCell ref="D16:G16"/>
    <mergeCell ref="J16:K16"/>
    <mergeCell ref="L16:M1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J27:K27"/>
    <mergeCell ref="L27:M27"/>
    <mergeCell ref="D28:G28"/>
    <mergeCell ref="D29:E29"/>
    <mergeCell ref="J26:K26"/>
    <mergeCell ref="L26:M26"/>
    <mergeCell ref="C64:O64"/>
    <mergeCell ref="E82:O82"/>
    <mergeCell ref="C84:O84"/>
    <mergeCell ref="C96:O96"/>
    <mergeCell ref="I57:L57"/>
    <mergeCell ref="I58:L58"/>
    <mergeCell ref="I59:L59"/>
    <mergeCell ref="A61:O61"/>
    <mergeCell ref="A63:O63"/>
    <mergeCell ref="E130:O130"/>
    <mergeCell ref="A132:O132"/>
    <mergeCell ref="E134:O134"/>
    <mergeCell ref="E135:O135"/>
    <mergeCell ref="E102:O102"/>
    <mergeCell ref="C104:O104"/>
    <mergeCell ref="E117:O117"/>
    <mergeCell ref="C119:O119"/>
    <mergeCell ref="J21:K21"/>
    <mergeCell ref="L21:M21"/>
    <mergeCell ref="D23:G23"/>
    <mergeCell ref="I23:O23"/>
    <mergeCell ref="D24:G24"/>
    <mergeCell ref="D30:E30"/>
    <mergeCell ref="L31:O31"/>
    <mergeCell ref="F37:G37"/>
    <mergeCell ref="F38:G38"/>
    <mergeCell ref="L40:O40"/>
    <mergeCell ref="I48:L48"/>
    <mergeCell ref="I49:L49"/>
    <mergeCell ref="I60:L60"/>
    <mergeCell ref="L41:N41"/>
    <mergeCell ref="L42:N42"/>
    <mergeCell ref="L43:N43"/>
    <mergeCell ref="I46:L46"/>
    <mergeCell ref="I47:L47"/>
    <mergeCell ref="I54:L54"/>
    <mergeCell ref="I51:L51"/>
    <mergeCell ref="I52:L52"/>
    <mergeCell ref="I53:L53"/>
  </mergeCells>
  <dataValidations count="5">
    <dataValidation type="list" allowBlank="1" showInputMessage="1" showErrorMessage="1" sqref="J16:K21 J25:J27 K27" xr:uid="{576373A8-658F-4211-8C5A-BFA38BA2C939}">
      <formula1>ConstType</formula1>
    </dataValidation>
    <dataValidation type="list" allowBlank="1" showInputMessage="1" showErrorMessage="1" sqref="L16:L21" xr:uid="{6F39D07C-CE69-40FD-B23E-B87F56FAF31A}">
      <formula1>ResBldgType</formula1>
    </dataValidation>
    <dataValidation type="list" allowBlank="1" showInputMessage="1" showErrorMessage="1" sqref="L25:L27" xr:uid="{6F750069-F608-4768-81F7-1675B73C9E8B}">
      <formula1>AccBldgType</formula1>
    </dataValidation>
    <dataValidation type="list" allowBlank="1" showInputMessage="1" showErrorMessage="1" sqref="F37:F38" xr:uid="{DD252D93-A003-4944-BD8B-66653E658851}">
      <formula1>"Family, Senior (Elderly), Senior (HFOP), Other"</formula1>
    </dataValidation>
    <dataValidation type="list" allowBlank="1" showInputMessage="1" showErrorMessage="1" sqref="N9:O9" xr:uid="{64690C88-526D-435A-9C1A-6D6D6F86C8BF}">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4"/>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58" t="s">
        <v>382</v>
      </c>
    </row>
    <row r="7" spans="3:10" x14ac:dyDescent="0.25">
      <c r="C7" s="86" t="s">
        <v>383</v>
      </c>
      <c r="G7" s="86" t="s">
        <v>384</v>
      </c>
      <c r="J7" s="86" t="s">
        <v>385</v>
      </c>
    </row>
    <row r="8" spans="3:10" x14ac:dyDescent="0.25">
      <c r="C8" s="86" t="s">
        <v>386</v>
      </c>
      <c r="G8" s="86" t="s">
        <v>387</v>
      </c>
      <c r="J8" s="87" t="s">
        <v>388</v>
      </c>
    </row>
    <row r="9" spans="3:10" x14ac:dyDescent="0.25">
      <c r="C9" s="86" t="s">
        <v>389</v>
      </c>
      <c r="G9" s="87" t="s">
        <v>390</v>
      </c>
      <c r="J9" s="87" t="s">
        <v>391</v>
      </c>
    </row>
    <row r="10" spans="3:10" x14ac:dyDescent="0.25">
      <c r="C10" s="87" t="s">
        <v>392</v>
      </c>
      <c r="G10" s="86" t="s">
        <v>393</v>
      </c>
      <c r="J10" s="87"/>
    </row>
    <row r="11" spans="3:10" x14ac:dyDescent="0.25">
      <c r="C11" s="87" t="s">
        <v>394</v>
      </c>
      <c r="G11" s="86" t="s">
        <v>395</v>
      </c>
      <c r="J11" s="86"/>
    </row>
    <row r="12" spans="3:10" x14ac:dyDescent="0.25">
      <c r="C12" s="87" t="s">
        <v>396</v>
      </c>
      <c r="G12" s="87"/>
      <c r="J12" s="87"/>
    </row>
    <row r="13" spans="3:10" x14ac:dyDescent="0.25">
      <c r="C13" s="87" t="s">
        <v>397</v>
      </c>
      <c r="J13" s="87"/>
    </row>
    <row r="14" spans="3:10" x14ac:dyDescent="0.25">
      <c r="C14" s="87"/>
    </row>
  </sheetData>
  <sheetProtection algorithmName="SHA-512" hashValue="W7rCoJdjoGphN1KCV0Ph+663Y6/bULLvi2E3uGfz8QU5mqCguB2TD0czhOoNMVZ2aM27sO4QEIu7hs9PlUCAHg==" saltValue="2cNi4f6c+VxtHzFJndOOJw==" spinCount="100000" sheet="1" objects="1" scenarios="1"/>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4" ma:contentTypeDescription="Create a new document." ma:contentTypeScope="" ma:versionID="e1cb06c6969106f0fe9cde4609fe65b7">
  <xsd:schema xmlns:xsd="http://www.w3.org/2001/XMLSchema" xmlns:xs="http://www.w3.org/2001/XMLSchema" xmlns:p="http://schemas.microsoft.com/office/2006/metadata/properties" xmlns:ns2="aa8151c5-d03a-4a75-8996-51a39c8163ce" targetNamespace="http://schemas.microsoft.com/office/2006/metadata/properties" ma:root="true" ma:fieldsID="f0ce0776276b9e4c05a474625a48bd8c"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2.xml><?xml version="1.0" encoding="utf-8"?>
<ds:datastoreItem xmlns:ds="http://schemas.openxmlformats.org/officeDocument/2006/customXml" ds:itemID="{961DCD27-E935-4FEC-92C7-3AC917A1E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EBFE89-8F4F-4718-AF14-6E589D0C3025}">
  <ds:schemaRefs>
    <ds:schemaRef ds:uri="http://schemas.microsoft.com/office/2006/metadata/properties"/>
    <ds:schemaRef ds:uri="aa8151c5-d03a-4a75-8996-51a39c8163ce"/>
    <ds:schemaRef ds:uri="http://schemas.microsoft.com/office/infopath/2007/PartnerControl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vt:i4>
      </vt:variant>
    </vt:vector>
  </HeadingPairs>
  <TitlesOfParts>
    <vt:vector size="22" baseType="lpstr">
      <vt:lpstr>Instructions</vt:lpstr>
      <vt:lpstr>4pct</vt:lpstr>
      <vt:lpstr>9pct</vt:lpstr>
      <vt:lpstr>GHFA</vt:lpstr>
      <vt:lpstr> HOME 9pct</vt:lpstr>
      <vt:lpstr>HOME 4pct </vt:lpstr>
      <vt:lpstr>NHTF 9pct</vt:lpstr>
      <vt:lpstr>NHTF 4pct</vt:lpstr>
      <vt:lpstr>Formulas</vt:lpstr>
      <vt:lpstr>GRA</vt:lpstr>
      <vt:lpstr>AccBldgType</vt:lpstr>
      <vt:lpstr>ConstType</vt:lpstr>
      <vt:lpstr>' HOME 9pct'!Print_Area</vt:lpstr>
      <vt:lpstr>'4pct'!Print_Area</vt:lpstr>
      <vt:lpstr>'9pct'!Print_Area</vt:lpstr>
      <vt:lpstr>GHFA!Print_Area</vt:lpstr>
      <vt:lpstr>GRA!Print_Area</vt:lpstr>
      <vt:lpstr>'HOME 4pct '!Print_Area</vt:lpstr>
      <vt:lpstr>Instructions!Print_Area</vt:lpstr>
      <vt:lpstr>'NHTF 4pct'!Print_Area</vt:lpstr>
      <vt:lpstr>'NHTF 9pct'!Print_Area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Gary Huggins</cp:lastModifiedBy>
  <cp:revision/>
  <dcterms:created xsi:type="dcterms:W3CDTF">2011-02-15T12:32:07Z</dcterms:created>
  <dcterms:modified xsi:type="dcterms:W3CDTF">2025-02-11T00:06:02Z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