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8_{2E2603A1-FED6-430A-9E80-A0428D968E9A}" xr6:coauthVersionLast="45" xr6:coauthVersionMax="45" xr10:uidLastSave="{00000000-0000-0000-0000-000000000000}"/>
  <bookViews>
    <workbookView xWindow="-28920" yWindow="-120" windowWidth="29040" windowHeight="15840" xr2:uid="{64257ADD-1042-4B0E-B1DB-CD3595E4D1FE}"/>
  </bookViews>
  <sheets>
    <sheet name="App List-Publish" sheetId="1" r:id="rId1"/>
  </sheets>
  <definedNames>
    <definedName name="_xlnm._FilterDatabase" localSheetId="0" hidden="1">'App List-Publish'!$A$2:$AF$74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74" i="1" l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<sst xmlns="http://schemas.openxmlformats.org/spreadsheetml/2006/main" count="1288" uniqueCount="637">
  <si>
    <t>SCORING</t>
  </si>
  <si>
    <t>SITE LOCATION</t>
  </si>
  <si>
    <t>UNITS</t>
  </si>
  <si>
    <t>TENANCY</t>
  </si>
  <si>
    <t>OWNERSHIP</t>
  </si>
  <si>
    <t>Application Number</t>
  </si>
  <si>
    <t>Application Name</t>
  </si>
  <si>
    <t>Self Score</t>
  </si>
  <si>
    <t>Activity Type for Scoring Purposes</t>
  </si>
  <si>
    <t>Preservation Set-Aside</t>
  </si>
  <si>
    <t>Geographic Pool</t>
  </si>
  <si>
    <t>Credit Request</t>
  </si>
  <si>
    <t>Nonprofit Set Aside</t>
  </si>
  <si>
    <t>Primary Street</t>
  </si>
  <si>
    <t>Nearest Physical Address</t>
  </si>
  <si>
    <t>City</t>
  </si>
  <si>
    <t>County</t>
  </si>
  <si>
    <t>Primarily Within:</t>
  </si>
  <si>
    <t>Zip</t>
  </si>
  <si>
    <t>Latitude</t>
  </si>
  <si>
    <t>Longitude</t>
  </si>
  <si>
    <t>Census Tract</t>
  </si>
  <si>
    <t>QCT</t>
  </si>
  <si>
    <t>DDA</t>
  </si>
  <si>
    <t>Low Income Units</t>
  </si>
  <si>
    <t>Market Rate Units</t>
  </si>
  <si>
    <t>Employee Units</t>
  </si>
  <si>
    <t>Acq/Rehab</t>
  </si>
  <si>
    <t>New Construction</t>
  </si>
  <si>
    <t>Rehabilitation</t>
  </si>
  <si>
    <t>Total Units</t>
  </si>
  <si>
    <t>Primary Construction Type</t>
  </si>
  <si>
    <t>Minimum Set Aside Election</t>
  </si>
  <si>
    <t>Proposed Tenancy</t>
  </si>
  <si>
    <t>Current Tenancy</t>
  </si>
  <si>
    <t>Ownership Principal</t>
  </si>
  <si>
    <t>Ownership Email</t>
  </si>
  <si>
    <t>2024-001</t>
  </si>
  <si>
    <t>Grove Park Gardens II</t>
  </si>
  <si>
    <t>New Affordability</t>
  </si>
  <si>
    <t>Atlanta Metro</t>
  </si>
  <si>
    <t>General</t>
  </si>
  <si>
    <t>1432 Donald Lee Hollowell NW</t>
  </si>
  <si>
    <t>n/a</t>
  </si>
  <si>
    <t>Atlanta</t>
  </si>
  <si>
    <t>Fulton</t>
  </si>
  <si>
    <t>City Limits</t>
  </si>
  <si>
    <t>30318-0000</t>
  </si>
  <si>
    <t>13121008500</t>
  </si>
  <si>
    <t>Yes</t>
  </si>
  <si>
    <t>40% Units at 60% of AMI</t>
  </si>
  <si>
    <t>Family</t>
  </si>
  <si>
    <t>Carmen Chubb</t>
  </si>
  <si>
    <t>cchubb@columbiares.com</t>
  </si>
  <si>
    <t>2024-002</t>
  </si>
  <si>
    <t>Tower Village Apartments</t>
  </si>
  <si>
    <t>Preservation</t>
  </si>
  <si>
    <t>USDA</t>
  </si>
  <si>
    <t>Rural</t>
  </si>
  <si>
    <t>43 Tower Circle</t>
  </si>
  <si>
    <t>Rockmart</t>
  </si>
  <si>
    <t>Polk</t>
  </si>
  <si>
    <t>30153-2584</t>
  </si>
  <si>
    <t>13233010700</t>
  </si>
  <si>
    <t>Martin H. Petersen</t>
  </si>
  <si>
    <t>ppetersen@hallmarkco.com</t>
  </si>
  <si>
    <t>2024-003</t>
  </si>
  <si>
    <t>RHA Redevelopment Phase II</t>
  </si>
  <si>
    <t>151 Oak Street</t>
  </si>
  <si>
    <t>Roswell</t>
  </si>
  <si>
    <t>30075-4584</t>
  </si>
  <si>
    <t>13121011437</t>
  </si>
  <si>
    <t>Timothy Henkel</t>
  </si>
  <si>
    <t>thenkel@pennrose.com</t>
  </si>
  <si>
    <t>2024-004</t>
  </si>
  <si>
    <t>1700 Drayton</t>
  </si>
  <si>
    <t>Other Metro</t>
  </si>
  <si>
    <t>1700 Drayton Street</t>
  </si>
  <si>
    <t>Savannah</t>
  </si>
  <si>
    <t>Chatham</t>
  </si>
  <si>
    <t>31401-7528</t>
  </si>
  <si>
    <t>13051010901</t>
  </si>
  <si>
    <t>Average Income</t>
  </si>
  <si>
    <t>Mario Procida</t>
  </si>
  <si>
    <t>pprocida@procidacompanies.com</t>
  </si>
  <si>
    <t>2024-005</t>
  </si>
  <si>
    <t>The Villas at Camborne</t>
  </si>
  <si>
    <t>Approx. 215 Norwood Avenue</t>
  </si>
  <si>
    <t>213 Norwood Avenue</t>
  </si>
  <si>
    <t>Toccoa</t>
  </si>
  <si>
    <t>Stephens</t>
  </si>
  <si>
    <t>30577-3163</t>
  </si>
  <si>
    <t>13257970102</t>
  </si>
  <si>
    <t>HFOP</t>
  </si>
  <si>
    <t>Lowell R. Barron, II</t>
  </si>
  <si>
    <t>lbarron@thevantagegroup.biz</t>
  </si>
  <si>
    <t>2024-006</t>
  </si>
  <si>
    <t>The Bridges at Lincom</t>
  </si>
  <si>
    <t>Non-Profit</t>
  </si>
  <si>
    <t>Approx. 310 Ridge Road</t>
  </si>
  <si>
    <t>310 Ridge Road</t>
  </si>
  <si>
    <t>Hartwell</t>
  </si>
  <si>
    <t>Hart</t>
  </si>
  <si>
    <t>30643-7132</t>
  </si>
  <si>
    <t>13147960503</t>
  </si>
  <si>
    <t>Mark E. English</t>
  </si>
  <si>
    <t>mark@nahpa.org</t>
  </si>
  <si>
    <t>2024-007</t>
  </si>
  <si>
    <t>Azalea Meadows</t>
  </si>
  <si>
    <t>828 New Franklin Rd</t>
  </si>
  <si>
    <t>838 New Franklin Rd</t>
  </si>
  <si>
    <t>LaGrange</t>
  </si>
  <si>
    <t>Troup</t>
  </si>
  <si>
    <t>30240-0000</t>
  </si>
  <si>
    <t>13285960501</t>
  </si>
  <si>
    <t>Renee Sandell</t>
  </si>
  <si>
    <t>renee@pacesfoundation.org</t>
  </si>
  <si>
    <t>2024-008</t>
  </si>
  <si>
    <t>Summit at Hickory Creek</t>
  </si>
  <si>
    <t>TBD</t>
  </si>
  <si>
    <t>112 Bluffs Parkway, Canton, GA 30114</t>
  </si>
  <si>
    <t>Canton</t>
  </si>
  <si>
    <t>Cherokee</t>
  </si>
  <si>
    <t>30114-5607</t>
  </si>
  <si>
    <t>13057090402</t>
  </si>
  <si>
    <t>Kevin Buckner</t>
  </si>
  <si>
    <t>kbuckner@tbgresidential.com</t>
  </si>
  <si>
    <t>2024-009</t>
  </si>
  <si>
    <t>HearthSide Riverdale Phase II</t>
  </si>
  <si>
    <t>6826 Church Street</t>
  </si>
  <si>
    <t>N/A</t>
  </si>
  <si>
    <t>Riverdale</t>
  </si>
  <si>
    <t>Clayton</t>
  </si>
  <si>
    <t>30274-2301</t>
  </si>
  <si>
    <t>130630405.12</t>
  </si>
  <si>
    <t>Elderly</t>
  </si>
  <si>
    <t>Brendan Barr</t>
  </si>
  <si>
    <t>brendan@onestreetres.com</t>
  </si>
  <si>
    <t>2024-010</t>
  </si>
  <si>
    <t>Moon Creek Phase I</t>
  </si>
  <si>
    <t>7600 Moon Rd</t>
  </si>
  <si>
    <t>Columbus</t>
  </si>
  <si>
    <t>Muscogee</t>
  </si>
  <si>
    <t>31909-0000</t>
  </si>
  <si>
    <t>13215010208</t>
  </si>
  <si>
    <t>Lisa Walters</t>
  </si>
  <si>
    <t>lwalters@columbushousing.org</t>
  </si>
  <si>
    <t>2024-011</t>
  </si>
  <si>
    <t>Arbours at Town Branch</t>
  </si>
  <si>
    <t>193 &amp; 201 Cleghorn Street</t>
  </si>
  <si>
    <t>Villa Rica</t>
  </si>
  <si>
    <t>Carroll</t>
  </si>
  <si>
    <t>30180-2002</t>
  </si>
  <si>
    <t>13045910101</t>
  </si>
  <si>
    <t>Other Senior/Elderly</t>
  </si>
  <si>
    <t>Samuel Johnston</t>
  </si>
  <si>
    <t>Sam@arbourvalley.com</t>
  </si>
  <si>
    <t>2024-012</t>
  </si>
  <si>
    <t>Finley Place</t>
  </si>
  <si>
    <t>5354 Austell Road</t>
  </si>
  <si>
    <t>Austell</t>
  </si>
  <si>
    <t>Cobb</t>
  </si>
  <si>
    <t>30106-3526</t>
  </si>
  <si>
    <t>130670314.15</t>
  </si>
  <si>
    <t>Wiley A. Tucker III</t>
  </si>
  <si>
    <t>jody@prestwickcompanies.com</t>
  </si>
  <si>
    <t>2024-013</t>
  </si>
  <si>
    <t>The Shelby</t>
  </si>
  <si>
    <t>2465 E. Club Drive NE</t>
  </si>
  <si>
    <t>1043 E. Club Drive NE, Brookhaven, GA 30319</t>
  </si>
  <si>
    <t>Brookhaven</t>
  </si>
  <si>
    <t>DeKalb</t>
  </si>
  <si>
    <t>30319-7400</t>
  </si>
  <si>
    <t>130890211.04</t>
  </si>
  <si>
    <t>2024-014</t>
  </si>
  <si>
    <t>Wisteria Gardens of Hinesville</t>
  </si>
  <si>
    <t>302 Fairhope Ln</t>
  </si>
  <si>
    <t>Hinesville</t>
  </si>
  <si>
    <t>Liberty</t>
  </si>
  <si>
    <t>31313-4101</t>
  </si>
  <si>
    <t>13179010302</t>
  </si>
  <si>
    <t>David Searles</t>
  </si>
  <si>
    <t>davidsearles@crt-trust.com</t>
  </si>
  <si>
    <t>2024-015</t>
  </si>
  <si>
    <t>Edmund Doraville</t>
  </si>
  <si>
    <t>5788 New Peachtree Road</t>
  </si>
  <si>
    <t>5774 South Peachtree Road</t>
  </si>
  <si>
    <t>Doraville</t>
  </si>
  <si>
    <t>30340-1035</t>
  </si>
  <si>
    <t>13089021301</t>
  </si>
  <si>
    <t>David B. Allman</t>
  </si>
  <si>
    <t>dallman@regentpartners.com</t>
  </si>
  <si>
    <t>2024-016</t>
  </si>
  <si>
    <t>Heritage Apartments</t>
  </si>
  <si>
    <t>HTC</t>
  </si>
  <si>
    <t>812 Brownlee Drive</t>
  </si>
  <si>
    <t>Jackson</t>
  </si>
  <si>
    <t>Butts</t>
  </si>
  <si>
    <t>30233-2457</t>
  </si>
  <si>
    <t>13035150201</t>
  </si>
  <si>
    <t>Steven T. Johnson</t>
  </si>
  <si>
    <t>steve.johnson@tishcollc.com</t>
  </si>
  <si>
    <t>2024-017</t>
  </si>
  <si>
    <t>Timber Ridge Apartments</t>
  </si>
  <si>
    <t>548 S 7th Street</t>
  </si>
  <si>
    <t>Vienna</t>
  </si>
  <si>
    <t>Dooly</t>
  </si>
  <si>
    <t>31092-1662</t>
  </si>
  <si>
    <t>13093970300</t>
  </si>
  <si>
    <t>2024-018</t>
  </si>
  <si>
    <t>Redland Trace</t>
  </si>
  <si>
    <t>103 Seaboard Ct, Lawrenceville, GA 30044</t>
  </si>
  <si>
    <t>1556 Lawrenceville Hwy, Lawrenceville, GA 30044</t>
  </si>
  <si>
    <t>Lawrenceville</t>
  </si>
  <si>
    <t>Gwinnett</t>
  </si>
  <si>
    <t>Unincorporated County</t>
  </si>
  <si>
    <t>30044-0000</t>
  </si>
  <si>
    <t>13135050590</t>
  </si>
  <si>
    <t>Vaughn Zimmerman</t>
  </si>
  <si>
    <t>vzimmerman@wilhoitproperties.com</t>
  </si>
  <si>
    <t>2024-019</t>
  </si>
  <si>
    <t>Flats at Lakeview Phase II</t>
  </si>
  <si>
    <t>Tharpe Rd</t>
  </si>
  <si>
    <t>4001 Russell Pkwy, Warner Robins, GA 31088</t>
  </si>
  <si>
    <t>Warner Robins (Houston)</t>
  </si>
  <si>
    <t>Houston</t>
  </si>
  <si>
    <t>31088-0000</t>
  </si>
  <si>
    <t>13153021123</t>
  </si>
  <si>
    <t>2024-020</t>
  </si>
  <si>
    <t>Meding Street Station</t>
  </si>
  <si>
    <t>4801 Meding Street</t>
  </si>
  <si>
    <t>31405-3933</t>
  </si>
  <si>
    <t>13051004400</t>
  </si>
  <si>
    <t>William H. Gross</t>
  </si>
  <si>
    <t>whgross@whgross.com</t>
  </si>
  <si>
    <t>2024-021</t>
  </si>
  <si>
    <t>Bryant's Landing II</t>
  </si>
  <si>
    <t>440 Donnie Simmons Way</t>
  </si>
  <si>
    <t>Statesboro</t>
  </si>
  <si>
    <t>Bulloch</t>
  </si>
  <si>
    <t>30458-5357</t>
  </si>
  <si>
    <t>13031110202</t>
  </si>
  <si>
    <t>2024-022</t>
  </si>
  <si>
    <t>Pateville Estates</t>
  </si>
  <si>
    <t>2101 Pateville Road</t>
  </si>
  <si>
    <t>Cordele</t>
  </si>
  <si>
    <t>Crisp</t>
  </si>
  <si>
    <t>31015-9743</t>
  </si>
  <si>
    <t>13081010201</t>
  </si>
  <si>
    <t>Stacy Hastie</t>
  </si>
  <si>
    <t>Stacy@environmentlops.com</t>
  </si>
  <si>
    <t>2024-023</t>
  </si>
  <si>
    <t>Westchester Place</t>
  </si>
  <si>
    <t>7220 Southlake Parkway</t>
  </si>
  <si>
    <t>Morrow</t>
  </si>
  <si>
    <t>30260-3077</t>
  </si>
  <si>
    <t>13063040424</t>
  </si>
  <si>
    <t>David Russell</t>
  </si>
  <si>
    <t>davidrussell@rivernorthdev.com</t>
  </si>
  <si>
    <t>2024-024</t>
  </si>
  <si>
    <t>Watson Pointe</t>
  </si>
  <si>
    <t>1427 Broad Street</t>
  </si>
  <si>
    <t>Augusta</t>
  </si>
  <si>
    <t>Richmond</t>
  </si>
  <si>
    <t>30901-1021</t>
  </si>
  <si>
    <t>13245011000</t>
  </si>
  <si>
    <t>David Cooper</t>
  </si>
  <si>
    <t>dcooper@wodagroup.com</t>
  </si>
  <si>
    <t>2024-025</t>
  </si>
  <si>
    <t>Cusseta Crossing</t>
  </si>
  <si>
    <t>3527 Cusseta Road</t>
  </si>
  <si>
    <t>31903-2053</t>
  </si>
  <si>
    <t>13215002902</t>
  </si>
  <si>
    <t>Jason Maddox</t>
  </si>
  <si>
    <t>jason@macocompanies.com</t>
  </si>
  <si>
    <t>2024-026</t>
  </si>
  <si>
    <t>Lewis Crossing</t>
  </si>
  <si>
    <t>420 Chapel Street SW, Atlanta GA 30313</t>
  </si>
  <si>
    <t>30318-6518</t>
  </si>
  <si>
    <t>13121003600</t>
  </si>
  <si>
    <t>David Cooper, Jr.</t>
  </si>
  <si>
    <t>2024-027</t>
  </si>
  <si>
    <t>Wesley Square</t>
  </si>
  <si>
    <t>5320 Jimmy Carter Boulevard</t>
  </si>
  <si>
    <t>Norcross</t>
  </si>
  <si>
    <t>30093-1501</t>
  </si>
  <si>
    <t>131350504.52</t>
  </si>
  <si>
    <t>2024-028</t>
  </si>
  <si>
    <t>Pinecrest Village</t>
  </si>
  <si>
    <t>W Walker Street</t>
  </si>
  <si>
    <t>517 W Walker Street</t>
  </si>
  <si>
    <t>Douglas</t>
  </si>
  <si>
    <t>Coffee</t>
  </si>
  <si>
    <t>31533-4809</t>
  </si>
  <si>
    <t>13069010500</t>
  </si>
  <si>
    <t>Max Elbe</t>
  </si>
  <si>
    <t>max@lchousing.com</t>
  </si>
  <si>
    <t>2024-029</t>
  </si>
  <si>
    <t>Perry Commons</t>
  </si>
  <si>
    <t>TBD Lect Drive</t>
  </si>
  <si>
    <t>205 Lect Drive</t>
  </si>
  <si>
    <t>Perry</t>
  </si>
  <si>
    <t>31069-3187</t>
  </si>
  <si>
    <t>13153021300</t>
  </si>
  <si>
    <t>Jeremy Bain</t>
  </si>
  <si>
    <t>jeremy.bain@olympiaconstruction.net</t>
  </si>
  <si>
    <t>2024-030</t>
  </si>
  <si>
    <t>Harbor Pointe Apartments</t>
  </si>
  <si>
    <t>88 Richards Drive</t>
  </si>
  <si>
    <t>Tifton</t>
  </si>
  <si>
    <t>Tift</t>
  </si>
  <si>
    <t>31794-1658</t>
  </si>
  <si>
    <t>13277960401</t>
  </si>
  <si>
    <t>Houston Brown</t>
  </si>
  <si>
    <t>hbrown@invmgt.com</t>
  </si>
  <si>
    <t>2024-031</t>
  </si>
  <si>
    <t>Southern Gardens</t>
  </si>
  <si>
    <t>4609 Bemiss Road</t>
  </si>
  <si>
    <t>Valdosta</t>
  </si>
  <si>
    <t>Lowndes</t>
  </si>
  <si>
    <t>31605-6053</t>
  </si>
  <si>
    <t>13185010103</t>
  </si>
  <si>
    <t>Melanie Ferrell</t>
  </si>
  <si>
    <t>mferrell@invmgt.com</t>
  </si>
  <si>
    <t>2024-032</t>
  </si>
  <si>
    <t>Capstone at Blue Ridge</t>
  </si>
  <si>
    <t>641 Windy Ridge Road</t>
  </si>
  <si>
    <t>Blue Ridge</t>
  </si>
  <si>
    <t>Fannin</t>
  </si>
  <si>
    <t>13111050400</t>
  </si>
  <si>
    <t>R.B. Coats, III</t>
  </si>
  <si>
    <t>rcoats@tbf-inc.org</t>
  </si>
  <si>
    <t>2024-033</t>
  </si>
  <si>
    <t>Capstone at Magnolia Creek</t>
  </si>
  <si>
    <t>TBD Old Dublin Road</t>
  </si>
  <si>
    <t>265 Dublin Rd</t>
  </si>
  <si>
    <t>Hagan</t>
  </si>
  <si>
    <t>Evans</t>
  </si>
  <si>
    <t>30417-5887</t>
  </si>
  <si>
    <t>13109970200</t>
  </si>
  <si>
    <t>2024-034</t>
  </si>
  <si>
    <t>West Pine Residences Phase II</t>
  </si>
  <si>
    <t>W Pine Street</t>
  </si>
  <si>
    <t>752 W Pine Street</t>
  </si>
  <si>
    <t>Sylvester</t>
  </si>
  <si>
    <t>Worth</t>
  </si>
  <si>
    <t>31791-2333</t>
  </si>
  <si>
    <t>13321950500</t>
  </si>
  <si>
    <t>2024-035</t>
  </si>
  <si>
    <t>Liberty Crossing</t>
  </si>
  <si>
    <t>675 6th Avenue</t>
  </si>
  <si>
    <t>31901-3020</t>
  </si>
  <si>
    <t>132150025.00</t>
  </si>
  <si>
    <t>Brian McGeady</t>
  </si>
  <si>
    <t>brian.mcgeady@pivotal-hp.com</t>
  </si>
  <si>
    <t>2024-036</t>
  </si>
  <si>
    <t>Berwick Sr II</t>
  </si>
  <si>
    <t>5676 Ogeechee Road</t>
  </si>
  <si>
    <t>5680 Ogeechee Road</t>
  </si>
  <si>
    <t>Jacob Engle</t>
  </si>
  <si>
    <t>jacob.engle@cavestatecos.com</t>
  </si>
  <si>
    <t>2024-037</t>
  </si>
  <si>
    <t>Jonesboro Apartments</t>
  </si>
  <si>
    <t>0 Jonesboro Road SE</t>
  </si>
  <si>
    <t>2291 Jonesboro Road SE</t>
  </si>
  <si>
    <t>30315-6700</t>
  </si>
  <si>
    <t>13121007002</t>
  </si>
  <si>
    <t>Sam Leone</t>
  </si>
  <si>
    <t>sleone@coniferllc.com</t>
  </si>
  <si>
    <t>2024-038</t>
  </si>
  <si>
    <t>Lakeview Apartments</t>
  </si>
  <si>
    <t>HUD RA</t>
  </si>
  <si>
    <t>1105 Edward Street</t>
  </si>
  <si>
    <t>Fort Valley</t>
  </si>
  <si>
    <t>Peach</t>
  </si>
  <si>
    <t>31030-2916</t>
  </si>
  <si>
    <t>13225040400</t>
  </si>
  <si>
    <t>Substantial Rehab</t>
  </si>
  <si>
    <t>Michael Callaghan</t>
  </si>
  <si>
    <t>mcallaghan@exactcapital.com</t>
  </si>
  <si>
    <t>2024-039</t>
  </si>
  <si>
    <t>Retreat at McIntosh Farms</t>
  </si>
  <si>
    <t>0 McIntosh Farms Road</t>
  </si>
  <si>
    <t>130 McIntosh Farms Road</t>
  </si>
  <si>
    <t>Leesburg</t>
  </si>
  <si>
    <t>Lee</t>
  </si>
  <si>
    <t>31763-5887</t>
  </si>
  <si>
    <t>13177020403</t>
  </si>
  <si>
    <t>Kristi Morgan</t>
  </si>
  <si>
    <t>k.morgan@commonwealthco.net</t>
  </si>
  <si>
    <t>2024-040</t>
  </si>
  <si>
    <t>Pleasant Hill Landing</t>
  </si>
  <si>
    <t>151 Madison Street</t>
  </si>
  <si>
    <t>127 Madison Street</t>
  </si>
  <si>
    <t>Macon</t>
  </si>
  <si>
    <t>Bibb</t>
  </si>
  <si>
    <t>Consolidated Government</t>
  </si>
  <si>
    <t>31201-1670</t>
  </si>
  <si>
    <t>13021010100</t>
  </si>
  <si>
    <t>Michael T.Austin</t>
  </si>
  <si>
    <t>maustin@maconhousing.com</t>
  </si>
  <si>
    <t>2024-041</t>
  </si>
  <si>
    <t>Wisdom Woods</t>
  </si>
  <si>
    <t>100 Wisdom Circle</t>
  </si>
  <si>
    <t>Peachtree City</t>
  </si>
  <si>
    <t>Fayette</t>
  </si>
  <si>
    <t>30269-3965</t>
  </si>
  <si>
    <t>13-113-1402.09</t>
  </si>
  <si>
    <t>Todd Wind</t>
  </si>
  <si>
    <t>twind@timsheldevelopment.com</t>
  </si>
  <si>
    <t>2024-042</t>
  </si>
  <si>
    <t>Halls of East Thomaston</t>
  </si>
  <si>
    <t>205 Park Lane</t>
  </si>
  <si>
    <t>Thomaston</t>
  </si>
  <si>
    <t>Upson</t>
  </si>
  <si>
    <t>30286-3728</t>
  </si>
  <si>
    <t>13293010500</t>
  </si>
  <si>
    <t>Phil Ellen</t>
  </si>
  <si>
    <t>phillipellen@aol.com</t>
  </si>
  <si>
    <t>2024-043</t>
  </si>
  <si>
    <t>The Vincent at Lakewood Heights</t>
  </si>
  <si>
    <t>1700 Lakewood Avenue SE</t>
  </si>
  <si>
    <t>30315-5120</t>
  </si>
  <si>
    <t>13121006702</t>
  </si>
  <si>
    <t>James Alexander</t>
  </si>
  <si>
    <t>James.Alexander@mercyhousing.org</t>
  </si>
  <si>
    <t>2024-044</t>
  </si>
  <si>
    <t>Harvest Station II</t>
  </si>
  <si>
    <t>521 Griffin Avenue</t>
  </si>
  <si>
    <t>31601-6331</t>
  </si>
  <si>
    <t>13185010800</t>
  </si>
  <si>
    <t>Rhett Holmes</t>
  </si>
  <si>
    <t>rholmes@idpproperties.com</t>
  </si>
  <si>
    <t>2024-045</t>
  </si>
  <si>
    <t>John Graham Homes</t>
  </si>
  <si>
    <t>101 E. 13th Street</t>
  </si>
  <si>
    <t>Crane Street</t>
  </si>
  <si>
    <t>Rome</t>
  </si>
  <si>
    <t>Floyd</t>
  </si>
  <si>
    <t>30161-6339</t>
  </si>
  <si>
    <t>13115001600</t>
  </si>
  <si>
    <t>Sandra Hudson</t>
  </si>
  <si>
    <t>shudson@nwgha.com</t>
  </si>
  <si>
    <t>2024-046</t>
  </si>
  <si>
    <t>Dogwood Trail Apartments II</t>
  </si>
  <si>
    <t>204 Marie Rd</t>
  </si>
  <si>
    <t>108 Marie Rd</t>
  </si>
  <si>
    <t>Albany</t>
  </si>
  <si>
    <t>Dougherty</t>
  </si>
  <si>
    <t>31705-2659</t>
  </si>
  <si>
    <t>13095000101</t>
  </si>
  <si>
    <t>Mitchell Davenport</t>
  </si>
  <si>
    <t>mdavenport@lockwoodcompanies.com</t>
  </si>
  <si>
    <t>2024-047</t>
  </si>
  <si>
    <t>Classic City Heights Apartments</t>
  </si>
  <si>
    <t>3029 Atlanta Highway</t>
  </si>
  <si>
    <t>Athens</t>
  </si>
  <si>
    <t>Clarke</t>
  </si>
  <si>
    <t>30606-0000</t>
  </si>
  <si>
    <t>13059130701</t>
  </si>
  <si>
    <t>Christopher Eisenzimmer</t>
  </si>
  <si>
    <t>chris.e@blueridgeatlantic.com</t>
  </si>
  <si>
    <t>2024-048</t>
  </si>
  <si>
    <t>Douglasville Proper</t>
  </si>
  <si>
    <t>8424 Chicago Ave.</t>
  </si>
  <si>
    <t>Douglasville</t>
  </si>
  <si>
    <t>30134-0000</t>
  </si>
  <si>
    <t>13097080306</t>
  </si>
  <si>
    <t>Jason Stubblefield</t>
  </si>
  <si>
    <t>jason@rilapartments.com</t>
  </si>
  <si>
    <t>2024-049</t>
  </si>
  <si>
    <t>Cave Spring Townhomes</t>
  </si>
  <si>
    <t>RAD</t>
  </si>
  <si>
    <t>121 Fincher Street</t>
  </si>
  <si>
    <t>Stewart Circle</t>
  </si>
  <si>
    <t>Cave Spring</t>
  </si>
  <si>
    <t>30124-2610</t>
  </si>
  <si>
    <t>13115002000</t>
  </si>
  <si>
    <t>2024-050</t>
  </si>
  <si>
    <t>Pecan Grove Rehab</t>
  </si>
  <si>
    <t>100 Pecan Grove Drive</t>
  </si>
  <si>
    <t>Waynesboro</t>
  </si>
  <si>
    <t>Burke</t>
  </si>
  <si>
    <t>30830-1605</t>
  </si>
  <si>
    <t>13033950400</t>
  </si>
  <si>
    <t>Chase Northcutt</t>
  </si>
  <si>
    <t>cnorthcutt@rhgroup.org</t>
  </si>
  <si>
    <t>2024-051</t>
  </si>
  <si>
    <t>Peaks of Elrod</t>
  </si>
  <si>
    <t>TBD Elrod Street NE</t>
  </si>
  <si>
    <t>719 Elrod Street, NE</t>
  </si>
  <si>
    <t>Cornelia</t>
  </si>
  <si>
    <t>Habersham</t>
  </si>
  <si>
    <t>30531-2712</t>
  </si>
  <si>
    <t>13137000501</t>
  </si>
  <si>
    <t>2024-052</t>
  </si>
  <si>
    <t>Peaks of Dahlonega II</t>
  </si>
  <si>
    <t>TBD Morrison Moore Parkway E</t>
  </si>
  <si>
    <t>2205 U.S. Hwy 19, Dahlonega, GA 30533</t>
  </si>
  <si>
    <t>Dahlonega</t>
  </si>
  <si>
    <t>Lumpkin</t>
  </si>
  <si>
    <t>30533-3207</t>
  </si>
  <si>
    <t>13187960106</t>
  </si>
  <si>
    <t>2024-053</t>
  </si>
  <si>
    <t>Abbington Blue Ridge</t>
  </si>
  <si>
    <t>189 &amp; 111 Dogwood LN</t>
  </si>
  <si>
    <t>111 Dogwood LN</t>
  </si>
  <si>
    <t>30513-4817</t>
  </si>
  <si>
    <t>Eric Buffenbarger</t>
  </si>
  <si>
    <t>gaapps@reaventures.com</t>
  </si>
  <si>
    <t>2024-054</t>
  </si>
  <si>
    <t>Osprey Landings</t>
  </si>
  <si>
    <t>3852 GA Hwy 40</t>
  </si>
  <si>
    <t>St. Marys</t>
  </si>
  <si>
    <t>Camden</t>
  </si>
  <si>
    <t>31558-0000</t>
  </si>
  <si>
    <t>13039010405</t>
  </si>
  <si>
    <t>Brian Parent</t>
  </si>
  <si>
    <t>bjparent@comcast.net</t>
  </si>
  <si>
    <t>2024-055</t>
  </si>
  <si>
    <t>Harding Court Senior Apartments</t>
  </si>
  <si>
    <t>901 Corn Ave.</t>
  </si>
  <si>
    <t>Intersection of Corn Ave and Harding Court</t>
  </si>
  <si>
    <t>31701-2926</t>
  </si>
  <si>
    <t>13095001500</t>
  </si>
  <si>
    <t>2024-056</t>
  </si>
  <si>
    <t>Windsor Crossing II</t>
  </si>
  <si>
    <t>2013 Windsor Avenue</t>
  </si>
  <si>
    <t>Nashville</t>
  </si>
  <si>
    <t>Berrien</t>
  </si>
  <si>
    <t>31639-0162</t>
  </si>
  <si>
    <t>13019970400</t>
  </si>
  <si>
    <t>Josh Thomason</t>
  </si>
  <si>
    <t>josh@piedmonthousinggroup.com</t>
  </si>
  <si>
    <t>2024-057</t>
  </si>
  <si>
    <t>Chattooga Ridge</t>
  </si>
  <si>
    <t>Henry Branch Road</t>
  </si>
  <si>
    <t>12071 US HWY 27</t>
  </si>
  <si>
    <t>Summerville</t>
  </si>
  <si>
    <t>Chattooga</t>
  </si>
  <si>
    <t>30747-0000</t>
  </si>
  <si>
    <t>13055010501</t>
  </si>
  <si>
    <t>2024-058</t>
  </si>
  <si>
    <t>Oliver &amp; North Apartments Phase 1</t>
  </si>
  <si>
    <t>851 North Avenue NW</t>
  </si>
  <si>
    <t>30318-8465</t>
  </si>
  <si>
    <t>13121011802</t>
  </si>
  <si>
    <t>2024-059</t>
  </si>
  <si>
    <t>The Benson</t>
  </si>
  <si>
    <t>1040 Kacey Drive</t>
  </si>
  <si>
    <t>NA</t>
  </si>
  <si>
    <t>31313-5369</t>
  </si>
  <si>
    <t>13179010402</t>
  </si>
  <si>
    <t>Devin Blankenship</t>
  </si>
  <si>
    <t>Devin@TalonDevelopmentLLC.com</t>
  </si>
  <si>
    <t>2024-060</t>
  </si>
  <si>
    <t>The Village at Griffin Orchard</t>
  </si>
  <si>
    <t>285 Lovers Lane</t>
  </si>
  <si>
    <t>30830-7602</t>
  </si>
  <si>
    <t>Jon McKnight</t>
  </si>
  <si>
    <t>jmcknight@southeasthousing.com</t>
  </si>
  <si>
    <t>2024-061</t>
  </si>
  <si>
    <t>904 Commons</t>
  </si>
  <si>
    <t>904 Fort Benning Rd</t>
  </si>
  <si>
    <t>31903-4437</t>
  </si>
  <si>
    <t>13215003200</t>
  </si>
  <si>
    <t>2024-062</t>
  </si>
  <si>
    <t>Walton Fields Phase 1</t>
  </si>
  <si>
    <t>826 Underwood St</t>
  </si>
  <si>
    <t>Dalton</t>
  </si>
  <si>
    <t>Whitfield</t>
  </si>
  <si>
    <t>30721-2966</t>
  </si>
  <si>
    <t>Keith A. Davidson</t>
  </si>
  <si>
    <t>kdavidson@waltoncommunities.com</t>
  </si>
  <si>
    <t>2024-063</t>
  </si>
  <si>
    <t>Magnolia Gardens Senior Living</t>
  </si>
  <si>
    <t>1406 W Magnolia St</t>
  </si>
  <si>
    <t>1505 Lankford Dr</t>
  </si>
  <si>
    <t>31601-0000</t>
  </si>
  <si>
    <t>13185011301</t>
  </si>
  <si>
    <t>2024-064</t>
  </si>
  <si>
    <t>Hamilton Hills Phase II</t>
  </si>
  <si>
    <t>2576 Martin Luther King Jr Drive SW</t>
  </si>
  <si>
    <t>30311-1636</t>
  </si>
  <si>
    <t>13121008102</t>
  </si>
  <si>
    <t>Brian Swanton</t>
  </si>
  <si>
    <t>bswanton@gormanusa.com</t>
  </si>
  <si>
    <t>2024-065</t>
  </si>
  <si>
    <t>Glencoe Trace Apartments</t>
  </si>
  <si>
    <t>1624 Hallmark Drive</t>
  </si>
  <si>
    <t>Griffin</t>
  </si>
  <si>
    <t>Spalding</t>
  </si>
  <si>
    <t>30223-8762</t>
  </si>
  <si>
    <t>132551605</t>
  </si>
  <si>
    <t>Allan Rappuhn</t>
  </si>
  <si>
    <t>arappuhn@gatewaymgt.com</t>
  </si>
  <si>
    <t>2024-066</t>
  </si>
  <si>
    <t>Highland Park Senior Village</t>
  </si>
  <si>
    <t>6785 Selman Drive</t>
  </si>
  <si>
    <t>30134-4565</t>
  </si>
  <si>
    <t>130970803.04</t>
  </si>
  <si>
    <t>2024-067</t>
  </si>
  <si>
    <t>Magnolia Place</t>
  </si>
  <si>
    <t>326 Boardtown Rd, Blue Ridge, GA 30513</t>
  </si>
  <si>
    <t>30513-8536</t>
  </si>
  <si>
    <t>2024-068</t>
  </si>
  <si>
    <t>Norman Berry Village</t>
  </si>
  <si>
    <t>2840 Norman Berry Drive</t>
  </si>
  <si>
    <t>East Point</t>
  </si>
  <si>
    <t>30344-3523</t>
  </si>
  <si>
    <t>131210110.00</t>
  </si>
  <si>
    <t>2024-069</t>
  </si>
  <si>
    <t>One Peachtree Senior</t>
  </si>
  <si>
    <t>1 Peachtree Street</t>
  </si>
  <si>
    <t>76 Wall Street</t>
  </si>
  <si>
    <t>30303-3141</t>
  </si>
  <si>
    <t>13121011901</t>
  </si>
  <si>
    <t>Egbert Perry</t>
  </si>
  <si>
    <t>eperry@integral-online.com</t>
  </si>
  <si>
    <t>2024-070</t>
  </si>
  <si>
    <t>Wisteria Gardens of Newnan Phase 2</t>
  </si>
  <si>
    <t>100 Wisteria Gardens Circle</t>
  </si>
  <si>
    <t>Newnan</t>
  </si>
  <si>
    <t>Coweta</t>
  </si>
  <si>
    <t>30265-2336</t>
  </si>
  <si>
    <t>13077170310</t>
  </si>
  <si>
    <t>2024-071</t>
  </si>
  <si>
    <t>The Sanctuary</t>
  </si>
  <si>
    <t>265 Washington Street Southwest</t>
  </si>
  <si>
    <t>30303-3511</t>
  </si>
  <si>
    <t>13121003500</t>
  </si>
  <si>
    <t>2024-072</t>
  </si>
  <si>
    <t>The Fifty-Five</t>
  </si>
  <si>
    <t>2855 East Point St, East Point, GA 30344</t>
  </si>
  <si>
    <t>30344-3376</t>
  </si>
  <si>
    <t>13121011202</t>
  </si>
  <si>
    <t>Updated: 9/12/24. DCA reserves the right to update or change this document. Applicants who notice an error should contact Allocation@dca.ga.gov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</si>
</sst>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0"/>
  </numFmts>
  <fonts count="5" x14ac:knownFonts="1">
    <font>
      <sz val="11"/>
      <color theme="1"/>
      <name val="Segoe UI"/>
      <family val="2"/>
      <scheme val="minor"/>
    </font>
    <font>
      <sz val="11"/>
      <name val="Segoe UI"/>
      <family val="2"/>
    </font>
    <font>
      <b/>
      <i/>
      <sz val="8"/>
      <name val="Segoe UI"/>
      <family val="2"/>
    </font>
    <font>
      <b/>
      <sz val="11"/>
      <name val="Segoe UI"/>
      <family val="2"/>
    </font>
    <font>
      <sz val="1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3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2" xfId="0" applyFont="1" applyFill="1" applyBorder="1"/>
    <xf numFmtId="0" fontId="3" fillId="4" borderId="5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4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35">
    <dxf>
      <font>
        <strike val="0"/>
        <outline val="0"/>
        <shadow val="0"/>
        <u val="none"/>
        <vertAlign val="baseline"/>
        <color auto="1"/>
        <name val="Segoe U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0.00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0.00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7C1C26-78FF-40FF-991E-A841CCBDBCDD}" name="Table1" displayName="Table1" ref="A2:AF74" totalsRowShown="0" headerRowDxfId="1" dataDxfId="0" tableBorderDxfId="34">
  <autoFilter ref="A2:AF74" xr:uid="{48BED1D6-EFCB-44D4-9D4D-2283DBB65CF6}"/>
  <tableColumns count="32">
    <tableColumn id="1" xr3:uid="{96D3896A-B6C1-435F-BE6E-4E0EA44F8EFF}" name="Application Number" dataDxfId="33"/>
    <tableColumn id="2" xr3:uid="{B27D5BC8-C4B2-49C3-AB7D-A3392E0A6590}" name="Application Name" dataDxfId="32"/>
    <tableColumn id="3" xr3:uid="{B8C99650-06AB-43B2-A580-15A194210A37}" name="Self Score" dataDxfId="31"/>
    <tableColumn id="4" xr3:uid="{5A0DEC6C-2DE1-4A25-ADCB-1C49E46DAB76}" name="Activity Type for Scoring Purposes" dataDxfId="30"/>
    <tableColumn id="5" xr3:uid="{DA1A04F5-3756-4A61-800E-15E8451EB4E0}" name="Preservation Set-Aside" dataDxfId="29"/>
    <tableColumn id="6" xr3:uid="{37668FED-CD8C-4437-93FB-EB09485CC10F}" name="Geographic Pool" dataDxfId="28"/>
    <tableColumn id="7" xr3:uid="{756554C6-791C-44B1-9E6A-9ED7DAF1CBAD}" name="Credit Request" dataDxfId="27"/>
    <tableColumn id="8" xr3:uid="{8FDE9657-85BF-4884-9066-93AD6EEB0457}" name="Nonprofit Set Aside" dataDxfId="26"/>
    <tableColumn id="9" xr3:uid="{B11B716E-8F05-4C4C-A9BB-C522EE6B236E}" name="Primary Street" dataDxfId="25"/>
    <tableColumn id="10" xr3:uid="{7743AD60-39AA-4436-A867-4BD25271003D}" name="Nearest Physical Address" dataDxfId="24"/>
    <tableColumn id="11" xr3:uid="{83F3187C-2649-4AEC-BE14-50428BB166CA}" name="City" dataDxfId="23"/>
    <tableColumn id="12" xr3:uid="{E46D329B-4166-48F7-8397-A5E34F13AD5C}" name="County" dataDxfId="22"/>
    <tableColumn id="13" xr3:uid="{801CF0F7-29DD-4550-865C-0CCF626B4D7E}" name="Primarily Within:" dataDxfId="21"/>
    <tableColumn id="14" xr3:uid="{53BD8164-E040-4238-9365-3A2817A63A8B}" name="Zip" dataDxfId="20"/>
    <tableColumn id="15" xr3:uid="{6A2D1FF6-90E0-4FF0-8C3B-C01250E1011D}" name="Latitude" dataDxfId="19"/>
    <tableColumn id="16" xr3:uid="{9953133F-A9FB-450F-8083-D51871074FEE}" name="Longitude" dataDxfId="18"/>
    <tableColumn id="17" xr3:uid="{757189C1-02F4-4DDC-AE3A-ECFA0B567ECA}" name="Census Tract" dataDxfId="17"/>
    <tableColumn id="18" xr3:uid="{A716ED81-F8A5-43CB-A42D-C17A0A707E7F}" name="QCT" dataDxfId="16"/>
    <tableColumn id="19" xr3:uid="{41E08E21-FEB9-4018-BB71-1E39E7C21794}" name="DDA" dataDxfId="15"/>
    <tableColumn id="20" xr3:uid="{9A05CD74-3820-4E33-B4D8-3A0053166607}" name="Low Income Units" dataDxfId="14"/>
    <tableColumn id="21" xr3:uid="{22B0664A-9C4B-401D-AC12-A0A2B04A019C}" name="Market Rate Units" dataDxfId="13"/>
    <tableColumn id="22" xr3:uid="{4451C8D7-0471-484F-AF6C-B8C1153E846F}" name="Employee Units" dataDxfId="12"/>
    <tableColumn id="23" xr3:uid="{CC5E0695-7E84-4C94-A55A-C18E45A04F78}" name="Acq/Rehab" dataDxfId="11"/>
    <tableColumn id="24" xr3:uid="{50A6AC94-E1C8-4BE6-B7B7-B64874F357DC}" name="New Construction" dataDxfId="10"/>
    <tableColumn id="25" xr3:uid="{9AEB8CAE-897C-4E0D-9FC1-E0972E6FD5AD}" name="Rehabilitation" dataDxfId="9"/>
    <tableColumn id="26" xr3:uid="{3E272154-92F1-47AF-9EDA-06C86DB6278C}" name="Total Units" dataDxfId="8">
      <calculatedColumnFormula>T3+U3+V3</calculatedColumnFormula>
    </tableColumn>
    <tableColumn id="27" xr3:uid="{9B8336CC-C071-4E0D-8644-324A0231A132}" name="Primary Construction Type" dataDxfId="7"/>
    <tableColumn id="28" xr3:uid="{FACE259B-4D8A-44F5-A5AA-D67BE54F2C17}" name="Minimum Set Aside Election" dataDxfId="6"/>
    <tableColumn id="29" xr3:uid="{BB6FE2A5-E64D-45E9-BE52-1D23C4DF6B8F}" name="Proposed Tenancy" dataDxfId="5"/>
    <tableColumn id="30" xr3:uid="{4F32A8E0-59AB-439B-A51C-F83C306795B4}" name="Current Tenancy" dataDxfId="4"/>
    <tableColumn id="31" xr3:uid="{ADA2C8CF-C2C2-41B0-B38B-330822934657}" name="Ownership Principal" dataDxfId="3"/>
    <tableColumn id="32" xr3:uid="{5B068B3E-EA20-47BB-AEC0-0D8F23B1D346}" name="Ownership Email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GA DC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897A67"/>
      </a:accent1>
      <a:accent2>
        <a:srgbClr val="92C744"/>
      </a:accent2>
      <a:accent3>
        <a:srgbClr val="26B14C"/>
      </a:accent3>
      <a:accent4>
        <a:srgbClr val="F48120"/>
      </a:accent4>
      <a:accent5>
        <a:srgbClr val="EB088C"/>
      </a:accent5>
      <a:accent6>
        <a:srgbClr val="D0CAC2"/>
      </a:accent6>
      <a:hlink>
        <a:srgbClr val="0000FF"/>
      </a:hlink>
      <a:folHlink>
        <a:srgbClr val="800080"/>
      </a:folHlink>
    </a:clrScheme>
    <a:fontScheme name="GA DCA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5E51-0047-49D8-A60D-0F182314FC05}">
  <dimension ref="A1:AF76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ColWidth="12.375" defaultRowHeight="16.5" x14ac:dyDescent="0.3"/>
  <cols>
    <col min="1" max="1" width="20.5" style="1" customWidth="1"/>
    <col min="2" max="2" width="36.25" style="1" customWidth="1"/>
    <col min="3" max="3" width="11.25" style="2" customWidth="1"/>
    <col min="4" max="4" width="32.875" style="1" customWidth="1"/>
    <col min="5" max="5" width="22.625" style="2" customWidth="1"/>
    <col min="6" max="6" width="17.125" style="1" customWidth="1"/>
    <col min="7" max="7" width="15.625" style="3" customWidth="1"/>
    <col min="8" max="8" width="20.125" style="3" customWidth="1"/>
    <col min="9" max="9" width="41.375" style="1" customWidth="1"/>
    <col min="10" max="10" width="48.5" style="1" customWidth="1"/>
    <col min="11" max="11" width="25.25" style="1" customWidth="1"/>
    <col min="12" max="12" width="11.75" style="1" customWidth="1"/>
    <col min="13" max="13" width="26" style="1" customWidth="1"/>
    <col min="14" max="14" width="12" style="3" customWidth="1"/>
    <col min="15" max="15" width="12.625" style="3" customWidth="1"/>
    <col min="16" max="16" width="14.375" style="3" customWidth="1"/>
    <col min="17" max="17" width="15.75" style="3" customWidth="1"/>
    <col min="18" max="18" width="6.375" style="2" customWidth="1"/>
    <col min="19" max="19" width="6.875" style="2" customWidth="1"/>
    <col min="20" max="20" width="18.5" style="2" customWidth="1"/>
    <col min="21" max="21" width="18.625" style="2" customWidth="1"/>
    <col min="22" max="22" width="16.375" style="2" customWidth="1"/>
    <col min="23" max="23" width="12.5" style="2" customWidth="1"/>
    <col min="24" max="24" width="18.5" style="2" customWidth="1"/>
    <col min="25" max="25" width="16" style="2" customWidth="1"/>
    <col min="26" max="26" width="12.375" style="2" customWidth="1"/>
    <col min="27" max="27" width="26.125" style="1" customWidth="1"/>
    <col min="28" max="28" width="27.25" style="1" customWidth="1"/>
    <col min="29" max="29" width="20.375" style="1" customWidth="1"/>
    <col min="30" max="30" width="17.125" style="1" customWidth="1"/>
    <col min="31" max="31" width="24.75" style="1" customWidth="1"/>
    <col min="32" max="32" width="39.5" style="1" customWidth="1"/>
    <col min="33" max="16384" width="12.375" style="7"/>
  </cols>
  <sheetData>
    <row r="1" spans="1:32" x14ac:dyDescent="0.3">
      <c r="A1" s="8"/>
      <c r="B1" s="9"/>
      <c r="C1" s="10" t="s">
        <v>0</v>
      </c>
      <c r="D1" s="11"/>
      <c r="E1" s="11"/>
      <c r="F1" s="12"/>
      <c r="G1" s="13"/>
      <c r="H1" s="14"/>
      <c r="I1" s="10" t="s">
        <v>1</v>
      </c>
      <c r="J1" s="11"/>
      <c r="K1" s="11"/>
      <c r="L1" s="11"/>
      <c r="M1" s="11"/>
      <c r="N1" s="11"/>
      <c r="O1" s="11"/>
      <c r="P1" s="11"/>
      <c r="Q1" s="11"/>
      <c r="R1" s="11"/>
      <c r="S1" s="12"/>
      <c r="T1" s="10" t="s">
        <v>2</v>
      </c>
      <c r="U1" s="11"/>
      <c r="V1" s="11"/>
      <c r="W1" s="11"/>
      <c r="X1" s="11"/>
      <c r="Y1" s="11"/>
      <c r="Z1" s="12"/>
      <c r="AA1" s="15"/>
      <c r="AB1" s="16"/>
      <c r="AC1" s="10" t="s">
        <v>3</v>
      </c>
      <c r="AD1" s="12"/>
      <c r="AE1" s="10" t="s">
        <v>4</v>
      </c>
      <c r="AF1" s="11"/>
    </row>
    <row r="2" spans="1:32" s="22" customFormat="1" x14ac:dyDescent="0.3">
      <c r="A2" s="17" t="s">
        <v>5</v>
      </c>
      <c r="B2" s="17" t="s">
        <v>6</v>
      </c>
      <c r="C2" s="18" t="s">
        <v>7</v>
      </c>
      <c r="D2" s="18" t="s">
        <v>8</v>
      </c>
      <c r="E2" s="18" t="s">
        <v>9</v>
      </c>
      <c r="F2" s="19" t="s">
        <v>10</v>
      </c>
      <c r="G2" s="19" t="s">
        <v>11</v>
      </c>
      <c r="H2" s="18" t="s">
        <v>12</v>
      </c>
      <c r="I2" s="17" t="s">
        <v>13</v>
      </c>
      <c r="J2" s="17" t="s">
        <v>14</v>
      </c>
      <c r="K2" s="17" t="s">
        <v>15</v>
      </c>
      <c r="L2" s="17" t="s">
        <v>16</v>
      </c>
      <c r="M2" s="17" t="s">
        <v>17</v>
      </c>
      <c r="N2" s="17" t="s">
        <v>18</v>
      </c>
      <c r="O2" s="17" t="s">
        <v>19</v>
      </c>
      <c r="P2" s="17" t="s">
        <v>20</v>
      </c>
      <c r="Q2" s="17" t="s">
        <v>21</v>
      </c>
      <c r="R2" s="17" t="s">
        <v>22</v>
      </c>
      <c r="S2" s="20" t="s">
        <v>23</v>
      </c>
      <c r="T2" s="17" t="s">
        <v>24</v>
      </c>
      <c r="U2" s="17" t="s">
        <v>25</v>
      </c>
      <c r="V2" s="17" t="s">
        <v>26</v>
      </c>
      <c r="W2" s="17" t="s">
        <v>27</v>
      </c>
      <c r="X2" s="17" t="s">
        <v>28</v>
      </c>
      <c r="Y2" s="17" t="s">
        <v>29</v>
      </c>
      <c r="Z2" s="20" t="s">
        <v>30</v>
      </c>
      <c r="AA2" s="17" t="s">
        <v>31</v>
      </c>
      <c r="AB2" s="20" t="s">
        <v>32</v>
      </c>
      <c r="AC2" s="17" t="s">
        <v>33</v>
      </c>
      <c r="AD2" s="20" t="s">
        <v>34</v>
      </c>
      <c r="AE2" s="17" t="s">
        <v>35</v>
      </c>
      <c r="AF2" s="21" t="s">
        <v>36</v>
      </c>
    </row>
    <row r="3" spans="1:32" x14ac:dyDescent="0.3">
      <c r="A3" s="1" t="s">
        <v>37</v>
      </c>
      <c r="B3" s="1" t="s">
        <v>38</v>
      </c>
      <c r="C3" s="2">
        <v>83.5</v>
      </c>
      <c r="D3" s="1" t="s">
        <v>39</v>
      </c>
      <c r="F3" s="6" t="s">
        <v>40</v>
      </c>
      <c r="G3" s="23">
        <v>1350000</v>
      </c>
      <c r="H3" s="24" t="s">
        <v>41</v>
      </c>
      <c r="I3" s="1" t="s">
        <v>42</v>
      </c>
      <c r="J3" s="1" t="s">
        <v>43</v>
      </c>
      <c r="K3" s="1" t="s">
        <v>44</v>
      </c>
      <c r="L3" s="1" t="s">
        <v>45</v>
      </c>
      <c r="M3" s="1" t="s">
        <v>46</v>
      </c>
      <c r="N3" s="3" t="s">
        <v>47</v>
      </c>
      <c r="O3" s="4">
        <v>33.77122</v>
      </c>
      <c r="P3" s="4">
        <v>-84.435259000000002</v>
      </c>
      <c r="Q3" s="3" t="s">
        <v>48</v>
      </c>
      <c r="R3" s="2" t="s">
        <v>49</v>
      </c>
      <c r="S3" s="5"/>
      <c r="T3" s="2">
        <v>65</v>
      </c>
      <c r="U3" s="2">
        <v>15</v>
      </c>
      <c r="X3" s="2">
        <v>80</v>
      </c>
      <c r="Z3" s="5">
        <f t="shared" ref="Z3:Z66" si="0">T3+U3+V3</f>
        <v>80</v>
      </c>
      <c r="AA3" s="1" t="s">
        <v>28</v>
      </c>
      <c r="AB3" s="6" t="s">
        <v>50</v>
      </c>
      <c r="AC3" s="1" t="s">
        <v>51</v>
      </c>
      <c r="AD3" s="6"/>
      <c r="AE3" s="1" t="s">
        <v>52</v>
      </c>
      <c r="AF3" s="1" t="s">
        <v>53</v>
      </c>
    </row>
    <row r="4" spans="1:32" x14ac:dyDescent="0.3">
      <c r="A4" s="1" t="s">
        <v>54</v>
      </c>
      <c r="B4" s="1" t="s">
        <v>55</v>
      </c>
      <c r="C4" s="2">
        <v>70</v>
      </c>
      <c r="D4" s="1" t="s">
        <v>56</v>
      </c>
      <c r="E4" s="2" t="s">
        <v>57</v>
      </c>
      <c r="F4" s="6" t="s">
        <v>58</v>
      </c>
      <c r="G4" s="23">
        <v>715000</v>
      </c>
      <c r="H4" s="24"/>
      <c r="I4" s="1" t="s">
        <v>59</v>
      </c>
      <c r="J4" s="1" t="s">
        <v>59</v>
      </c>
      <c r="K4" s="1" t="s">
        <v>60</v>
      </c>
      <c r="L4" s="1" t="s">
        <v>61</v>
      </c>
      <c r="M4" s="1" t="s">
        <v>46</v>
      </c>
      <c r="N4" s="3" t="s">
        <v>62</v>
      </c>
      <c r="O4" s="4">
        <v>34.006850999999997</v>
      </c>
      <c r="P4" s="4">
        <v>-85.039658000000003</v>
      </c>
      <c r="Q4" s="3" t="s">
        <v>63</v>
      </c>
      <c r="S4" s="5" t="s">
        <v>49</v>
      </c>
      <c r="T4" s="2">
        <v>42</v>
      </c>
      <c r="W4" s="2">
        <v>42</v>
      </c>
      <c r="Z4" s="5">
        <f t="shared" si="0"/>
        <v>42</v>
      </c>
      <c r="AA4" s="1" t="s">
        <v>27</v>
      </c>
      <c r="AB4" s="6" t="s">
        <v>50</v>
      </c>
      <c r="AC4" s="1" t="s">
        <v>51</v>
      </c>
      <c r="AD4" s="6" t="s">
        <v>51</v>
      </c>
      <c r="AE4" s="1" t="s">
        <v>64</v>
      </c>
      <c r="AF4" s="1" t="s">
        <v>65</v>
      </c>
    </row>
    <row r="5" spans="1:32" x14ac:dyDescent="0.3">
      <c r="A5" s="1" t="s">
        <v>66</v>
      </c>
      <c r="B5" s="1" t="s">
        <v>67</v>
      </c>
      <c r="C5" s="2">
        <v>80</v>
      </c>
      <c r="D5" s="1" t="s">
        <v>39</v>
      </c>
      <c r="F5" s="6" t="s">
        <v>40</v>
      </c>
      <c r="G5" s="23">
        <v>1350000</v>
      </c>
      <c r="H5" s="24" t="s">
        <v>41</v>
      </c>
      <c r="I5" s="1" t="s">
        <v>68</v>
      </c>
      <c r="J5" s="1" t="s">
        <v>68</v>
      </c>
      <c r="K5" s="1" t="s">
        <v>69</v>
      </c>
      <c r="L5" s="1" t="s">
        <v>45</v>
      </c>
      <c r="M5" s="1" t="s">
        <v>46</v>
      </c>
      <c r="N5" s="3" t="s">
        <v>70</v>
      </c>
      <c r="O5" s="4">
        <v>34.019708000000001</v>
      </c>
      <c r="P5" s="4">
        <v>-84.357245000000006</v>
      </c>
      <c r="Q5" s="3" t="s">
        <v>71</v>
      </c>
      <c r="S5" s="5" t="s">
        <v>49</v>
      </c>
      <c r="T5" s="2">
        <v>66</v>
      </c>
      <c r="U5" s="2">
        <v>36</v>
      </c>
      <c r="X5" s="2">
        <v>102</v>
      </c>
      <c r="Z5" s="5">
        <f t="shared" si="0"/>
        <v>102</v>
      </c>
      <c r="AA5" s="1" t="s">
        <v>28</v>
      </c>
      <c r="AB5" s="6" t="s">
        <v>50</v>
      </c>
      <c r="AC5" s="1" t="s">
        <v>51</v>
      </c>
      <c r="AD5" s="6" t="s">
        <v>51</v>
      </c>
      <c r="AE5" s="1" t="s">
        <v>72</v>
      </c>
      <c r="AF5" s="1" t="s">
        <v>73</v>
      </c>
    </row>
    <row r="6" spans="1:32" x14ac:dyDescent="0.3">
      <c r="A6" s="1" t="s">
        <v>74</v>
      </c>
      <c r="B6" s="1" t="s">
        <v>75</v>
      </c>
      <c r="C6" s="2">
        <v>78.5</v>
      </c>
      <c r="D6" s="1" t="s">
        <v>39</v>
      </c>
      <c r="F6" s="6" t="s">
        <v>76</v>
      </c>
      <c r="G6" s="23">
        <v>985050</v>
      </c>
      <c r="H6" s="24"/>
      <c r="I6" s="1" t="s">
        <v>77</v>
      </c>
      <c r="J6" s="1" t="s">
        <v>77</v>
      </c>
      <c r="K6" s="1" t="s">
        <v>78</v>
      </c>
      <c r="L6" s="1" t="s">
        <v>79</v>
      </c>
      <c r="M6" s="1" t="s">
        <v>46</v>
      </c>
      <c r="N6" s="3" t="s">
        <v>80</v>
      </c>
      <c r="O6" s="4">
        <v>32.059930999999999</v>
      </c>
      <c r="P6" s="4">
        <v>-81.097364999999996</v>
      </c>
      <c r="Q6" s="3" t="s">
        <v>81</v>
      </c>
      <c r="R6" s="2" t="s">
        <v>49</v>
      </c>
      <c r="S6" s="5" t="s">
        <v>49</v>
      </c>
      <c r="T6" s="2">
        <v>41</v>
      </c>
      <c r="X6" s="2">
        <v>90</v>
      </c>
      <c r="Z6" s="5">
        <f t="shared" si="0"/>
        <v>41</v>
      </c>
      <c r="AA6" s="1" t="s">
        <v>28</v>
      </c>
      <c r="AB6" s="6" t="s">
        <v>82</v>
      </c>
      <c r="AC6" s="1" t="s">
        <v>51</v>
      </c>
      <c r="AD6" s="6"/>
      <c r="AE6" s="1" t="s">
        <v>83</v>
      </c>
      <c r="AF6" s="1" t="s">
        <v>84</v>
      </c>
    </row>
    <row r="7" spans="1:32" x14ac:dyDescent="0.3">
      <c r="A7" s="1" t="s">
        <v>85</v>
      </c>
      <c r="B7" s="1" t="s">
        <v>86</v>
      </c>
      <c r="C7" s="2">
        <v>78</v>
      </c>
      <c r="D7" s="1" t="s">
        <v>39</v>
      </c>
      <c r="F7" s="6" t="s">
        <v>58</v>
      </c>
      <c r="G7" s="23">
        <v>1151145</v>
      </c>
      <c r="H7" s="24"/>
      <c r="I7" s="1" t="s">
        <v>87</v>
      </c>
      <c r="J7" s="1" t="s">
        <v>88</v>
      </c>
      <c r="K7" s="1" t="s">
        <v>89</v>
      </c>
      <c r="L7" s="1" t="s">
        <v>90</v>
      </c>
      <c r="M7" s="1" t="s">
        <v>46</v>
      </c>
      <c r="N7" s="3" t="s">
        <v>91</v>
      </c>
      <c r="O7" s="4">
        <v>34.573566999999997</v>
      </c>
      <c r="P7" s="4">
        <v>-83.310169000000002</v>
      </c>
      <c r="Q7" s="3" t="s">
        <v>92</v>
      </c>
      <c r="S7" s="5" t="s">
        <v>49</v>
      </c>
      <c r="T7" s="2">
        <v>48</v>
      </c>
      <c r="X7" s="2">
        <v>41</v>
      </c>
      <c r="Z7" s="5">
        <f t="shared" si="0"/>
        <v>48</v>
      </c>
      <c r="AA7" s="1" t="s">
        <v>28</v>
      </c>
      <c r="AB7" s="6" t="s">
        <v>82</v>
      </c>
      <c r="AC7" s="1" t="s">
        <v>93</v>
      </c>
      <c r="AD7" s="6"/>
      <c r="AE7" s="1" t="s">
        <v>94</v>
      </c>
      <c r="AF7" s="1" t="s">
        <v>95</v>
      </c>
    </row>
    <row r="8" spans="1:32" x14ac:dyDescent="0.3">
      <c r="A8" s="1" t="s">
        <v>96</v>
      </c>
      <c r="B8" s="1" t="s">
        <v>97</v>
      </c>
      <c r="C8" s="2">
        <v>79.5</v>
      </c>
      <c r="D8" s="1" t="s">
        <v>39</v>
      </c>
      <c r="F8" s="6" t="s">
        <v>58</v>
      </c>
      <c r="G8" s="23">
        <v>1170000</v>
      </c>
      <c r="H8" s="24" t="s">
        <v>98</v>
      </c>
      <c r="I8" s="1" t="s">
        <v>99</v>
      </c>
      <c r="J8" s="1" t="s">
        <v>100</v>
      </c>
      <c r="K8" s="1" t="s">
        <v>101</v>
      </c>
      <c r="L8" s="1" t="s">
        <v>102</v>
      </c>
      <c r="M8" s="1" t="s">
        <v>46</v>
      </c>
      <c r="N8" s="3" t="s">
        <v>103</v>
      </c>
      <c r="O8" s="4">
        <v>34.357888000000003</v>
      </c>
      <c r="P8" s="4">
        <v>-82.914888000000005</v>
      </c>
      <c r="Q8" s="3" t="s">
        <v>104</v>
      </c>
      <c r="S8" s="5" t="s">
        <v>49</v>
      </c>
      <c r="T8" s="2">
        <v>54</v>
      </c>
      <c r="X8" s="2">
        <v>58</v>
      </c>
      <c r="Z8" s="5">
        <f t="shared" si="0"/>
        <v>54</v>
      </c>
      <c r="AA8" s="1" t="s">
        <v>28</v>
      </c>
      <c r="AB8" s="6" t="s">
        <v>82</v>
      </c>
      <c r="AC8" s="1" t="s">
        <v>51</v>
      </c>
      <c r="AD8" s="6"/>
      <c r="AE8" s="1" t="s">
        <v>105</v>
      </c>
      <c r="AF8" s="1" t="s">
        <v>106</v>
      </c>
    </row>
    <row r="9" spans="1:32" x14ac:dyDescent="0.3">
      <c r="A9" s="1" t="s">
        <v>107</v>
      </c>
      <c r="B9" s="1" t="s">
        <v>108</v>
      </c>
      <c r="C9" s="2">
        <v>71.5</v>
      </c>
      <c r="D9" s="1" t="s">
        <v>39</v>
      </c>
      <c r="F9" s="6" t="s">
        <v>76</v>
      </c>
      <c r="G9" s="23">
        <v>1350000</v>
      </c>
      <c r="H9" s="24" t="s">
        <v>98</v>
      </c>
      <c r="I9" s="1" t="s">
        <v>109</v>
      </c>
      <c r="J9" s="1" t="s">
        <v>110</v>
      </c>
      <c r="K9" s="1" t="s">
        <v>111</v>
      </c>
      <c r="L9" s="1" t="s">
        <v>112</v>
      </c>
      <c r="M9" s="1" t="s">
        <v>46</v>
      </c>
      <c r="N9" s="3" t="s">
        <v>113</v>
      </c>
      <c r="O9" s="4">
        <v>33.062873000000003</v>
      </c>
      <c r="P9" s="4">
        <v>-85.028451000000004</v>
      </c>
      <c r="Q9" s="3" t="s">
        <v>114</v>
      </c>
      <c r="S9" s="5" t="s">
        <v>49</v>
      </c>
      <c r="T9" s="2">
        <v>84</v>
      </c>
      <c r="X9" s="2">
        <v>48</v>
      </c>
      <c r="Z9" s="5">
        <f t="shared" si="0"/>
        <v>84</v>
      </c>
      <c r="AA9" s="1" t="s">
        <v>28</v>
      </c>
      <c r="AB9" s="6" t="s">
        <v>82</v>
      </c>
      <c r="AC9" s="1" t="s">
        <v>51</v>
      </c>
      <c r="AD9" s="6"/>
      <c r="AE9" s="1" t="s">
        <v>115</v>
      </c>
      <c r="AF9" s="1" t="s">
        <v>116</v>
      </c>
    </row>
    <row r="10" spans="1:32" x14ac:dyDescent="0.3">
      <c r="A10" s="1" t="s">
        <v>117</v>
      </c>
      <c r="B10" s="1" t="s">
        <v>118</v>
      </c>
      <c r="C10" s="2">
        <v>83</v>
      </c>
      <c r="D10" s="1" t="s">
        <v>39</v>
      </c>
      <c r="F10" s="6" t="s">
        <v>76</v>
      </c>
      <c r="G10" s="23">
        <v>1350000</v>
      </c>
      <c r="H10" s="24"/>
      <c r="I10" s="1" t="s">
        <v>119</v>
      </c>
      <c r="J10" s="1" t="s">
        <v>120</v>
      </c>
      <c r="K10" s="1" t="s">
        <v>121</v>
      </c>
      <c r="L10" s="1" t="s">
        <v>122</v>
      </c>
      <c r="M10" s="1" t="s">
        <v>46</v>
      </c>
      <c r="N10" s="3" t="s">
        <v>123</v>
      </c>
      <c r="O10" s="4">
        <v>34.259886999999999</v>
      </c>
      <c r="P10" s="4">
        <v>-84.471947999999998</v>
      </c>
      <c r="Q10" s="3" t="s">
        <v>124</v>
      </c>
      <c r="S10" s="5"/>
      <c r="T10" s="2">
        <v>96</v>
      </c>
      <c r="X10" s="2">
        <v>54</v>
      </c>
      <c r="Z10" s="5">
        <f t="shared" si="0"/>
        <v>96</v>
      </c>
      <c r="AA10" s="1" t="s">
        <v>28</v>
      </c>
      <c r="AB10" s="6" t="s">
        <v>82</v>
      </c>
      <c r="AC10" s="1" t="s">
        <v>93</v>
      </c>
      <c r="AD10" s="6"/>
      <c r="AE10" s="1" t="s">
        <v>125</v>
      </c>
      <c r="AF10" s="1" t="s">
        <v>126</v>
      </c>
    </row>
    <row r="11" spans="1:32" x14ac:dyDescent="0.3">
      <c r="A11" s="1" t="s">
        <v>127</v>
      </c>
      <c r="B11" s="1" t="s">
        <v>128</v>
      </c>
      <c r="C11" s="2">
        <v>82</v>
      </c>
      <c r="D11" s="1" t="s">
        <v>39</v>
      </c>
      <c r="F11" s="6" t="s">
        <v>76</v>
      </c>
      <c r="G11" s="23">
        <v>1350000</v>
      </c>
      <c r="H11" s="24"/>
      <c r="I11" s="1" t="s">
        <v>129</v>
      </c>
      <c r="J11" s="1" t="s">
        <v>130</v>
      </c>
      <c r="K11" s="1" t="s">
        <v>131</v>
      </c>
      <c r="L11" s="1" t="s">
        <v>132</v>
      </c>
      <c r="M11" s="1" t="s">
        <v>46</v>
      </c>
      <c r="N11" s="3" t="s">
        <v>133</v>
      </c>
      <c r="O11" s="4">
        <v>33.568634000000003</v>
      </c>
      <c r="P11" s="4">
        <v>-84.416302000000002</v>
      </c>
      <c r="Q11" s="3" t="s">
        <v>134</v>
      </c>
      <c r="R11" s="2" t="s">
        <v>49</v>
      </c>
      <c r="S11" s="5"/>
      <c r="T11" s="2">
        <v>65</v>
      </c>
      <c r="U11" s="2">
        <v>17</v>
      </c>
      <c r="X11" s="2">
        <v>68</v>
      </c>
      <c r="Z11" s="5">
        <f t="shared" si="0"/>
        <v>82</v>
      </c>
      <c r="AA11" s="1" t="s">
        <v>28</v>
      </c>
      <c r="AB11" s="6" t="s">
        <v>50</v>
      </c>
      <c r="AC11" s="1" t="s">
        <v>135</v>
      </c>
      <c r="AD11" s="6"/>
      <c r="AE11" s="1" t="s">
        <v>136</v>
      </c>
      <c r="AF11" s="1" t="s">
        <v>137</v>
      </c>
    </row>
    <row r="12" spans="1:32" x14ac:dyDescent="0.3">
      <c r="A12" s="1" t="s">
        <v>138</v>
      </c>
      <c r="B12" s="1" t="s">
        <v>139</v>
      </c>
      <c r="C12" s="2">
        <v>85.5</v>
      </c>
      <c r="D12" s="1" t="s">
        <v>39</v>
      </c>
      <c r="F12" s="6" t="s">
        <v>76</v>
      </c>
      <c r="G12" s="23">
        <v>1350000</v>
      </c>
      <c r="H12" s="24"/>
      <c r="I12" s="1" t="s">
        <v>140</v>
      </c>
      <c r="J12" s="1" t="s">
        <v>43</v>
      </c>
      <c r="K12" s="1" t="s">
        <v>141</v>
      </c>
      <c r="L12" s="1" t="s">
        <v>142</v>
      </c>
      <c r="M12" s="1" t="s">
        <v>46</v>
      </c>
      <c r="N12" s="3" t="s">
        <v>143</v>
      </c>
      <c r="O12" s="4">
        <v>32.560310999999999</v>
      </c>
      <c r="P12" s="4">
        <v>-84.930694000000003</v>
      </c>
      <c r="Q12" s="3" t="s">
        <v>144</v>
      </c>
      <c r="S12" s="5"/>
      <c r="T12" s="2">
        <v>81</v>
      </c>
      <c r="U12" s="2">
        <v>9</v>
      </c>
      <c r="X12" s="2">
        <v>84</v>
      </c>
      <c r="Z12" s="5">
        <f t="shared" si="0"/>
        <v>90</v>
      </c>
      <c r="AA12" s="1" t="s">
        <v>28</v>
      </c>
      <c r="AB12" s="6" t="s">
        <v>50</v>
      </c>
      <c r="AC12" s="1" t="s">
        <v>93</v>
      </c>
      <c r="AD12" s="6"/>
      <c r="AE12" s="1" t="s">
        <v>145</v>
      </c>
      <c r="AF12" s="1" t="s">
        <v>146</v>
      </c>
    </row>
    <row r="13" spans="1:32" x14ac:dyDescent="0.3">
      <c r="A13" s="1" t="s">
        <v>147</v>
      </c>
      <c r="B13" s="1" t="s">
        <v>148</v>
      </c>
      <c r="C13" s="2">
        <v>78.5</v>
      </c>
      <c r="D13" s="1" t="s">
        <v>39</v>
      </c>
      <c r="F13" s="6" t="s">
        <v>58</v>
      </c>
      <c r="G13" s="23">
        <v>1215000</v>
      </c>
      <c r="H13" s="24" t="s">
        <v>41</v>
      </c>
      <c r="I13" s="1" t="s">
        <v>149</v>
      </c>
      <c r="J13" s="1" t="s">
        <v>43</v>
      </c>
      <c r="K13" s="1" t="s">
        <v>150</v>
      </c>
      <c r="L13" s="1" t="s">
        <v>151</v>
      </c>
      <c r="M13" s="1" t="s">
        <v>46</v>
      </c>
      <c r="N13" s="3" t="s">
        <v>152</v>
      </c>
      <c r="O13" s="4">
        <v>33.733891999999997</v>
      </c>
      <c r="P13" s="4">
        <v>-84.911240000000006</v>
      </c>
      <c r="Q13" s="3" t="s">
        <v>153</v>
      </c>
      <c r="S13" s="5"/>
      <c r="T13" s="2">
        <v>64</v>
      </c>
      <c r="W13" s="2">
        <v>52</v>
      </c>
      <c r="Z13" s="5">
        <f t="shared" si="0"/>
        <v>64</v>
      </c>
      <c r="AA13" s="1" t="s">
        <v>28</v>
      </c>
      <c r="AB13" s="6" t="s">
        <v>82</v>
      </c>
      <c r="AC13" s="1" t="s">
        <v>154</v>
      </c>
      <c r="AD13" s="6"/>
      <c r="AE13" s="1" t="s">
        <v>155</v>
      </c>
      <c r="AF13" s="1" t="s">
        <v>156</v>
      </c>
    </row>
    <row r="14" spans="1:32" x14ac:dyDescent="0.3">
      <c r="A14" s="1" t="s">
        <v>157</v>
      </c>
      <c r="B14" s="1" t="s">
        <v>158</v>
      </c>
      <c r="C14" s="2">
        <v>86.5</v>
      </c>
      <c r="D14" s="1" t="s">
        <v>39</v>
      </c>
      <c r="F14" s="6" t="s">
        <v>40</v>
      </c>
      <c r="G14" s="23">
        <v>1295000</v>
      </c>
      <c r="H14" s="24"/>
      <c r="I14" s="1" t="s">
        <v>159</v>
      </c>
      <c r="J14" s="1" t="s">
        <v>159</v>
      </c>
      <c r="K14" s="1" t="s">
        <v>160</v>
      </c>
      <c r="L14" s="1" t="s">
        <v>161</v>
      </c>
      <c r="M14" s="1" t="s">
        <v>46</v>
      </c>
      <c r="N14" s="3" t="s">
        <v>162</v>
      </c>
      <c r="O14" s="4">
        <v>33.823971</v>
      </c>
      <c r="P14" s="4">
        <v>-84.616552999999996</v>
      </c>
      <c r="Q14" s="3" t="s">
        <v>163</v>
      </c>
      <c r="S14" s="5"/>
      <c r="T14" s="2">
        <v>52</v>
      </c>
      <c r="U14" s="2">
        <v>6</v>
      </c>
      <c r="X14" s="2">
        <v>96</v>
      </c>
      <c r="Z14" s="5">
        <f t="shared" si="0"/>
        <v>58</v>
      </c>
      <c r="AA14" s="1" t="s">
        <v>28</v>
      </c>
      <c r="AB14" s="6" t="s">
        <v>50</v>
      </c>
      <c r="AC14" s="1" t="s">
        <v>93</v>
      </c>
      <c r="AD14" s="6"/>
      <c r="AE14" s="1" t="s">
        <v>164</v>
      </c>
      <c r="AF14" s="1" t="s">
        <v>165</v>
      </c>
    </row>
    <row r="15" spans="1:32" x14ac:dyDescent="0.3">
      <c r="A15" s="1" t="s">
        <v>166</v>
      </c>
      <c r="B15" s="1" t="s">
        <v>167</v>
      </c>
      <c r="C15" s="2">
        <v>86</v>
      </c>
      <c r="D15" s="1" t="s">
        <v>39</v>
      </c>
      <c r="F15" s="6" t="s">
        <v>40</v>
      </c>
      <c r="G15" s="23">
        <v>1298000</v>
      </c>
      <c r="H15" s="24"/>
      <c r="I15" s="1" t="s">
        <v>168</v>
      </c>
      <c r="J15" s="1" t="s">
        <v>169</v>
      </c>
      <c r="K15" s="1" t="s">
        <v>170</v>
      </c>
      <c r="L15" s="1" t="s">
        <v>171</v>
      </c>
      <c r="M15" s="1" t="s">
        <v>46</v>
      </c>
      <c r="N15" s="3" t="s">
        <v>172</v>
      </c>
      <c r="O15" s="4">
        <v>33.856192</v>
      </c>
      <c r="P15" s="4">
        <v>-84.347347999999997</v>
      </c>
      <c r="Q15" s="3" t="s">
        <v>173</v>
      </c>
      <c r="S15" s="5" t="s">
        <v>49</v>
      </c>
      <c r="T15" s="2">
        <v>47</v>
      </c>
      <c r="U15" s="2">
        <v>6</v>
      </c>
      <c r="X15" s="2">
        <v>82</v>
      </c>
      <c r="Z15" s="5">
        <f t="shared" si="0"/>
        <v>53</v>
      </c>
      <c r="AA15" s="1" t="s">
        <v>28</v>
      </c>
      <c r="AB15" s="6" t="s">
        <v>50</v>
      </c>
      <c r="AC15" s="1" t="s">
        <v>51</v>
      </c>
      <c r="AD15" s="6"/>
      <c r="AE15" s="1" t="s">
        <v>164</v>
      </c>
      <c r="AF15" s="1" t="s">
        <v>165</v>
      </c>
    </row>
    <row r="16" spans="1:32" x14ac:dyDescent="0.3">
      <c r="A16" s="1" t="s">
        <v>174</v>
      </c>
      <c r="B16" s="1" t="s">
        <v>175</v>
      </c>
      <c r="C16" s="2">
        <v>83.5</v>
      </c>
      <c r="D16" s="1" t="s">
        <v>39</v>
      </c>
      <c r="F16" s="6" t="s">
        <v>76</v>
      </c>
      <c r="G16" s="23">
        <v>1350000</v>
      </c>
      <c r="H16" s="24" t="s">
        <v>98</v>
      </c>
      <c r="I16" s="1" t="s">
        <v>176</v>
      </c>
      <c r="J16" s="1" t="s">
        <v>176</v>
      </c>
      <c r="K16" s="1" t="s">
        <v>177</v>
      </c>
      <c r="L16" s="1" t="s">
        <v>178</v>
      </c>
      <c r="M16" s="1" t="s">
        <v>46</v>
      </c>
      <c r="N16" s="3" t="s">
        <v>179</v>
      </c>
      <c r="O16" s="4">
        <v>31.844816999999999</v>
      </c>
      <c r="P16" s="4">
        <v>-81.591618999999994</v>
      </c>
      <c r="Q16" s="3" t="s">
        <v>180</v>
      </c>
      <c r="S16" s="5"/>
      <c r="T16" s="2">
        <v>67</v>
      </c>
      <c r="U16" s="2">
        <v>29</v>
      </c>
      <c r="W16" s="2">
        <v>32</v>
      </c>
      <c r="X16" s="2">
        <v>16</v>
      </c>
      <c r="Z16" s="5">
        <f t="shared" si="0"/>
        <v>96</v>
      </c>
      <c r="AA16" s="1" t="s">
        <v>28</v>
      </c>
      <c r="AB16" s="6" t="s">
        <v>50</v>
      </c>
      <c r="AC16" s="1" t="s">
        <v>51</v>
      </c>
      <c r="AD16" s="6"/>
      <c r="AE16" s="1" t="s">
        <v>181</v>
      </c>
      <c r="AF16" s="1" t="s">
        <v>182</v>
      </c>
    </row>
    <row r="17" spans="1:32" x14ac:dyDescent="0.3">
      <c r="A17" s="1" t="s">
        <v>183</v>
      </c>
      <c r="B17" s="1" t="s">
        <v>184</v>
      </c>
      <c r="C17" s="2">
        <v>86.5</v>
      </c>
      <c r="D17" s="1" t="s">
        <v>39</v>
      </c>
      <c r="F17" s="6" t="s">
        <v>40</v>
      </c>
      <c r="G17" s="23">
        <v>1350000</v>
      </c>
      <c r="H17" s="24"/>
      <c r="I17" s="1" t="s">
        <v>185</v>
      </c>
      <c r="J17" s="1" t="s">
        <v>186</v>
      </c>
      <c r="K17" s="1" t="s">
        <v>187</v>
      </c>
      <c r="L17" s="1" t="s">
        <v>171</v>
      </c>
      <c r="M17" s="1" t="s">
        <v>46</v>
      </c>
      <c r="N17" s="3" t="s">
        <v>188</v>
      </c>
      <c r="O17" s="4">
        <v>33.897516000000003</v>
      </c>
      <c r="P17" s="4">
        <v>-84.286411999999999</v>
      </c>
      <c r="Q17" s="3" t="s">
        <v>189</v>
      </c>
      <c r="R17" s="2" t="s">
        <v>49</v>
      </c>
      <c r="S17" s="5"/>
      <c r="T17" s="2">
        <v>58</v>
      </c>
      <c r="U17" s="2">
        <v>10</v>
      </c>
      <c r="X17" s="2">
        <v>64</v>
      </c>
      <c r="Z17" s="5">
        <f t="shared" si="0"/>
        <v>68</v>
      </c>
      <c r="AA17" s="1" t="s">
        <v>28</v>
      </c>
      <c r="AB17" s="6" t="s">
        <v>50</v>
      </c>
      <c r="AC17" s="1" t="s">
        <v>93</v>
      </c>
      <c r="AD17" s="6"/>
      <c r="AE17" s="1" t="s">
        <v>190</v>
      </c>
      <c r="AF17" s="1" t="s">
        <v>191</v>
      </c>
    </row>
    <row r="18" spans="1:32" x14ac:dyDescent="0.3">
      <c r="A18" s="1" t="s">
        <v>192</v>
      </c>
      <c r="B18" s="1" t="s">
        <v>193</v>
      </c>
      <c r="C18" s="2">
        <v>75</v>
      </c>
      <c r="D18" s="1" t="s">
        <v>56</v>
      </c>
      <c r="E18" s="2" t="s">
        <v>194</v>
      </c>
      <c r="F18" s="6" t="s">
        <v>58</v>
      </c>
      <c r="G18" s="23">
        <v>772907</v>
      </c>
      <c r="H18" s="24"/>
      <c r="I18" s="1" t="s">
        <v>195</v>
      </c>
      <c r="J18" s="1" t="s">
        <v>130</v>
      </c>
      <c r="K18" s="1" t="s">
        <v>196</v>
      </c>
      <c r="L18" s="1" t="s">
        <v>197</v>
      </c>
      <c r="M18" s="1" t="s">
        <v>46</v>
      </c>
      <c r="N18" s="3" t="s">
        <v>198</v>
      </c>
      <c r="O18" s="4">
        <v>33.278967999999999</v>
      </c>
      <c r="P18" s="4">
        <v>-83.965147999999999</v>
      </c>
      <c r="Q18" s="3" t="s">
        <v>199</v>
      </c>
      <c r="R18" s="2" t="s">
        <v>49</v>
      </c>
      <c r="S18" s="5"/>
      <c r="T18" s="2">
        <v>51</v>
      </c>
      <c r="V18" s="2">
        <v>1</v>
      </c>
      <c r="X18" s="2">
        <v>53</v>
      </c>
      <c r="Z18" s="5">
        <f t="shared" si="0"/>
        <v>52</v>
      </c>
      <c r="AA18" s="1" t="s">
        <v>27</v>
      </c>
      <c r="AB18" s="6" t="s">
        <v>50</v>
      </c>
      <c r="AC18" s="1" t="s">
        <v>51</v>
      </c>
      <c r="AD18" s="6" t="s">
        <v>51</v>
      </c>
      <c r="AE18" s="1" t="s">
        <v>200</v>
      </c>
      <c r="AF18" s="1" t="s">
        <v>201</v>
      </c>
    </row>
    <row r="19" spans="1:32" x14ac:dyDescent="0.3">
      <c r="A19" s="1" t="s">
        <v>202</v>
      </c>
      <c r="B19" s="1" t="s">
        <v>203</v>
      </c>
      <c r="C19" s="2">
        <v>76</v>
      </c>
      <c r="D19" s="1" t="s">
        <v>56</v>
      </c>
      <c r="E19" s="2" t="s">
        <v>57</v>
      </c>
      <c r="F19" s="6" t="s">
        <v>58</v>
      </c>
      <c r="G19" s="23">
        <v>1044431</v>
      </c>
      <c r="H19" s="24"/>
      <c r="I19" s="1" t="s">
        <v>204</v>
      </c>
      <c r="J19" s="1" t="s">
        <v>130</v>
      </c>
      <c r="K19" s="1" t="s">
        <v>205</v>
      </c>
      <c r="L19" s="1" t="s">
        <v>206</v>
      </c>
      <c r="M19" s="1" t="s">
        <v>46</v>
      </c>
      <c r="N19" s="3" t="s">
        <v>207</v>
      </c>
      <c r="O19" s="4">
        <v>32.082897000000003</v>
      </c>
      <c r="P19" s="4">
        <v>-83.788460000000001</v>
      </c>
      <c r="Q19" s="3" t="s">
        <v>208</v>
      </c>
      <c r="S19" s="5"/>
      <c r="T19" s="2">
        <v>48</v>
      </c>
      <c r="X19" s="2">
        <v>96</v>
      </c>
      <c r="Z19" s="5">
        <f t="shared" si="0"/>
        <v>48</v>
      </c>
      <c r="AA19" s="1" t="s">
        <v>27</v>
      </c>
      <c r="AB19" s="6" t="s">
        <v>50</v>
      </c>
      <c r="AC19" s="1" t="s">
        <v>51</v>
      </c>
      <c r="AD19" s="6" t="s">
        <v>51</v>
      </c>
      <c r="AE19" s="1" t="s">
        <v>200</v>
      </c>
      <c r="AF19" s="1" t="s">
        <v>201</v>
      </c>
    </row>
    <row r="20" spans="1:32" x14ac:dyDescent="0.3">
      <c r="A20" s="1" t="s">
        <v>209</v>
      </c>
      <c r="B20" s="1" t="s">
        <v>210</v>
      </c>
      <c r="C20" s="2">
        <v>81</v>
      </c>
      <c r="D20" s="1" t="s">
        <v>39</v>
      </c>
      <c r="F20" s="6" t="s">
        <v>40</v>
      </c>
      <c r="G20" s="23">
        <v>1350000</v>
      </c>
      <c r="H20" s="24" t="s">
        <v>41</v>
      </c>
      <c r="I20" s="1" t="s">
        <v>211</v>
      </c>
      <c r="J20" s="1" t="s">
        <v>212</v>
      </c>
      <c r="K20" s="1" t="s">
        <v>213</v>
      </c>
      <c r="L20" s="1" t="s">
        <v>214</v>
      </c>
      <c r="M20" s="1" t="s">
        <v>215</v>
      </c>
      <c r="N20" s="3" t="s">
        <v>216</v>
      </c>
      <c r="O20" s="4">
        <v>32.579718999999997</v>
      </c>
      <c r="P20" s="4">
        <v>-83.700407999999996</v>
      </c>
      <c r="Q20" s="3" t="s">
        <v>217</v>
      </c>
      <c r="S20" s="5"/>
      <c r="T20" s="2">
        <v>60</v>
      </c>
      <c r="U20" s="2">
        <v>20</v>
      </c>
      <c r="X20" s="2">
        <v>80</v>
      </c>
      <c r="Z20" s="5">
        <f t="shared" si="0"/>
        <v>80</v>
      </c>
      <c r="AA20" s="1" t="s">
        <v>28</v>
      </c>
      <c r="AB20" s="6" t="s">
        <v>50</v>
      </c>
      <c r="AC20" s="1" t="s">
        <v>51</v>
      </c>
      <c r="AD20" s="6"/>
      <c r="AE20" s="1" t="s">
        <v>218</v>
      </c>
      <c r="AF20" s="1" t="s">
        <v>219</v>
      </c>
    </row>
    <row r="21" spans="1:32" x14ac:dyDescent="0.3">
      <c r="A21" s="1" t="s">
        <v>220</v>
      </c>
      <c r="B21" s="1" t="s">
        <v>221</v>
      </c>
      <c r="C21" s="2">
        <v>81</v>
      </c>
      <c r="D21" s="1" t="s">
        <v>39</v>
      </c>
      <c r="F21" s="6" t="s">
        <v>76</v>
      </c>
      <c r="G21" s="23">
        <v>1350000</v>
      </c>
      <c r="H21" s="24" t="s">
        <v>41</v>
      </c>
      <c r="I21" s="1" t="s">
        <v>222</v>
      </c>
      <c r="J21" s="1" t="s">
        <v>223</v>
      </c>
      <c r="K21" s="1" t="s">
        <v>224</v>
      </c>
      <c r="L21" s="1" t="s">
        <v>225</v>
      </c>
      <c r="M21" s="1" t="s">
        <v>46</v>
      </c>
      <c r="N21" s="3" t="s">
        <v>226</v>
      </c>
      <c r="O21" s="4">
        <v>32.579718999999997</v>
      </c>
      <c r="P21" s="4">
        <v>-83.700407999999996</v>
      </c>
      <c r="Q21" s="3" t="s">
        <v>227</v>
      </c>
      <c r="S21" s="5"/>
      <c r="T21" s="2">
        <v>63</v>
      </c>
      <c r="U21" s="2">
        <v>9</v>
      </c>
      <c r="X21" s="2">
        <v>72</v>
      </c>
      <c r="Z21" s="5">
        <f t="shared" si="0"/>
        <v>72</v>
      </c>
      <c r="AA21" s="1" t="s">
        <v>28</v>
      </c>
      <c r="AB21" s="6" t="s">
        <v>50</v>
      </c>
      <c r="AC21" s="1" t="s">
        <v>51</v>
      </c>
      <c r="AD21" s="6"/>
      <c r="AE21" s="1" t="s">
        <v>218</v>
      </c>
      <c r="AF21" s="1" t="s">
        <v>219</v>
      </c>
    </row>
    <row r="22" spans="1:32" x14ac:dyDescent="0.3">
      <c r="A22" s="1" t="s">
        <v>228</v>
      </c>
      <c r="B22" s="1" t="s">
        <v>229</v>
      </c>
      <c r="C22" s="2">
        <v>84</v>
      </c>
      <c r="D22" s="1" t="s">
        <v>39</v>
      </c>
      <c r="F22" s="6" t="s">
        <v>76</v>
      </c>
      <c r="G22" s="23">
        <v>1350000</v>
      </c>
      <c r="H22" s="24" t="s">
        <v>41</v>
      </c>
      <c r="I22" s="1" t="s">
        <v>230</v>
      </c>
      <c r="J22" s="1" t="s">
        <v>230</v>
      </c>
      <c r="K22" s="1" t="s">
        <v>78</v>
      </c>
      <c r="L22" s="1" t="s">
        <v>79</v>
      </c>
      <c r="M22" s="1" t="s">
        <v>46</v>
      </c>
      <c r="N22" s="3" t="s">
        <v>231</v>
      </c>
      <c r="O22" s="4">
        <v>32.039780999999998</v>
      </c>
      <c r="P22" s="4">
        <v>-81.114896999999999</v>
      </c>
      <c r="Q22" s="3" t="s">
        <v>232</v>
      </c>
      <c r="R22" s="2" t="s">
        <v>49</v>
      </c>
      <c r="S22" s="5"/>
      <c r="T22" s="2">
        <v>57</v>
      </c>
      <c r="U22" s="2">
        <v>7</v>
      </c>
      <c r="X22" s="2">
        <v>64</v>
      </c>
      <c r="Z22" s="5">
        <f t="shared" si="0"/>
        <v>64</v>
      </c>
      <c r="AA22" s="1" t="s">
        <v>28</v>
      </c>
      <c r="AB22" s="6" t="s">
        <v>50</v>
      </c>
      <c r="AC22" s="1" t="s">
        <v>93</v>
      </c>
      <c r="AD22" s="6"/>
      <c r="AE22" s="1" t="s">
        <v>233</v>
      </c>
      <c r="AF22" s="1" t="s">
        <v>234</v>
      </c>
    </row>
    <row r="23" spans="1:32" x14ac:dyDescent="0.3">
      <c r="A23" s="1" t="s">
        <v>235</v>
      </c>
      <c r="B23" s="1" t="s">
        <v>236</v>
      </c>
      <c r="C23" s="2">
        <v>83</v>
      </c>
      <c r="D23" s="1" t="s">
        <v>39</v>
      </c>
      <c r="F23" s="6" t="s">
        <v>58</v>
      </c>
      <c r="G23" s="23">
        <v>1215000</v>
      </c>
      <c r="H23" s="24"/>
      <c r="I23" s="1" t="s">
        <v>237</v>
      </c>
      <c r="J23" s="1" t="s">
        <v>237</v>
      </c>
      <c r="K23" s="1" t="s">
        <v>238</v>
      </c>
      <c r="L23" s="1" t="s">
        <v>239</v>
      </c>
      <c r="M23" s="1" t="s">
        <v>46</v>
      </c>
      <c r="N23" s="3" t="s">
        <v>240</v>
      </c>
      <c r="O23" s="4">
        <v>32.457189999999997</v>
      </c>
      <c r="P23" s="4">
        <v>-81.796488999999994</v>
      </c>
      <c r="Q23" s="3" t="s">
        <v>241</v>
      </c>
      <c r="S23" s="5" t="s">
        <v>49</v>
      </c>
      <c r="T23" s="2">
        <v>50</v>
      </c>
      <c r="X23" s="2">
        <v>50</v>
      </c>
      <c r="Z23" s="5">
        <f t="shared" si="0"/>
        <v>50</v>
      </c>
      <c r="AA23" s="1" t="s">
        <v>28</v>
      </c>
      <c r="AB23" s="6" t="s">
        <v>82</v>
      </c>
      <c r="AC23" s="1" t="s">
        <v>51</v>
      </c>
      <c r="AD23" s="6"/>
      <c r="AE23" s="1" t="s">
        <v>233</v>
      </c>
      <c r="AF23" s="1" t="s">
        <v>234</v>
      </c>
    </row>
    <row r="24" spans="1:32" x14ac:dyDescent="0.3">
      <c r="A24" s="1" t="s">
        <v>242</v>
      </c>
      <c r="B24" s="1" t="s">
        <v>243</v>
      </c>
      <c r="C24" s="2">
        <v>71</v>
      </c>
      <c r="D24" s="1" t="s">
        <v>56</v>
      </c>
      <c r="E24" s="2" t="s">
        <v>194</v>
      </c>
      <c r="F24" s="6" t="s">
        <v>58</v>
      </c>
      <c r="G24" s="23">
        <v>1145000</v>
      </c>
      <c r="H24" s="24"/>
      <c r="I24" s="1" t="s">
        <v>244</v>
      </c>
      <c r="J24" s="1" t="s">
        <v>244</v>
      </c>
      <c r="K24" s="1" t="s">
        <v>245</v>
      </c>
      <c r="L24" s="1" t="s">
        <v>246</v>
      </c>
      <c r="M24" s="1" t="s">
        <v>46</v>
      </c>
      <c r="N24" s="3" t="s">
        <v>247</v>
      </c>
      <c r="O24" s="4">
        <v>31.946567000000002</v>
      </c>
      <c r="P24" s="4">
        <v>-83.793520000000001</v>
      </c>
      <c r="Q24" s="3" t="s">
        <v>248</v>
      </c>
      <c r="R24" s="2" t="s">
        <v>49</v>
      </c>
      <c r="S24" s="5"/>
      <c r="T24" s="2">
        <v>76</v>
      </c>
      <c r="W24" s="2">
        <v>76</v>
      </c>
      <c r="Z24" s="5">
        <f t="shared" si="0"/>
        <v>76</v>
      </c>
      <c r="AA24" s="1" t="s">
        <v>27</v>
      </c>
      <c r="AB24" s="6" t="s">
        <v>50</v>
      </c>
      <c r="AC24" s="1" t="s">
        <v>51</v>
      </c>
      <c r="AD24" s="6" t="s">
        <v>51</v>
      </c>
      <c r="AE24" s="1" t="s">
        <v>249</v>
      </c>
      <c r="AF24" s="1" t="s">
        <v>250</v>
      </c>
    </row>
    <row r="25" spans="1:32" x14ac:dyDescent="0.3">
      <c r="A25" s="1" t="s">
        <v>251</v>
      </c>
      <c r="B25" s="1" t="s">
        <v>252</v>
      </c>
      <c r="C25" s="2">
        <v>81</v>
      </c>
      <c r="D25" s="1" t="s">
        <v>39</v>
      </c>
      <c r="F25" s="6" t="s">
        <v>76</v>
      </c>
      <c r="G25" s="23">
        <v>1350000</v>
      </c>
      <c r="H25" s="24"/>
      <c r="I25" s="1" t="s">
        <v>253</v>
      </c>
      <c r="J25" s="1" t="s">
        <v>253</v>
      </c>
      <c r="K25" s="1" t="s">
        <v>254</v>
      </c>
      <c r="L25" s="1" t="s">
        <v>132</v>
      </c>
      <c r="M25" s="1" t="s">
        <v>215</v>
      </c>
      <c r="N25" s="3" t="s">
        <v>255</v>
      </c>
      <c r="O25" s="4">
        <v>33.558081999999999</v>
      </c>
      <c r="P25" s="4">
        <v>-84.338217999999998</v>
      </c>
      <c r="Q25" s="3" t="s">
        <v>256</v>
      </c>
      <c r="S25" s="5"/>
      <c r="T25" s="2">
        <v>50</v>
      </c>
      <c r="X25" s="2">
        <v>50</v>
      </c>
      <c r="Z25" s="5">
        <f t="shared" si="0"/>
        <v>50</v>
      </c>
      <c r="AA25" s="1" t="s">
        <v>28</v>
      </c>
      <c r="AB25" s="6" t="s">
        <v>82</v>
      </c>
      <c r="AC25" s="1" t="s">
        <v>93</v>
      </c>
      <c r="AD25" s="6"/>
      <c r="AE25" s="1" t="s">
        <v>257</v>
      </c>
      <c r="AF25" s="1" t="s">
        <v>258</v>
      </c>
    </row>
    <row r="26" spans="1:32" x14ac:dyDescent="0.3">
      <c r="A26" s="1" t="s">
        <v>259</v>
      </c>
      <c r="B26" s="1" t="s">
        <v>260</v>
      </c>
      <c r="C26" s="2">
        <v>86</v>
      </c>
      <c r="D26" s="1" t="s">
        <v>39</v>
      </c>
      <c r="F26" s="6" t="s">
        <v>76</v>
      </c>
      <c r="G26" s="23">
        <v>1155000</v>
      </c>
      <c r="H26" s="24"/>
      <c r="I26" s="1" t="s">
        <v>261</v>
      </c>
      <c r="J26" s="1" t="s">
        <v>261</v>
      </c>
      <c r="K26" s="1" t="s">
        <v>262</v>
      </c>
      <c r="L26" s="1" t="s">
        <v>263</v>
      </c>
      <c r="M26" s="1" t="s">
        <v>46</v>
      </c>
      <c r="N26" s="3" t="s">
        <v>264</v>
      </c>
      <c r="O26" s="4">
        <v>33.480842000000003</v>
      </c>
      <c r="P26" s="4">
        <v>-81.979877000000002</v>
      </c>
      <c r="Q26" s="3" t="s">
        <v>265</v>
      </c>
      <c r="R26" s="2" t="s">
        <v>49</v>
      </c>
      <c r="S26" s="5"/>
      <c r="T26" s="2">
        <v>52</v>
      </c>
      <c r="X26" s="2">
        <v>52</v>
      </c>
      <c r="Z26" s="5">
        <f t="shared" si="0"/>
        <v>52</v>
      </c>
      <c r="AA26" s="1" t="s">
        <v>28</v>
      </c>
      <c r="AB26" s="6" t="s">
        <v>82</v>
      </c>
      <c r="AC26" s="1" t="s">
        <v>135</v>
      </c>
      <c r="AD26" s="6"/>
      <c r="AE26" s="1" t="s">
        <v>266</v>
      </c>
      <c r="AF26" s="1" t="s">
        <v>267</v>
      </c>
    </row>
    <row r="27" spans="1:32" x14ac:dyDescent="0.3">
      <c r="A27" s="1" t="s">
        <v>268</v>
      </c>
      <c r="B27" s="1" t="s">
        <v>269</v>
      </c>
      <c r="C27" s="2">
        <v>82</v>
      </c>
      <c r="D27" s="1" t="s">
        <v>39</v>
      </c>
      <c r="F27" s="6" t="s">
        <v>76</v>
      </c>
      <c r="G27" s="23">
        <v>1335000</v>
      </c>
      <c r="H27" s="24"/>
      <c r="I27" s="1" t="s">
        <v>270</v>
      </c>
      <c r="J27" s="1" t="s">
        <v>270</v>
      </c>
      <c r="K27" s="1" t="s">
        <v>141</v>
      </c>
      <c r="L27" s="1" t="s">
        <v>142</v>
      </c>
      <c r="M27" s="1" t="s">
        <v>46</v>
      </c>
      <c r="N27" s="3" t="s">
        <v>271</v>
      </c>
      <c r="O27" s="4">
        <v>32.439104</v>
      </c>
      <c r="P27" s="4">
        <v>-84.943866999999997</v>
      </c>
      <c r="Q27" s="3" t="s">
        <v>272</v>
      </c>
      <c r="R27" s="2" t="s">
        <v>49</v>
      </c>
      <c r="S27" s="5"/>
      <c r="T27" s="2">
        <v>48</v>
      </c>
      <c r="X27" s="2">
        <v>48</v>
      </c>
      <c r="Z27" s="5">
        <f t="shared" si="0"/>
        <v>48</v>
      </c>
      <c r="AA27" s="1" t="s">
        <v>28</v>
      </c>
      <c r="AB27" s="6" t="s">
        <v>82</v>
      </c>
      <c r="AC27" s="1" t="s">
        <v>93</v>
      </c>
      <c r="AD27" s="6"/>
      <c r="AE27" s="1" t="s">
        <v>273</v>
      </c>
      <c r="AF27" s="1" t="s">
        <v>274</v>
      </c>
    </row>
    <row r="28" spans="1:32" x14ac:dyDescent="0.3">
      <c r="A28" s="1" t="s">
        <v>275</v>
      </c>
      <c r="B28" s="1" t="s">
        <v>276</v>
      </c>
      <c r="C28" s="2">
        <v>83.5</v>
      </c>
      <c r="D28" s="1" t="s">
        <v>39</v>
      </c>
      <c r="F28" s="6" t="s">
        <v>40</v>
      </c>
      <c r="G28" s="23">
        <v>1350000</v>
      </c>
      <c r="H28" s="24"/>
      <c r="I28" s="1" t="s">
        <v>277</v>
      </c>
      <c r="J28" s="1" t="s">
        <v>277</v>
      </c>
      <c r="K28" s="1" t="s">
        <v>44</v>
      </c>
      <c r="L28" s="1" t="s">
        <v>45</v>
      </c>
      <c r="M28" s="1" t="s">
        <v>46</v>
      </c>
      <c r="N28" s="3" t="s">
        <v>278</v>
      </c>
      <c r="O28" s="4">
        <v>33.739431000000003</v>
      </c>
      <c r="P28" s="4">
        <v>-84.387710999999996</v>
      </c>
      <c r="Q28" s="3" t="s">
        <v>279</v>
      </c>
      <c r="S28" s="5"/>
      <c r="T28" s="2">
        <v>50</v>
      </c>
      <c r="X28" s="2">
        <v>50</v>
      </c>
      <c r="Z28" s="5">
        <f t="shared" si="0"/>
        <v>50</v>
      </c>
      <c r="AA28" s="1" t="s">
        <v>28</v>
      </c>
      <c r="AB28" s="6" t="s">
        <v>82</v>
      </c>
      <c r="AC28" s="1" t="s">
        <v>51</v>
      </c>
      <c r="AD28" s="6"/>
      <c r="AE28" s="1" t="s">
        <v>280</v>
      </c>
      <c r="AF28" s="1" t="s">
        <v>267</v>
      </c>
    </row>
    <row r="29" spans="1:32" x14ac:dyDescent="0.3">
      <c r="A29" s="1" t="s">
        <v>281</v>
      </c>
      <c r="B29" s="1" t="s">
        <v>282</v>
      </c>
      <c r="C29" s="2">
        <v>81.5</v>
      </c>
      <c r="D29" s="1" t="s">
        <v>39</v>
      </c>
      <c r="F29" s="6" t="s">
        <v>40</v>
      </c>
      <c r="G29" s="23">
        <v>1300000</v>
      </c>
      <c r="H29" s="24"/>
      <c r="I29" s="1" t="s">
        <v>283</v>
      </c>
      <c r="J29" s="1" t="s">
        <v>130</v>
      </c>
      <c r="K29" s="1" t="s">
        <v>284</v>
      </c>
      <c r="L29" s="1" t="s">
        <v>214</v>
      </c>
      <c r="M29" s="1" t="s">
        <v>215</v>
      </c>
      <c r="N29" s="3" t="s">
        <v>285</v>
      </c>
      <c r="O29" s="4">
        <v>33.902836000000001</v>
      </c>
      <c r="P29" s="4">
        <v>-84.205687999999995</v>
      </c>
      <c r="Q29" s="3" t="s">
        <v>286</v>
      </c>
      <c r="R29" s="2" t="s">
        <v>49</v>
      </c>
      <c r="S29" s="5"/>
      <c r="T29" s="2">
        <v>58</v>
      </c>
      <c r="U29" s="2">
        <v>14</v>
      </c>
      <c r="X29" s="2">
        <v>72</v>
      </c>
      <c r="Z29" s="5">
        <f t="shared" si="0"/>
        <v>72</v>
      </c>
      <c r="AA29" s="1" t="s">
        <v>28</v>
      </c>
      <c r="AB29" s="6" t="s">
        <v>50</v>
      </c>
      <c r="AC29" s="1" t="s">
        <v>51</v>
      </c>
      <c r="AD29" s="6"/>
      <c r="AE29" s="1" t="s">
        <v>136</v>
      </c>
      <c r="AF29" s="1" t="s">
        <v>137</v>
      </c>
    </row>
    <row r="30" spans="1:32" x14ac:dyDescent="0.3">
      <c r="A30" s="1" t="s">
        <v>287</v>
      </c>
      <c r="B30" s="1" t="s">
        <v>288</v>
      </c>
      <c r="C30" s="2">
        <v>84</v>
      </c>
      <c r="D30" s="1" t="s">
        <v>39</v>
      </c>
      <c r="F30" s="6" t="s">
        <v>58</v>
      </c>
      <c r="G30" s="23">
        <v>1215000</v>
      </c>
      <c r="H30" s="24"/>
      <c r="I30" s="1" t="s">
        <v>289</v>
      </c>
      <c r="J30" s="1" t="s">
        <v>290</v>
      </c>
      <c r="K30" s="1" t="s">
        <v>291</v>
      </c>
      <c r="L30" s="1" t="s">
        <v>292</v>
      </c>
      <c r="M30" s="1" t="s">
        <v>46</v>
      </c>
      <c r="N30" s="3" t="s">
        <v>293</v>
      </c>
      <c r="O30" s="4">
        <v>31.518917999999999</v>
      </c>
      <c r="P30" s="4">
        <v>-82.855929000000003</v>
      </c>
      <c r="Q30" s="3" t="s">
        <v>294</v>
      </c>
      <c r="S30" s="5"/>
      <c r="T30" s="2">
        <v>48</v>
      </c>
      <c r="X30" s="2">
        <v>48</v>
      </c>
      <c r="Z30" s="5">
        <f t="shared" si="0"/>
        <v>48</v>
      </c>
      <c r="AA30" s="1" t="s">
        <v>28</v>
      </c>
      <c r="AB30" s="6" t="s">
        <v>82</v>
      </c>
      <c r="AC30" s="1" t="s">
        <v>51</v>
      </c>
      <c r="AD30" s="6"/>
      <c r="AE30" s="1" t="s">
        <v>295</v>
      </c>
      <c r="AF30" s="1" t="s">
        <v>296</v>
      </c>
    </row>
    <row r="31" spans="1:32" x14ac:dyDescent="0.3">
      <c r="A31" s="1" t="s">
        <v>297</v>
      </c>
      <c r="B31" s="1" t="s">
        <v>298</v>
      </c>
      <c r="C31" s="2">
        <v>82.5</v>
      </c>
      <c r="D31" s="1" t="s">
        <v>39</v>
      </c>
      <c r="F31" s="6" t="s">
        <v>58</v>
      </c>
      <c r="G31" s="23">
        <v>673314</v>
      </c>
      <c r="H31" s="24"/>
      <c r="I31" s="1" t="s">
        <v>299</v>
      </c>
      <c r="J31" s="1" t="s">
        <v>300</v>
      </c>
      <c r="K31" s="1" t="s">
        <v>301</v>
      </c>
      <c r="L31" s="1" t="s">
        <v>225</v>
      </c>
      <c r="M31" s="1" t="s">
        <v>46</v>
      </c>
      <c r="N31" s="3" t="s">
        <v>302</v>
      </c>
      <c r="O31" s="4">
        <v>32.450287000000003</v>
      </c>
      <c r="P31" s="4">
        <v>-83.752668</v>
      </c>
      <c r="Q31" s="3" t="s">
        <v>303</v>
      </c>
      <c r="S31" s="5"/>
      <c r="T31" s="2">
        <v>24</v>
      </c>
      <c r="X31" s="2">
        <v>24</v>
      </c>
      <c r="Z31" s="5">
        <f t="shared" si="0"/>
        <v>24</v>
      </c>
      <c r="AA31" s="1" t="s">
        <v>28</v>
      </c>
      <c r="AB31" s="6" t="s">
        <v>82</v>
      </c>
      <c r="AC31" s="1" t="s">
        <v>51</v>
      </c>
      <c r="AD31" s="6"/>
      <c r="AE31" s="1" t="s">
        <v>304</v>
      </c>
      <c r="AF31" s="1" t="s">
        <v>305</v>
      </c>
    </row>
    <row r="32" spans="1:32" x14ac:dyDescent="0.3">
      <c r="A32" s="1" t="s">
        <v>306</v>
      </c>
      <c r="B32" s="1" t="s">
        <v>307</v>
      </c>
      <c r="C32" s="2">
        <v>74</v>
      </c>
      <c r="D32" s="1" t="s">
        <v>56</v>
      </c>
      <c r="E32" s="2" t="s">
        <v>194</v>
      </c>
      <c r="F32" s="6" t="s">
        <v>58</v>
      </c>
      <c r="G32" s="23">
        <v>888652</v>
      </c>
      <c r="H32" s="24"/>
      <c r="I32" s="1" t="s">
        <v>308</v>
      </c>
      <c r="J32" s="1" t="s">
        <v>43</v>
      </c>
      <c r="K32" s="1" t="s">
        <v>309</v>
      </c>
      <c r="L32" s="1" t="s">
        <v>310</v>
      </c>
      <c r="M32" s="1" t="s">
        <v>46</v>
      </c>
      <c r="N32" s="3" t="s">
        <v>311</v>
      </c>
      <c r="O32" s="4">
        <v>31.473192999999998</v>
      </c>
      <c r="P32" s="4">
        <v>-83.484669999999994</v>
      </c>
      <c r="Q32" s="3" t="s">
        <v>312</v>
      </c>
      <c r="S32" s="5"/>
      <c r="T32" s="2">
        <v>56</v>
      </c>
      <c r="W32" s="2">
        <v>56</v>
      </c>
      <c r="Z32" s="5">
        <f t="shared" si="0"/>
        <v>56</v>
      </c>
      <c r="AA32" s="1" t="s">
        <v>27</v>
      </c>
      <c r="AB32" s="6" t="s">
        <v>50</v>
      </c>
      <c r="AC32" s="1" t="s">
        <v>93</v>
      </c>
      <c r="AD32" s="6" t="s">
        <v>93</v>
      </c>
      <c r="AE32" s="1" t="s">
        <v>313</v>
      </c>
      <c r="AF32" s="1" t="s">
        <v>314</v>
      </c>
    </row>
    <row r="33" spans="1:32" x14ac:dyDescent="0.3">
      <c r="A33" s="1" t="s">
        <v>315</v>
      </c>
      <c r="B33" s="1" t="s">
        <v>316</v>
      </c>
      <c r="C33" s="2">
        <v>81</v>
      </c>
      <c r="D33" s="1" t="s">
        <v>39</v>
      </c>
      <c r="F33" s="6" t="s">
        <v>76</v>
      </c>
      <c r="G33" s="23">
        <v>1322499</v>
      </c>
      <c r="H33" s="24"/>
      <c r="I33" s="1" t="s">
        <v>317</v>
      </c>
      <c r="J33" s="1" t="s">
        <v>43</v>
      </c>
      <c r="K33" s="1" t="s">
        <v>318</v>
      </c>
      <c r="L33" s="1" t="s">
        <v>319</v>
      </c>
      <c r="M33" s="1" t="s">
        <v>215</v>
      </c>
      <c r="N33" s="3" t="s">
        <v>320</v>
      </c>
      <c r="O33" s="4">
        <v>30.927771</v>
      </c>
      <c r="P33" s="4">
        <v>-83.246048000000002</v>
      </c>
      <c r="Q33" s="3" t="s">
        <v>321</v>
      </c>
      <c r="S33" s="5"/>
      <c r="T33" s="2">
        <v>60</v>
      </c>
      <c r="X33" s="2">
        <v>60</v>
      </c>
      <c r="Z33" s="5">
        <f t="shared" si="0"/>
        <v>60</v>
      </c>
      <c r="AA33" s="1" t="s">
        <v>28</v>
      </c>
      <c r="AB33" s="6" t="s">
        <v>50</v>
      </c>
      <c r="AC33" s="1" t="s">
        <v>51</v>
      </c>
      <c r="AD33" s="6"/>
      <c r="AE33" s="1" t="s">
        <v>322</v>
      </c>
      <c r="AF33" s="1" t="s">
        <v>323</v>
      </c>
    </row>
    <row r="34" spans="1:32" x14ac:dyDescent="0.3">
      <c r="A34" s="1" t="s">
        <v>324</v>
      </c>
      <c r="B34" s="1" t="s">
        <v>325</v>
      </c>
      <c r="C34" s="2">
        <v>79</v>
      </c>
      <c r="D34" s="1" t="s">
        <v>39</v>
      </c>
      <c r="F34" s="6" t="s">
        <v>58</v>
      </c>
      <c r="G34" s="23">
        <v>1215000</v>
      </c>
      <c r="H34" s="24" t="s">
        <v>98</v>
      </c>
      <c r="I34" s="1" t="s">
        <v>326</v>
      </c>
      <c r="J34" s="1" t="s">
        <v>326</v>
      </c>
      <c r="K34" s="1" t="s">
        <v>327</v>
      </c>
      <c r="L34" s="1" t="s">
        <v>328</v>
      </c>
      <c r="M34" s="1" t="s">
        <v>215</v>
      </c>
      <c r="N34" s="3">
        <v>30513</v>
      </c>
      <c r="O34" s="4">
        <v>34.878123000000002</v>
      </c>
      <c r="P34" s="4">
        <v>-84.307962000000003</v>
      </c>
      <c r="Q34" s="3" t="s">
        <v>329</v>
      </c>
      <c r="S34" s="5"/>
      <c r="T34" s="2">
        <v>48</v>
      </c>
      <c r="U34" s="2">
        <v>6</v>
      </c>
      <c r="X34" s="2">
        <v>54</v>
      </c>
      <c r="Z34" s="5">
        <f t="shared" si="0"/>
        <v>54</v>
      </c>
      <c r="AA34" s="1" t="s">
        <v>28</v>
      </c>
      <c r="AB34" s="6" t="s">
        <v>50</v>
      </c>
      <c r="AC34" s="1" t="s">
        <v>51</v>
      </c>
      <c r="AD34" s="6"/>
      <c r="AE34" s="1" t="s">
        <v>330</v>
      </c>
      <c r="AF34" s="1" t="s">
        <v>331</v>
      </c>
    </row>
    <row r="35" spans="1:32" x14ac:dyDescent="0.3">
      <c r="A35" s="1" t="s">
        <v>332</v>
      </c>
      <c r="B35" s="1" t="s">
        <v>333</v>
      </c>
      <c r="C35" s="2">
        <v>79.5</v>
      </c>
      <c r="D35" s="1" t="s">
        <v>39</v>
      </c>
      <c r="F35" s="6" t="s">
        <v>58</v>
      </c>
      <c r="G35" s="23">
        <v>1215000</v>
      </c>
      <c r="H35" s="24" t="s">
        <v>98</v>
      </c>
      <c r="I35" s="1" t="s">
        <v>334</v>
      </c>
      <c r="J35" s="1" t="s">
        <v>335</v>
      </c>
      <c r="K35" s="1" t="s">
        <v>336</v>
      </c>
      <c r="L35" s="1" t="s">
        <v>337</v>
      </c>
      <c r="M35" s="1" t="s">
        <v>46</v>
      </c>
      <c r="N35" s="3" t="s">
        <v>338</v>
      </c>
      <c r="O35" s="4">
        <v>32.161226999999997</v>
      </c>
      <c r="P35" s="4">
        <v>-81.925760999999994</v>
      </c>
      <c r="Q35" s="3" t="s">
        <v>339</v>
      </c>
      <c r="S35" s="5"/>
      <c r="T35" s="2">
        <v>59</v>
      </c>
      <c r="U35" s="2">
        <v>7</v>
      </c>
      <c r="X35" s="2">
        <v>66</v>
      </c>
      <c r="Z35" s="5">
        <f t="shared" si="0"/>
        <v>66</v>
      </c>
      <c r="AA35" s="1" t="s">
        <v>28</v>
      </c>
      <c r="AB35" s="6" t="s">
        <v>50</v>
      </c>
      <c r="AC35" s="1" t="s">
        <v>51</v>
      </c>
      <c r="AD35" s="6"/>
      <c r="AE35" s="1" t="s">
        <v>330</v>
      </c>
      <c r="AF35" s="1" t="s">
        <v>331</v>
      </c>
    </row>
    <row r="36" spans="1:32" x14ac:dyDescent="0.3">
      <c r="A36" s="1" t="s">
        <v>340</v>
      </c>
      <c r="B36" s="1" t="s">
        <v>341</v>
      </c>
      <c r="C36" s="2">
        <v>83</v>
      </c>
      <c r="D36" s="1" t="s">
        <v>39</v>
      </c>
      <c r="F36" s="6" t="s">
        <v>58</v>
      </c>
      <c r="G36" s="23">
        <v>1215000</v>
      </c>
      <c r="H36" s="24"/>
      <c r="I36" s="1" t="s">
        <v>342</v>
      </c>
      <c r="J36" s="1" t="s">
        <v>343</v>
      </c>
      <c r="K36" s="1" t="s">
        <v>344</v>
      </c>
      <c r="L36" s="1" t="s">
        <v>345</v>
      </c>
      <c r="M36" s="1" t="s">
        <v>46</v>
      </c>
      <c r="N36" s="3" t="s">
        <v>346</v>
      </c>
      <c r="O36" s="4">
        <v>31.518623999999999</v>
      </c>
      <c r="P36" s="4">
        <v>-83.849183999999994</v>
      </c>
      <c r="Q36" s="3" t="s">
        <v>347</v>
      </c>
      <c r="S36" s="5"/>
      <c r="T36" s="2">
        <v>48</v>
      </c>
      <c r="X36" s="2">
        <v>48</v>
      </c>
      <c r="Z36" s="5">
        <f t="shared" si="0"/>
        <v>48</v>
      </c>
      <c r="AA36" s="1" t="s">
        <v>28</v>
      </c>
      <c r="AB36" s="6" t="s">
        <v>82</v>
      </c>
      <c r="AC36" s="1" t="s">
        <v>51</v>
      </c>
      <c r="AD36" s="6"/>
      <c r="AE36" s="1" t="s">
        <v>295</v>
      </c>
      <c r="AF36" s="1" t="s">
        <v>296</v>
      </c>
    </row>
    <row r="37" spans="1:32" x14ac:dyDescent="0.3">
      <c r="A37" s="1" t="s">
        <v>348</v>
      </c>
      <c r="B37" s="1" t="s">
        <v>349</v>
      </c>
      <c r="C37" s="2">
        <v>71</v>
      </c>
      <c r="D37" s="1" t="s">
        <v>56</v>
      </c>
      <c r="E37" s="2" t="s">
        <v>194</v>
      </c>
      <c r="F37" s="6" t="s">
        <v>76</v>
      </c>
      <c r="G37" s="23">
        <v>1145000</v>
      </c>
      <c r="H37" s="24"/>
      <c r="I37" s="1" t="s">
        <v>350</v>
      </c>
      <c r="J37" s="1" t="s">
        <v>350</v>
      </c>
      <c r="K37" s="1" t="s">
        <v>141</v>
      </c>
      <c r="L37" s="1" t="s">
        <v>142</v>
      </c>
      <c r="M37" s="1" t="s">
        <v>46</v>
      </c>
      <c r="N37" s="3" t="s">
        <v>351</v>
      </c>
      <c r="O37" s="4">
        <v>32.458671000000002</v>
      </c>
      <c r="P37" s="4">
        <v>-84.985080999999994</v>
      </c>
      <c r="Q37" s="3" t="s">
        <v>352</v>
      </c>
      <c r="R37" s="2" t="s">
        <v>49</v>
      </c>
      <c r="S37" s="5"/>
      <c r="T37" s="2">
        <v>88</v>
      </c>
      <c r="Y37" s="2">
        <v>88</v>
      </c>
      <c r="Z37" s="5">
        <f t="shared" si="0"/>
        <v>88</v>
      </c>
      <c r="AA37" s="1" t="s">
        <v>27</v>
      </c>
      <c r="AB37" s="6" t="s">
        <v>50</v>
      </c>
      <c r="AC37" s="1" t="s">
        <v>51</v>
      </c>
      <c r="AD37" s="6" t="s">
        <v>51</v>
      </c>
      <c r="AE37" s="1" t="s">
        <v>353</v>
      </c>
      <c r="AF37" s="1" t="s">
        <v>354</v>
      </c>
    </row>
    <row r="38" spans="1:32" x14ac:dyDescent="0.3">
      <c r="A38" s="1" t="s">
        <v>355</v>
      </c>
      <c r="B38" s="1" t="s">
        <v>356</v>
      </c>
      <c r="C38" s="2">
        <v>81</v>
      </c>
      <c r="D38" s="1" t="s">
        <v>39</v>
      </c>
      <c r="F38" s="6" t="s">
        <v>76</v>
      </c>
      <c r="G38" s="23">
        <v>1032500</v>
      </c>
      <c r="H38" s="24" t="s">
        <v>41</v>
      </c>
      <c r="I38" s="1" t="s">
        <v>357</v>
      </c>
      <c r="J38" s="1" t="s">
        <v>358</v>
      </c>
      <c r="K38" s="1" t="s">
        <v>78</v>
      </c>
      <c r="L38" s="1" t="s">
        <v>79</v>
      </c>
      <c r="M38" s="1" t="s">
        <v>215</v>
      </c>
      <c r="N38" s="3">
        <v>31419</v>
      </c>
      <c r="O38" s="4">
        <v>32.031700000000001</v>
      </c>
      <c r="P38" s="4">
        <v>-81.221350000000001</v>
      </c>
      <c r="Q38" s="3">
        <v>13051010812</v>
      </c>
      <c r="S38" s="5"/>
      <c r="T38" s="2">
        <v>63</v>
      </c>
      <c r="U38" s="2">
        <v>21</v>
      </c>
      <c r="X38" s="2">
        <v>84</v>
      </c>
      <c r="Z38" s="5">
        <f t="shared" si="0"/>
        <v>84</v>
      </c>
      <c r="AA38" s="1" t="s">
        <v>28</v>
      </c>
      <c r="AB38" s="6" t="s">
        <v>50</v>
      </c>
      <c r="AC38" s="1" t="s">
        <v>135</v>
      </c>
      <c r="AD38" s="6"/>
      <c r="AE38" s="1" t="s">
        <v>359</v>
      </c>
      <c r="AF38" s="25" t="s">
        <v>360</v>
      </c>
    </row>
    <row r="39" spans="1:32" x14ac:dyDescent="0.3">
      <c r="A39" s="1" t="s">
        <v>361</v>
      </c>
      <c r="B39" s="1" t="s">
        <v>362</v>
      </c>
      <c r="C39" s="2">
        <v>70.5</v>
      </c>
      <c r="D39" s="1" t="s">
        <v>39</v>
      </c>
      <c r="F39" s="6" t="s">
        <v>40</v>
      </c>
      <c r="G39" s="23">
        <v>1253382</v>
      </c>
      <c r="H39" s="24" t="s">
        <v>41</v>
      </c>
      <c r="I39" s="1" t="s">
        <v>363</v>
      </c>
      <c r="J39" s="1" t="s">
        <v>364</v>
      </c>
      <c r="K39" s="1" t="s">
        <v>44</v>
      </c>
      <c r="L39" s="1" t="s">
        <v>45</v>
      </c>
      <c r="M39" s="1" t="s">
        <v>46</v>
      </c>
      <c r="N39" s="3" t="s">
        <v>365</v>
      </c>
      <c r="O39" s="4">
        <v>33.690716999999999</v>
      </c>
      <c r="P39" s="4">
        <v>-84.36506</v>
      </c>
      <c r="Q39" s="3" t="s">
        <v>366</v>
      </c>
      <c r="R39" s="2" t="s">
        <v>49</v>
      </c>
      <c r="S39" s="5"/>
      <c r="T39" s="2">
        <v>66</v>
      </c>
      <c r="X39" s="2">
        <v>66</v>
      </c>
      <c r="Z39" s="5">
        <f t="shared" si="0"/>
        <v>66</v>
      </c>
      <c r="AA39" s="1" t="s">
        <v>28</v>
      </c>
      <c r="AB39" s="6" t="s">
        <v>82</v>
      </c>
      <c r="AC39" s="1" t="s">
        <v>51</v>
      </c>
      <c r="AD39" s="6"/>
      <c r="AE39" s="1" t="s">
        <v>367</v>
      </c>
      <c r="AF39" s="1" t="s">
        <v>368</v>
      </c>
    </row>
    <row r="40" spans="1:32" x14ac:dyDescent="0.3">
      <c r="A40" s="1" t="s">
        <v>369</v>
      </c>
      <c r="B40" s="1" t="s">
        <v>370</v>
      </c>
      <c r="C40" s="2">
        <v>67</v>
      </c>
      <c r="D40" s="1" t="s">
        <v>56</v>
      </c>
      <c r="E40" s="2" t="s">
        <v>371</v>
      </c>
      <c r="F40" s="6" t="s">
        <v>58</v>
      </c>
      <c r="G40" s="23">
        <v>922090</v>
      </c>
      <c r="H40" s="24" t="s">
        <v>41</v>
      </c>
      <c r="I40" s="1" t="s">
        <v>372</v>
      </c>
      <c r="J40" s="1" t="s">
        <v>372</v>
      </c>
      <c r="K40" s="1" t="s">
        <v>373</v>
      </c>
      <c r="L40" s="1" t="s">
        <v>374</v>
      </c>
      <c r="M40" s="1" t="s">
        <v>46</v>
      </c>
      <c r="N40" s="3" t="s">
        <v>375</v>
      </c>
      <c r="O40" s="4">
        <v>32.542417</v>
      </c>
      <c r="P40" s="4">
        <v>-83.888251999999994</v>
      </c>
      <c r="Q40" s="3" t="s">
        <v>376</v>
      </c>
      <c r="R40" s="2" t="s">
        <v>49</v>
      </c>
      <c r="S40" s="5"/>
      <c r="T40" s="2">
        <v>96</v>
      </c>
      <c r="Y40" s="2">
        <v>96</v>
      </c>
      <c r="Z40" s="5">
        <f t="shared" si="0"/>
        <v>96</v>
      </c>
      <c r="AA40" s="1" t="s">
        <v>377</v>
      </c>
      <c r="AB40" s="6" t="s">
        <v>50</v>
      </c>
      <c r="AC40" s="1" t="s">
        <v>51</v>
      </c>
      <c r="AD40" s="6" t="s">
        <v>51</v>
      </c>
      <c r="AE40" s="1" t="s">
        <v>378</v>
      </c>
      <c r="AF40" s="1" t="s">
        <v>379</v>
      </c>
    </row>
    <row r="41" spans="1:32" x14ac:dyDescent="0.3">
      <c r="A41" s="1" t="s">
        <v>380</v>
      </c>
      <c r="B41" s="1" t="s">
        <v>381</v>
      </c>
      <c r="C41" s="2">
        <v>78</v>
      </c>
      <c r="D41" s="1" t="s">
        <v>39</v>
      </c>
      <c r="F41" s="6" t="s">
        <v>58</v>
      </c>
      <c r="G41" s="23">
        <v>1170000</v>
      </c>
      <c r="H41" s="24" t="s">
        <v>41</v>
      </c>
      <c r="I41" s="1" t="s">
        <v>382</v>
      </c>
      <c r="J41" s="1" t="s">
        <v>383</v>
      </c>
      <c r="K41" s="1" t="s">
        <v>384</v>
      </c>
      <c r="L41" s="1" t="s">
        <v>385</v>
      </c>
      <c r="M41" s="1" t="s">
        <v>215</v>
      </c>
      <c r="N41" s="3" t="s">
        <v>386</v>
      </c>
      <c r="O41" s="4">
        <v>31.637239999999998</v>
      </c>
      <c r="P41" s="4">
        <v>-84.241079999999997</v>
      </c>
      <c r="Q41" s="3" t="s">
        <v>387</v>
      </c>
      <c r="S41" s="5"/>
      <c r="T41" s="2">
        <v>48</v>
      </c>
      <c r="X41" s="2">
        <v>48</v>
      </c>
      <c r="Z41" s="5">
        <f t="shared" si="0"/>
        <v>48</v>
      </c>
      <c r="AA41" s="1" t="s">
        <v>28</v>
      </c>
      <c r="AB41" s="6" t="s">
        <v>82</v>
      </c>
      <c r="AC41" s="1" t="s">
        <v>51</v>
      </c>
      <c r="AD41" s="6"/>
      <c r="AE41" s="1" t="s">
        <v>388</v>
      </c>
      <c r="AF41" s="1" t="s">
        <v>389</v>
      </c>
    </row>
    <row r="42" spans="1:32" x14ac:dyDescent="0.3">
      <c r="A42" s="1" t="s">
        <v>390</v>
      </c>
      <c r="B42" s="1" t="s">
        <v>391</v>
      </c>
      <c r="C42" s="2">
        <v>85.5</v>
      </c>
      <c r="D42" s="1" t="s">
        <v>39</v>
      </c>
      <c r="F42" s="6" t="s">
        <v>76</v>
      </c>
      <c r="G42" s="23">
        <v>1350000</v>
      </c>
      <c r="H42" s="24" t="s">
        <v>98</v>
      </c>
      <c r="I42" s="1" t="s">
        <v>392</v>
      </c>
      <c r="J42" s="1" t="s">
        <v>393</v>
      </c>
      <c r="K42" s="1" t="s">
        <v>394</v>
      </c>
      <c r="L42" s="1" t="s">
        <v>395</v>
      </c>
      <c r="M42" s="1" t="s">
        <v>396</v>
      </c>
      <c r="N42" s="3" t="s">
        <v>397</v>
      </c>
      <c r="O42" s="4">
        <v>32.84693</v>
      </c>
      <c r="P42" s="4">
        <v>-83.638679999999994</v>
      </c>
      <c r="Q42" s="3" t="s">
        <v>398</v>
      </c>
      <c r="R42" s="2" t="s">
        <v>49</v>
      </c>
      <c r="S42" s="5"/>
      <c r="T42" s="2">
        <v>64</v>
      </c>
      <c r="X42" s="2">
        <v>64</v>
      </c>
      <c r="Z42" s="5">
        <f t="shared" si="0"/>
        <v>64</v>
      </c>
      <c r="AA42" s="1" t="s">
        <v>28</v>
      </c>
      <c r="AB42" s="6" t="s">
        <v>82</v>
      </c>
      <c r="AC42" s="1" t="s">
        <v>51</v>
      </c>
      <c r="AD42" s="6"/>
      <c r="AE42" s="1" t="s">
        <v>399</v>
      </c>
      <c r="AF42" s="1" t="s">
        <v>400</v>
      </c>
    </row>
    <row r="43" spans="1:32" x14ac:dyDescent="0.3">
      <c r="A43" s="1" t="s">
        <v>401</v>
      </c>
      <c r="B43" s="1" t="s">
        <v>402</v>
      </c>
      <c r="C43" s="2">
        <v>73</v>
      </c>
      <c r="D43" s="1" t="s">
        <v>56</v>
      </c>
      <c r="E43" s="2" t="s">
        <v>371</v>
      </c>
      <c r="F43" s="6" t="s">
        <v>76</v>
      </c>
      <c r="G43" s="23">
        <v>707204</v>
      </c>
      <c r="H43" s="24" t="s">
        <v>41</v>
      </c>
      <c r="I43" s="1" t="s">
        <v>403</v>
      </c>
      <c r="J43" s="1" t="s">
        <v>403</v>
      </c>
      <c r="K43" s="1" t="s">
        <v>404</v>
      </c>
      <c r="L43" s="1" t="s">
        <v>405</v>
      </c>
      <c r="M43" s="1" t="s">
        <v>46</v>
      </c>
      <c r="N43" s="3" t="s">
        <v>406</v>
      </c>
      <c r="O43" s="4">
        <v>33.407649999999997</v>
      </c>
      <c r="P43" s="4">
        <v>-84.564189999999996</v>
      </c>
      <c r="Q43" s="3" t="s">
        <v>407</v>
      </c>
      <c r="S43" s="5" t="s">
        <v>49</v>
      </c>
      <c r="T43" s="2">
        <v>22</v>
      </c>
      <c r="W43" s="2">
        <v>22</v>
      </c>
      <c r="Z43" s="5">
        <f t="shared" si="0"/>
        <v>22</v>
      </c>
      <c r="AA43" s="1" t="s">
        <v>27</v>
      </c>
      <c r="AB43" s="6" t="s">
        <v>50</v>
      </c>
      <c r="AC43" s="1" t="s">
        <v>51</v>
      </c>
      <c r="AD43" s="6" t="s">
        <v>51</v>
      </c>
      <c r="AE43" s="1" t="s">
        <v>408</v>
      </c>
      <c r="AF43" s="1" t="s">
        <v>409</v>
      </c>
    </row>
    <row r="44" spans="1:32" x14ac:dyDescent="0.3">
      <c r="A44" s="1" t="s">
        <v>410</v>
      </c>
      <c r="B44" s="1" t="s">
        <v>411</v>
      </c>
      <c r="C44" s="2">
        <v>85.5</v>
      </c>
      <c r="D44" s="1" t="s">
        <v>39</v>
      </c>
      <c r="F44" s="6" t="s">
        <v>58</v>
      </c>
      <c r="G44" s="23">
        <v>1215000</v>
      </c>
      <c r="H44" s="24" t="s">
        <v>98</v>
      </c>
      <c r="I44" s="1" t="s">
        <v>412</v>
      </c>
      <c r="J44" s="1" t="s">
        <v>412</v>
      </c>
      <c r="K44" s="1" t="s">
        <v>413</v>
      </c>
      <c r="L44" s="1" t="s">
        <v>414</v>
      </c>
      <c r="M44" s="1" t="s">
        <v>46</v>
      </c>
      <c r="N44" s="3" t="s">
        <v>415</v>
      </c>
      <c r="O44" s="4">
        <v>32.895070699999998</v>
      </c>
      <c r="P44" s="4">
        <v>-84.317739000000003</v>
      </c>
      <c r="Q44" s="3" t="s">
        <v>416</v>
      </c>
      <c r="R44" s="2" t="s">
        <v>49</v>
      </c>
      <c r="S44" s="5"/>
      <c r="T44" s="2">
        <v>54</v>
      </c>
      <c r="X44" s="2">
        <v>24</v>
      </c>
      <c r="Y44" s="2">
        <v>30</v>
      </c>
      <c r="Z44" s="5">
        <f t="shared" si="0"/>
        <v>54</v>
      </c>
      <c r="AA44" s="1" t="s">
        <v>28</v>
      </c>
      <c r="AB44" s="6" t="s">
        <v>82</v>
      </c>
      <c r="AC44" s="1" t="s">
        <v>93</v>
      </c>
      <c r="AD44" s="6"/>
      <c r="AE44" s="1" t="s">
        <v>417</v>
      </c>
      <c r="AF44" s="1" t="s">
        <v>418</v>
      </c>
    </row>
    <row r="45" spans="1:32" x14ac:dyDescent="0.3">
      <c r="A45" s="1" t="s">
        <v>419</v>
      </c>
      <c r="B45" s="1" t="s">
        <v>420</v>
      </c>
      <c r="C45" s="2">
        <v>76</v>
      </c>
      <c r="D45" s="1" t="s">
        <v>39</v>
      </c>
      <c r="F45" s="6" t="s">
        <v>40</v>
      </c>
      <c r="G45" s="23">
        <v>1350000</v>
      </c>
      <c r="H45" s="24" t="s">
        <v>98</v>
      </c>
      <c r="I45" s="1" t="s">
        <v>421</v>
      </c>
      <c r="J45" s="1" t="s">
        <v>130</v>
      </c>
      <c r="K45" s="1" t="s">
        <v>44</v>
      </c>
      <c r="L45" s="1" t="s">
        <v>45</v>
      </c>
      <c r="M45" s="1" t="s">
        <v>46</v>
      </c>
      <c r="N45" s="3" t="s">
        <v>422</v>
      </c>
      <c r="O45" s="4">
        <v>33.707943</v>
      </c>
      <c r="P45" s="4">
        <v>-84.379779999999997</v>
      </c>
      <c r="Q45" s="3" t="s">
        <v>423</v>
      </c>
      <c r="S45" s="5"/>
      <c r="T45" s="2">
        <v>67</v>
      </c>
      <c r="X45" s="2">
        <v>67</v>
      </c>
      <c r="Z45" s="5">
        <f t="shared" si="0"/>
        <v>67</v>
      </c>
      <c r="AA45" s="1" t="s">
        <v>28</v>
      </c>
      <c r="AB45" s="6" t="s">
        <v>82</v>
      </c>
      <c r="AC45" s="1" t="s">
        <v>51</v>
      </c>
      <c r="AD45" s="6"/>
      <c r="AE45" s="1" t="s">
        <v>424</v>
      </c>
      <c r="AF45" s="1" t="s">
        <v>425</v>
      </c>
    </row>
    <row r="46" spans="1:32" x14ac:dyDescent="0.3">
      <c r="A46" s="1" t="s">
        <v>426</v>
      </c>
      <c r="B46" s="1" t="s">
        <v>427</v>
      </c>
      <c r="C46" s="2">
        <v>85</v>
      </c>
      <c r="D46" s="1" t="s">
        <v>39</v>
      </c>
      <c r="F46" s="6" t="s">
        <v>76</v>
      </c>
      <c r="G46" s="23">
        <v>1350000</v>
      </c>
      <c r="H46" s="24"/>
      <c r="I46" s="1" t="s">
        <v>428</v>
      </c>
      <c r="J46" s="1" t="s">
        <v>428</v>
      </c>
      <c r="K46" s="1" t="s">
        <v>318</v>
      </c>
      <c r="L46" s="1" t="s">
        <v>319</v>
      </c>
      <c r="M46" s="1" t="s">
        <v>46</v>
      </c>
      <c r="N46" s="3" t="s">
        <v>429</v>
      </c>
      <c r="O46" s="4">
        <v>30.818622999999999</v>
      </c>
      <c r="P46" s="4">
        <v>-83.265127000000007</v>
      </c>
      <c r="Q46" s="3" t="s">
        <v>430</v>
      </c>
      <c r="R46" s="2" t="s">
        <v>49</v>
      </c>
      <c r="S46" s="5"/>
      <c r="T46" s="2">
        <v>80</v>
      </c>
      <c r="X46" s="2">
        <v>80</v>
      </c>
      <c r="Z46" s="5">
        <f t="shared" si="0"/>
        <v>80</v>
      </c>
      <c r="AA46" s="1" t="s">
        <v>28</v>
      </c>
      <c r="AB46" s="6" t="s">
        <v>82</v>
      </c>
      <c r="AC46" s="1" t="s">
        <v>51</v>
      </c>
      <c r="AD46" s="6"/>
      <c r="AE46" s="1" t="s">
        <v>431</v>
      </c>
      <c r="AF46" s="1" t="s">
        <v>432</v>
      </c>
    </row>
    <row r="47" spans="1:32" x14ac:dyDescent="0.3">
      <c r="A47" s="1" t="s">
        <v>433</v>
      </c>
      <c r="B47" s="1" t="s">
        <v>434</v>
      </c>
      <c r="C47" s="2">
        <v>83</v>
      </c>
      <c r="D47" s="1" t="s">
        <v>39</v>
      </c>
      <c r="F47" s="6" t="s">
        <v>76</v>
      </c>
      <c r="G47" s="23">
        <v>1178665</v>
      </c>
      <c r="H47" s="24"/>
      <c r="I47" s="1" t="s">
        <v>435</v>
      </c>
      <c r="J47" s="1" t="s">
        <v>436</v>
      </c>
      <c r="K47" s="1" t="s">
        <v>437</v>
      </c>
      <c r="L47" s="1" t="s">
        <v>438</v>
      </c>
      <c r="M47" s="1" t="s">
        <v>46</v>
      </c>
      <c r="N47" s="3" t="s">
        <v>439</v>
      </c>
      <c r="O47" s="4">
        <v>34.236930000000001</v>
      </c>
      <c r="P47" s="4">
        <v>-85.169370000000001</v>
      </c>
      <c r="Q47" s="3" t="s">
        <v>440</v>
      </c>
      <c r="R47" s="2" t="s">
        <v>49</v>
      </c>
      <c r="S47" s="5"/>
      <c r="T47" s="2">
        <v>57</v>
      </c>
      <c r="U47" s="2">
        <v>7</v>
      </c>
      <c r="X47" s="2">
        <v>64</v>
      </c>
      <c r="Z47" s="5">
        <f t="shared" si="0"/>
        <v>64</v>
      </c>
      <c r="AA47" s="1" t="s">
        <v>28</v>
      </c>
      <c r="AB47" s="6" t="s">
        <v>50</v>
      </c>
      <c r="AC47" s="1" t="s">
        <v>51</v>
      </c>
      <c r="AD47" s="6" t="s">
        <v>51</v>
      </c>
      <c r="AE47" s="1" t="s">
        <v>441</v>
      </c>
      <c r="AF47" s="1" t="s">
        <v>442</v>
      </c>
    </row>
    <row r="48" spans="1:32" x14ac:dyDescent="0.3">
      <c r="A48" s="1" t="s">
        <v>443</v>
      </c>
      <c r="B48" s="1" t="s">
        <v>444</v>
      </c>
      <c r="C48" s="2">
        <v>88.5</v>
      </c>
      <c r="D48" s="1" t="s">
        <v>39</v>
      </c>
      <c r="F48" s="6" t="s">
        <v>76</v>
      </c>
      <c r="G48" s="23">
        <v>890269</v>
      </c>
      <c r="H48" s="24"/>
      <c r="I48" s="1" t="s">
        <v>445</v>
      </c>
      <c r="J48" s="1" t="s">
        <v>446</v>
      </c>
      <c r="K48" s="1" t="s">
        <v>447</v>
      </c>
      <c r="L48" s="1" t="s">
        <v>448</v>
      </c>
      <c r="M48" s="1" t="s">
        <v>46</v>
      </c>
      <c r="N48" s="3" t="s">
        <v>449</v>
      </c>
      <c r="O48" s="4">
        <v>31.578050000000001</v>
      </c>
      <c r="P48" s="4">
        <v>-84.107280000000003</v>
      </c>
      <c r="Q48" s="3" t="s">
        <v>450</v>
      </c>
      <c r="R48" s="2" t="s">
        <v>49</v>
      </c>
      <c r="S48" s="5"/>
      <c r="T48" s="2">
        <v>40</v>
      </c>
      <c r="X48" s="2">
        <v>40</v>
      </c>
      <c r="Z48" s="5">
        <f t="shared" si="0"/>
        <v>40</v>
      </c>
      <c r="AA48" s="1" t="s">
        <v>28</v>
      </c>
      <c r="AB48" s="6" t="s">
        <v>82</v>
      </c>
      <c r="AC48" s="1" t="s">
        <v>93</v>
      </c>
      <c r="AD48" s="6"/>
      <c r="AE48" s="1" t="s">
        <v>451</v>
      </c>
      <c r="AF48" s="1" t="s">
        <v>452</v>
      </c>
    </row>
    <row r="49" spans="1:32" x14ac:dyDescent="0.3">
      <c r="A49" s="1" t="s">
        <v>453</v>
      </c>
      <c r="B49" s="1" t="s">
        <v>454</v>
      </c>
      <c r="C49" s="2">
        <v>83</v>
      </c>
      <c r="D49" s="1" t="s">
        <v>39</v>
      </c>
      <c r="F49" s="6" t="s">
        <v>76</v>
      </c>
      <c r="G49" s="23">
        <v>1350000</v>
      </c>
      <c r="H49" s="24"/>
      <c r="I49" s="1" t="s">
        <v>455</v>
      </c>
      <c r="J49" s="1" t="s">
        <v>455</v>
      </c>
      <c r="K49" s="1" t="s">
        <v>456</v>
      </c>
      <c r="L49" s="1" t="s">
        <v>457</v>
      </c>
      <c r="M49" s="1" t="s">
        <v>46</v>
      </c>
      <c r="N49" s="3" t="s">
        <v>458</v>
      </c>
      <c r="O49" s="4">
        <v>33.944183000000002</v>
      </c>
      <c r="P49" s="4">
        <v>-83.437921000000003</v>
      </c>
      <c r="Q49" s="3" t="s">
        <v>459</v>
      </c>
      <c r="S49" s="5"/>
      <c r="T49" s="2">
        <v>68</v>
      </c>
      <c r="X49" s="2">
        <v>68</v>
      </c>
      <c r="Z49" s="5">
        <f t="shared" si="0"/>
        <v>68</v>
      </c>
      <c r="AA49" s="1" t="s">
        <v>28</v>
      </c>
      <c r="AB49" s="6" t="s">
        <v>82</v>
      </c>
      <c r="AC49" s="1" t="s">
        <v>93</v>
      </c>
      <c r="AD49" s="6"/>
      <c r="AE49" s="1" t="s">
        <v>460</v>
      </c>
      <c r="AF49" s="1" t="s">
        <v>461</v>
      </c>
    </row>
    <row r="50" spans="1:32" x14ac:dyDescent="0.3">
      <c r="A50" s="1" t="s">
        <v>462</v>
      </c>
      <c r="B50" s="1" t="s">
        <v>463</v>
      </c>
      <c r="C50" s="2">
        <v>72</v>
      </c>
      <c r="D50" s="1" t="s">
        <v>56</v>
      </c>
      <c r="E50" s="2" t="s">
        <v>194</v>
      </c>
      <c r="F50" s="6" t="s">
        <v>76</v>
      </c>
      <c r="G50" s="23">
        <v>1145000</v>
      </c>
      <c r="H50" s="24"/>
      <c r="I50" s="1" t="s">
        <v>464</v>
      </c>
      <c r="J50" s="1" t="s">
        <v>464</v>
      </c>
      <c r="K50" s="1" t="s">
        <v>465</v>
      </c>
      <c r="L50" s="1" t="s">
        <v>291</v>
      </c>
      <c r="M50" s="1" t="s">
        <v>46</v>
      </c>
      <c r="N50" s="3" t="s">
        <v>466</v>
      </c>
      <c r="O50" s="4">
        <v>33.751559999999998</v>
      </c>
      <c r="P50" s="4">
        <v>-84.75479</v>
      </c>
      <c r="Q50" s="3" t="s">
        <v>467</v>
      </c>
      <c r="R50" s="2" t="s">
        <v>49</v>
      </c>
      <c r="S50" s="5"/>
      <c r="T50" s="2">
        <v>100</v>
      </c>
      <c r="Y50" s="2">
        <v>100</v>
      </c>
      <c r="Z50" s="5">
        <f t="shared" si="0"/>
        <v>100</v>
      </c>
      <c r="AA50" s="1" t="s">
        <v>27</v>
      </c>
      <c r="AB50" s="6" t="s">
        <v>50</v>
      </c>
      <c r="AC50" s="1" t="s">
        <v>51</v>
      </c>
      <c r="AD50" s="6" t="s">
        <v>51</v>
      </c>
      <c r="AE50" s="1" t="s">
        <v>468</v>
      </c>
      <c r="AF50" s="1" t="s">
        <v>469</v>
      </c>
    </row>
    <row r="51" spans="1:32" x14ac:dyDescent="0.3">
      <c r="A51" s="1" t="s">
        <v>470</v>
      </c>
      <c r="B51" s="1" t="s">
        <v>471</v>
      </c>
      <c r="C51" s="2">
        <v>70</v>
      </c>
      <c r="D51" s="1" t="s">
        <v>56</v>
      </c>
      <c r="E51" s="2" t="s">
        <v>472</v>
      </c>
      <c r="F51" s="6" t="s">
        <v>58</v>
      </c>
      <c r="G51" s="23">
        <v>1203894</v>
      </c>
      <c r="H51" s="24"/>
      <c r="I51" s="1" t="s">
        <v>473</v>
      </c>
      <c r="J51" s="1" t="s">
        <v>474</v>
      </c>
      <c r="K51" s="1" t="s">
        <v>475</v>
      </c>
      <c r="L51" s="1" t="s">
        <v>438</v>
      </c>
      <c r="M51" s="1" t="s">
        <v>46</v>
      </c>
      <c r="N51" s="3" t="s">
        <v>476</v>
      </c>
      <c r="O51" s="4">
        <v>34.111609999999999</v>
      </c>
      <c r="P51" s="4">
        <v>-85.335380000000001</v>
      </c>
      <c r="Q51" s="3" t="s">
        <v>477</v>
      </c>
      <c r="S51" s="5"/>
      <c r="T51" s="2">
        <v>52</v>
      </c>
      <c r="U51" s="2">
        <v>6</v>
      </c>
      <c r="X51" s="2">
        <v>58</v>
      </c>
      <c r="Z51" s="5">
        <f t="shared" si="0"/>
        <v>58</v>
      </c>
      <c r="AA51" s="1" t="s">
        <v>28</v>
      </c>
      <c r="AB51" s="6" t="s">
        <v>50</v>
      </c>
      <c r="AC51" s="1" t="s">
        <v>51</v>
      </c>
      <c r="AD51" s="6" t="s">
        <v>51</v>
      </c>
      <c r="AE51" s="1" t="s">
        <v>441</v>
      </c>
      <c r="AF51" s="1" t="s">
        <v>442</v>
      </c>
    </row>
    <row r="52" spans="1:32" x14ac:dyDescent="0.3">
      <c r="A52" s="1" t="s">
        <v>478</v>
      </c>
      <c r="B52" s="1" t="s">
        <v>479</v>
      </c>
      <c r="C52" s="2">
        <v>70</v>
      </c>
      <c r="D52" s="1" t="s">
        <v>56</v>
      </c>
      <c r="E52" s="2" t="s">
        <v>194</v>
      </c>
      <c r="F52" s="6" t="s">
        <v>58</v>
      </c>
      <c r="G52" s="23">
        <v>932519</v>
      </c>
      <c r="H52" s="24" t="s">
        <v>98</v>
      </c>
      <c r="I52" s="1" t="s">
        <v>480</v>
      </c>
      <c r="J52" s="1" t="s">
        <v>480</v>
      </c>
      <c r="K52" s="1" t="s">
        <v>481</v>
      </c>
      <c r="L52" s="1" t="s">
        <v>482</v>
      </c>
      <c r="M52" s="1" t="s">
        <v>46</v>
      </c>
      <c r="N52" s="3" t="s">
        <v>483</v>
      </c>
      <c r="O52" s="4">
        <v>33.091476999999998</v>
      </c>
      <c r="P52" s="4">
        <v>-82.026808000000003</v>
      </c>
      <c r="Q52" s="3" t="s">
        <v>484</v>
      </c>
      <c r="R52" s="2" t="s">
        <v>49</v>
      </c>
      <c r="S52" s="5"/>
      <c r="T52" s="2">
        <v>32</v>
      </c>
      <c r="U52" s="2">
        <v>8</v>
      </c>
      <c r="W52" s="2">
        <v>40</v>
      </c>
      <c r="Z52" s="5">
        <f t="shared" si="0"/>
        <v>40</v>
      </c>
      <c r="AA52" s="1" t="s">
        <v>27</v>
      </c>
      <c r="AB52" s="6" t="s">
        <v>50</v>
      </c>
      <c r="AC52" s="1" t="s">
        <v>51</v>
      </c>
      <c r="AD52" s="6" t="s">
        <v>51</v>
      </c>
      <c r="AE52" s="1" t="s">
        <v>485</v>
      </c>
      <c r="AF52" s="1" t="s">
        <v>486</v>
      </c>
    </row>
    <row r="53" spans="1:32" x14ac:dyDescent="0.3">
      <c r="A53" s="1" t="s">
        <v>487</v>
      </c>
      <c r="B53" s="1" t="s">
        <v>488</v>
      </c>
      <c r="C53" s="2">
        <v>79.5</v>
      </c>
      <c r="D53" s="1" t="s">
        <v>39</v>
      </c>
      <c r="F53" s="6" t="s">
        <v>58</v>
      </c>
      <c r="G53" s="23">
        <v>1214638</v>
      </c>
      <c r="H53" s="24" t="s">
        <v>98</v>
      </c>
      <c r="I53" s="1" t="s">
        <v>489</v>
      </c>
      <c r="J53" s="1" t="s">
        <v>490</v>
      </c>
      <c r="K53" s="1" t="s">
        <v>491</v>
      </c>
      <c r="L53" s="1" t="s">
        <v>492</v>
      </c>
      <c r="M53" s="1" t="s">
        <v>46</v>
      </c>
      <c r="N53" s="3" t="s">
        <v>493</v>
      </c>
      <c r="O53" s="4">
        <v>34.522461999999997</v>
      </c>
      <c r="P53" s="4">
        <v>-83.519171</v>
      </c>
      <c r="Q53" s="3" t="s">
        <v>494</v>
      </c>
      <c r="S53" s="5"/>
      <c r="T53" s="2">
        <v>48</v>
      </c>
      <c r="X53" s="2">
        <v>48</v>
      </c>
      <c r="Z53" s="5">
        <f t="shared" si="0"/>
        <v>48</v>
      </c>
      <c r="AA53" s="1" t="s">
        <v>28</v>
      </c>
      <c r="AB53" s="6" t="s">
        <v>82</v>
      </c>
      <c r="AC53" s="1" t="s">
        <v>51</v>
      </c>
      <c r="AD53" s="6"/>
      <c r="AE53" s="1" t="s">
        <v>485</v>
      </c>
      <c r="AF53" s="1" t="s">
        <v>486</v>
      </c>
    </row>
    <row r="54" spans="1:32" x14ac:dyDescent="0.3">
      <c r="A54" s="1" t="s">
        <v>495</v>
      </c>
      <c r="B54" s="1" t="s">
        <v>496</v>
      </c>
      <c r="C54" s="2">
        <v>80.5</v>
      </c>
      <c r="D54" s="1" t="s">
        <v>39</v>
      </c>
      <c r="F54" s="6" t="s">
        <v>58</v>
      </c>
      <c r="G54" s="23">
        <v>1215000</v>
      </c>
      <c r="H54" s="24" t="s">
        <v>98</v>
      </c>
      <c r="I54" s="1" t="s">
        <v>497</v>
      </c>
      <c r="J54" s="1" t="s">
        <v>498</v>
      </c>
      <c r="K54" s="1" t="s">
        <v>499</v>
      </c>
      <c r="L54" s="1" t="s">
        <v>500</v>
      </c>
      <c r="M54" s="1" t="s">
        <v>46</v>
      </c>
      <c r="N54" s="3" t="s">
        <v>501</v>
      </c>
      <c r="O54" s="4">
        <v>34.555329999999998</v>
      </c>
      <c r="P54" s="4">
        <v>-83.968259000000003</v>
      </c>
      <c r="Q54" s="3" t="s">
        <v>502</v>
      </c>
      <c r="S54" s="5" t="s">
        <v>49</v>
      </c>
      <c r="T54" s="2">
        <v>44</v>
      </c>
      <c r="X54" s="2">
        <v>44</v>
      </c>
      <c r="Z54" s="5">
        <f t="shared" si="0"/>
        <v>44</v>
      </c>
      <c r="AA54" s="1" t="s">
        <v>28</v>
      </c>
      <c r="AB54" s="6" t="s">
        <v>82</v>
      </c>
      <c r="AC54" s="1" t="s">
        <v>93</v>
      </c>
      <c r="AD54" s="6"/>
      <c r="AE54" s="1" t="s">
        <v>485</v>
      </c>
      <c r="AF54" s="1" t="s">
        <v>486</v>
      </c>
    </row>
    <row r="55" spans="1:32" x14ac:dyDescent="0.3">
      <c r="A55" s="1" t="s">
        <v>503</v>
      </c>
      <c r="B55" s="1" t="s">
        <v>504</v>
      </c>
      <c r="C55" s="2">
        <v>80</v>
      </c>
      <c r="D55" s="1" t="s">
        <v>39</v>
      </c>
      <c r="F55" s="6" t="s">
        <v>58</v>
      </c>
      <c r="G55" s="23">
        <v>1161542</v>
      </c>
      <c r="H55" s="24"/>
      <c r="I55" s="1" t="s">
        <v>505</v>
      </c>
      <c r="J55" s="1" t="s">
        <v>506</v>
      </c>
      <c r="K55" s="1" t="s">
        <v>327</v>
      </c>
      <c r="L55" s="1" t="s">
        <v>328</v>
      </c>
      <c r="M55" s="1" t="s">
        <v>215</v>
      </c>
      <c r="N55" s="3" t="s">
        <v>507</v>
      </c>
      <c r="O55" s="4">
        <v>34.844039000000002</v>
      </c>
      <c r="P55" s="4">
        <v>-84.336023999999995</v>
      </c>
      <c r="Q55" s="3" t="s">
        <v>329</v>
      </c>
      <c r="S55" s="5"/>
      <c r="T55" s="2">
        <v>54</v>
      </c>
      <c r="U55" s="2">
        <v>6</v>
      </c>
      <c r="X55" s="2">
        <v>60</v>
      </c>
      <c r="Z55" s="5">
        <f t="shared" si="0"/>
        <v>60</v>
      </c>
      <c r="AA55" s="1" t="s">
        <v>28</v>
      </c>
      <c r="AB55" s="6" t="s">
        <v>50</v>
      </c>
      <c r="AC55" s="1" t="s">
        <v>51</v>
      </c>
      <c r="AD55" s="6"/>
      <c r="AE55" s="1" t="s">
        <v>508</v>
      </c>
      <c r="AF55" s="1" t="s">
        <v>509</v>
      </c>
    </row>
    <row r="56" spans="1:32" x14ac:dyDescent="0.3">
      <c r="A56" s="1" t="s">
        <v>510</v>
      </c>
      <c r="B56" s="1" t="s">
        <v>511</v>
      </c>
      <c r="C56" s="2">
        <v>82</v>
      </c>
      <c r="D56" s="1" t="s">
        <v>39</v>
      </c>
      <c r="F56" s="6" t="s">
        <v>58</v>
      </c>
      <c r="G56" s="23">
        <v>1215000</v>
      </c>
      <c r="H56" s="24"/>
      <c r="I56" s="1" t="s">
        <v>512</v>
      </c>
      <c r="J56" s="1" t="s">
        <v>130</v>
      </c>
      <c r="K56" s="1" t="s">
        <v>513</v>
      </c>
      <c r="L56" s="1" t="s">
        <v>514</v>
      </c>
      <c r="M56" s="1" t="s">
        <v>46</v>
      </c>
      <c r="N56" s="3" t="s">
        <v>515</v>
      </c>
      <c r="O56" s="4">
        <v>30.754044</v>
      </c>
      <c r="P56" s="4">
        <v>-81.588239999999999</v>
      </c>
      <c r="Q56" s="3" t="s">
        <v>516</v>
      </c>
      <c r="S56" s="5" t="s">
        <v>49</v>
      </c>
      <c r="T56" s="2">
        <v>64</v>
      </c>
      <c r="X56" s="2">
        <v>64</v>
      </c>
      <c r="Z56" s="5">
        <f t="shared" si="0"/>
        <v>64</v>
      </c>
      <c r="AA56" s="1" t="s">
        <v>28</v>
      </c>
      <c r="AB56" s="6" t="s">
        <v>82</v>
      </c>
      <c r="AC56" s="1" t="s">
        <v>51</v>
      </c>
      <c r="AD56" s="6"/>
      <c r="AE56" s="1" t="s">
        <v>517</v>
      </c>
      <c r="AF56" s="1" t="s">
        <v>518</v>
      </c>
    </row>
    <row r="57" spans="1:32" x14ac:dyDescent="0.3">
      <c r="A57" s="1" t="s">
        <v>519</v>
      </c>
      <c r="B57" s="1" t="s">
        <v>520</v>
      </c>
      <c r="C57" s="2">
        <v>83</v>
      </c>
      <c r="D57" s="1" t="s">
        <v>39</v>
      </c>
      <c r="F57" s="6" t="s">
        <v>76</v>
      </c>
      <c r="G57" s="23">
        <v>1156920</v>
      </c>
      <c r="H57" s="24"/>
      <c r="I57" s="1" t="s">
        <v>521</v>
      </c>
      <c r="J57" s="1" t="s">
        <v>522</v>
      </c>
      <c r="K57" s="1" t="s">
        <v>447</v>
      </c>
      <c r="L57" s="1" t="s">
        <v>448</v>
      </c>
      <c r="M57" s="1" t="s">
        <v>46</v>
      </c>
      <c r="N57" s="3" t="s">
        <v>523</v>
      </c>
      <c r="O57" s="4">
        <v>31.566693000000001</v>
      </c>
      <c r="P57" s="4">
        <v>-84.171181000000004</v>
      </c>
      <c r="Q57" s="3" t="s">
        <v>524</v>
      </c>
      <c r="R57" s="2" t="s">
        <v>49</v>
      </c>
      <c r="S57" s="5"/>
      <c r="T57" s="2">
        <v>60</v>
      </c>
      <c r="X57" s="2">
        <v>60</v>
      </c>
      <c r="Z57" s="5">
        <f t="shared" si="0"/>
        <v>60</v>
      </c>
      <c r="AA57" s="1" t="s">
        <v>28</v>
      </c>
      <c r="AB57" s="6" t="s">
        <v>82</v>
      </c>
      <c r="AC57" s="1" t="s">
        <v>135</v>
      </c>
      <c r="AD57" s="6"/>
      <c r="AE57" s="1" t="s">
        <v>431</v>
      </c>
      <c r="AF57" s="1" t="s">
        <v>432</v>
      </c>
    </row>
    <row r="58" spans="1:32" x14ac:dyDescent="0.3">
      <c r="A58" s="1" t="s">
        <v>525</v>
      </c>
      <c r="B58" s="1" t="s">
        <v>526</v>
      </c>
      <c r="C58" s="2">
        <v>84</v>
      </c>
      <c r="D58" s="1" t="s">
        <v>39</v>
      </c>
      <c r="F58" s="6" t="s">
        <v>58</v>
      </c>
      <c r="G58" s="23">
        <v>1215000</v>
      </c>
      <c r="H58" s="24"/>
      <c r="I58" s="1" t="s">
        <v>527</v>
      </c>
      <c r="J58" s="1" t="s">
        <v>527</v>
      </c>
      <c r="K58" s="1" t="s">
        <v>528</v>
      </c>
      <c r="L58" s="1" t="s">
        <v>529</v>
      </c>
      <c r="M58" s="1" t="s">
        <v>46</v>
      </c>
      <c r="N58" s="3" t="s">
        <v>530</v>
      </c>
      <c r="O58" s="4">
        <v>31.208724</v>
      </c>
      <c r="P58" s="4">
        <v>-83.218667999999994</v>
      </c>
      <c r="Q58" s="3" t="s">
        <v>531</v>
      </c>
      <c r="R58" s="2" t="s">
        <v>49</v>
      </c>
      <c r="S58" s="5"/>
      <c r="T58" s="2">
        <v>44</v>
      </c>
      <c r="X58" s="2">
        <v>44</v>
      </c>
      <c r="Z58" s="5">
        <f t="shared" si="0"/>
        <v>44</v>
      </c>
      <c r="AA58" s="1" t="s">
        <v>28</v>
      </c>
      <c r="AB58" s="6" t="s">
        <v>82</v>
      </c>
      <c r="AC58" s="1" t="s">
        <v>51</v>
      </c>
      <c r="AD58" s="6"/>
      <c r="AE58" s="1" t="s">
        <v>532</v>
      </c>
      <c r="AF58" s="1" t="s">
        <v>533</v>
      </c>
    </row>
    <row r="59" spans="1:32" x14ac:dyDescent="0.3">
      <c r="A59" s="1" t="s">
        <v>534</v>
      </c>
      <c r="B59" s="1" t="s">
        <v>535</v>
      </c>
      <c r="C59" s="2">
        <v>83</v>
      </c>
      <c r="D59" s="1" t="s">
        <v>39</v>
      </c>
      <c r="F59" s="6" t="s">
        <v>58</v>
      </c>
      <c r="G59" s="23">
        <v>1215000</v>
      </c>
      <c r="H59" s="24"/>
      <c r="I59" s="1" t="s">
        <v>536</v>
      </c>
      <c r="J59" s="1" t="s">
        <v>537</v>
      </c>
      <c r="K59" s="1" t="s">
        <v>538</v>
      </c>
      <c r="L59" s="1" t="s">
        <v>539</v>
      </c>
      <c r="M59" s="1" t="s">
        <v>215</v>
      </c>
      <c r="N59" s="3" t="s">
        <v>540</v>
      </c>
      <c r="O59" s="4">
        <v>34.502561</v>
      </c>
      <c r="P59" s="4">
        <v>-85.329586000000006</v>
      </c>
      <c r="Q59" s="3" t="s">
        <v>541</v>
      </c>
      <c r="S59" s="5"/>
      <c r="T59" s="2">
        <v>44</v>
      </c>
      <c r="X59" s="2">
        <v>44</v>
      </c>
      <c r="Z59" s="5">
        <f t="shared" si="0"/>
        <v>44</v>
      </c>
      <c r="AA59" s="1" t="s">
        <v>28</v>
      </c>
      <c r="AB59" s="6" t="s">
        <v>82</v>
      </c>
      <c r="AC59" s="1" t="s">
        <v>51</v>
      </c>
      <c r="AD59" s="6"/>
      <c r="AE59" s="1" t="s">
        <v>532</v>
      </c>
      <c r="AF59" s="1" t="s">
        <v>533</v>
      </c>
    </row>
    <row r="60" spans="1:32" x14ac:dyDescent="0.3">
      <c r="A60" s="1" t="s">
        <v>542</v>
      </c>
      <c r="B60" s="1" t="s">
        <v>543</v>
      </c>
      <c r="C60" s="2">
        <v>82.5</v>
      </c>
      <c r="D60" s="1" t="s">
        <v>39</v>
      </c>
      <c r="F60" s="6" t="s">
        <v>40</v>
      </c>
      <c r="G60" s="23">
        <v>1260000</v>
      </c>
      <c r="H60" s="24" t="s">
        <v>41</v>
      </c>
      <c r="I60" s="1" t="s">
        <v>544</v>
      </c>
      <c r="J60" s="1" t="s">
        <v>544</v>
      </c>
      <c r="K60" s="1" t="s">
        <v>44</v>
      </c>
      <c r="L60" s="1" t="s">
        <v>45</v>
      </c>
      <c r="M60" s="1" t="s">
        <v>46</v>
      </c>
      <c r="N60" s="3" t="s">
        <v>545</v>
      </c>
      <c r="O60" s="4">
        <v>33.771281000000002</v>
      </c>
      <c r="P60" s="4">
        <v>-84.415391999999997</v>
      </c>
      <c r="Q60" s="3" t="s">
        <v>546</v>
      </c>
      <c r="R60" s="2" t="s">
        <v>49</v>
      </c>
      <c r="S60" s="5"/>
      <c r="T60" s="2">
        <v>50</v>
      </c>
      <c r="X60" s="2">
        <v>50</v>
      </c>
      <c r="Z60" s="5">
        <f t="shared" si="0"/>
        <v>50</v>
      </c>
      <c r="AA60" s="1" t="s">
        <v>28</v>
      </c>
      <c r="AB60" s="6" t="s">
        <v>82</v>
      </c>
      <c r="AC60" s="1" t="s">
        <v>93</v>
      </c>
      <c r="AD60" s="6"/>
      <c r="AE60" s="1" t="s">
        <v>460</v>
      </c>
      <c r="AF60" s="1" t="s">
        <v>461</v>
      </c>
    </row>
    <row r="61" spans="1:32" x14ac:dyDescent="0.3">
      <c r="A61" s="1" t="s">
        <v>547</v>
      </c>
      <c r="B61" s="1" t="s">
        <v>548</v>
      </c>
      <c r="C61" s="2">
        <v>82</v>
      </c>
      <c r="D61" s="1" t="s">
        <v>39</v>
      </c>
      <c r="F61" s="6" t="s">
        <v>76</v>
      </c>
      <c r="G61" s="23">
        <v>1350000</v>
      </c>
      <c r="H61" s="24"/>
      <c r="I61" s="1" t="s">
        <v>549</v>
      </c>
      <c r="J61" s="1" t="s">
        <v>550</v>
      </c>
      <c r="K61" s="1" t="s">
        <v>177</v>
      </c>
      <c r="L61" s="1" t="s">
        <v>178</v>
      </c>
      <c r="M61" s="1" t="s">
        <v>46</v>
      </c>
      <c r="N61" s="3" t="s">
        <v>551</v>
      </c>
      <c r="O61" s="4">
        <v>31.811993999999999</v>
      </c>
      <c r="P61" s="4">
        <v>-81.604555000000005</v>
      </c>
      <c r="Q61" s="3" t="s">
        <v>552</v>
      </c>
      <c r="S61" s="5"/>
      <c r="T61" s="2">
        <v>64</v>
      </c>
      <c r="U61" s="2">
        <v>14</v>
      </c>
      <c r="X61" s="2">
        <v>78</v>
      </c>
      <c r="Z61" s="5">
        <f t="shared" si="0"/>
        <v>78</v>
      </c>
      <c r="AA61" s="1" t="s">
        <v>28</v>
      </c>
      <c r="AB61" s="6" t="s">
        <v>50</v>
      </c>
      <c r="AC61" s="1" t="s">
        <v>51</v>
      </c>
      <c r="AD61" s="6"/>
      <c r="AE61" s="1" t="s">
        <v>553</v>
      </c>
      <c r="AF61" s="1" t="s">
        <v>554</v>
      </c>
    </row>
    <row r="62" spans="1:32" x14ac:dyDescent="0.3">
      <c r="A62" s="1" t="s">
        <v>555</v>
      </c>
      <c r="B62" s="1" t="s">
        <v>556</v>
      </c>
      <c r="C62" s="2">
        <v>82</v>
      </c>
      <c r="D62" s="1" t="s">
        <v>39</v>
      </c>
      <c r="F62" s="6" t="s">
        <v>58</v>
      </c>
      <c r="G62" s="23">
        <v>1214000</v>
      </c>
      <c r="H62" s="24"/>
      <c r="I62" s="1" t="s">
        <v>119</v>
      </c>
      <c r="J62" s="1" t="s">
        <v>557</v>
      </c>
      <c r="K62" s="1" t="s">
        <v>481</v>
      </c>
      <c r="L62" s="1" t="s">
        <v>482</v>
      </c>
      <c r="M62" s="1" t="s">
        <v>46</v>
      </c>
      <c r="N62" s="3" t="s">
        <v>558</v>
      </c>
      <c r="O62" s="4">
        <v>33.088341999999997</v>
      </c>
      <c r="P62" s="4">
        <v>-82.032923999999994</v>
      </c>
      <c r="Q62" s="3" t="s">
        <v>484</v>
      </c>
      <c r="R62" s="2" t="s">
        <v>49</v>
      </c>
      <c r="S62" s="5"/>
      <c r="T62" s="2">
        <v>48</v>
      </c>
      <c r="X62" s="2">
        <v>48</v>
      </c>
      <c r="Z62" s="5">
        <f t="shared" si="0"/>
        <v>48</v>
      </c>
      <c r="AA62" s="1" t="s">
        <v>28</v>
      </c>
      <c r="AB62" s="6" t="s">
        <v>82</v>
      </c>
      <c r="AC62" s="1" t="s">
        <v>51</v>
      </c>
      <c r="AD62" s="6"/>
      <c r="AE62" s="1" t="s">
        <v>559</v>
      </c>
      <c r="AF62" s="1" t="s">
        <v>560</v>
      </c>
    </row>
    <row r="63" spans="1:32" x14ac:dyDescent="0.3">
      <c r="A63" s="1" t="s">
        <v>561</v>
      </c>
      <c r="B63" s="1" t="s">
        <v>562</v>
      </c>
      <c r="C63" s="2">
        <v>84</v>
      </c>
      <c r="D63" s="1" t="s">
        <v>39</v>
      </c>
      <c r="F63" s="6" t="s">
        <v>76</v>
      </c>
      <c r="G63" s="23">
        <v>1198817</v>
      </c>
      <c r="H63" s="24" t="s">
        <v>98</v>
      </c>
      <c r="I63" s="1" t="s">
        <v>563</v>
      </c>
      <c r="J63" s="1" t="s">
        <v>43</v>
      </c>
      <c r="K63" s="1" t="s">
        <v>141</v>
      </c>
      <c r="L63" s="1" t="s">
        <v>142</v>
      </c>
      <c r="M63" s="1" t="s">
        <v>46</v>
      </c>
      <c r="N63" s="3" t="s">
        <v>564</v>
      </c>
      <c r="O63" s="4">
        <v>32.434804999999997</v>
      </c>
      <c r="P63" s="4">
        <v>-84.940078999999997</v>
      </c>
      <c r="Q63" s="3" t="s">
        <v>565</v>
      </c>
      <c r="R63" s="2" t="s">
        <v>49</v>
      </c>
      <c r="S63" s="5"/>
      <c r="T63" s="2">
        <v>52</v>
      </c>
      <c r="X63" s="2">
        <v>52</v>
      </c>
      <c r="Z63" s="5">
        <f t="shared" si="0"/>
        <v>52</v>
      </c>
      <c r="AA63" s="1" t="s">
        <v>28</v>
      </c>
      <c r="AB63" s="6" t="s">
        <v>82</v>
      </c>
      <c r="AC63" s="1" t="s">
        <v>93</v>
      </c>
      <c r="AD63" s="6"/>
      <c r="AE63" s="1" t="s">
        <v>304</v>
      </c>
      <c r="AF63" s="1" t="s">
        <v>305</v>
      </c>
    </row>
    <row r="64" spans="1:32" x14ac:dyDescent="0.3">
      <c r="A64" s="1" t="s">
        <v>566</v>
      </c>
      <c r="B64" s="1" t="s">
        <v>567</v>
      </c>
      <c r="C64" s="2">
        <v>86</v>
      </c>
      <c r="D64" s="1" t="s">
        <v>39</v>
      </c>
      <c r="F64" s="6" t="s">
        <v>76</v>
      </c>
      <c r="G64" s="23">
        <v>1350000</v>
      </c>
      <c r="H64" s="24" t="s">
        <v>41</v>
      </c>
      <c r="I64" s="1" t="s">
        <v>568</v>
      </c>
      <c r="K64" s="1" t="s">
        <v>569</v>
      </c>
      <c r="L64" s="1" t="s">
        <v>570</v>
      </c>
      <c r="M64" s="1" t="s">
        <v>46</v>
      </c>
      <c r="N64" s="3" t="s">
        <v>571</v>
      </c>
      <c r="O64" s="4">
        <v>34.777560999999999</v>
      </c>
      <c r="P64" s="4">
        <v>-84.955090999999996</v>
      </c>
      <c r="Q64" s="3">
        <v>13313000401</v>
      </c>
      <c r="R64" s="2" t="s">
        <v>49</v>
      </c>
      <c r="S64" s="5"/>
      <c r="T64" s="2">
        <v>65</v>
      </c>
      <c r="U64" s="2">
        <v>25</v>
      </c>
      <c r="X64" s="2">
        <v>90</v>
      </c>
      <c r="Z64" s="5">
        <f t="shared" si="0"/>
        <v>90</v>
      </c>
      <c r="AA64" s="1" t="s">
        <v>28</v>
      </c>
      <c r="AB64" s="6" t="s">
        <v>50</v>
      </c>
      <c r="AC64" s="1" t="s">
        <v>51</v>
      </c>
      <c r="AD64" s="6" t="s">
        <v>51</v>
      </c>
      <c r="AE64" s="1" t="s">
        <v>572</v>
      </c>
      <c r="AF64" s="25" t="s">
        <v>573</v>
      </c>
    </row>
    <row r="65" spans="1:32" x14ac:dyDescent="0.3">
      <c r="A65" s="1" t="s">
        <v>574</v>
      </c>
      <c r="B65" s="1" t="s">
        <v>575</v>
      </c>
      <c r="C65" s="2">
        <v>73.5</v>
      </c>
      <c r="D65" s="1" t="s">
        <v>39</v>
      </c>
      <c r="F65" s="6" t="s">
        <v>76</v>
      </c>
      <c r="G65" s="23">
        <v>1220000</v>
      </c>
      <c r="H65" s="24"/>
      <c r="I65" s="1" t="s">
        <v>576</v>
      </c>
      <c r="J65" s="1" t="s">
        <v>577</v>
      </c>
      <c r="K65" s="1" t="s">
        <v>318</v>
      </c>
      <c r="L65" s="1" t="s">
        <v>319</v>
      </c>
      <c r="M65" s="1" t="s">
        <v>46</v>
      </c>
      <c r="N65" s="3" t="s">
        <v>578</v>
      </c>
      <c r="O65" s="4">
        <v>30.833807</v>
      </c>
      <c r="P65" s="4">
        <v>-83.306807000000006</v>
      </c>
      <c r="Q65" s="3" t="s">
        <v>579</v>
      </c>
      <c r="R65" s="2" t="s">
        <v>49</v>
      </c>
      <c r="S65" s="5"/>
      <c r="T65" s="2">
        <v>66</v>
      </c>
      <c r="X65" s="2">
        <v>66</v>
      </c>
      <c r="Z65" s="5">
        <f t="shared" si="0"/>
        <v>66</v>
      </c>
      <c r="AA65" s="1" t="s">
        <v>28</v>
      </c>
      <c r="AB65" s="6" t="s">
        <v>82</v>
      </c>
      <c r="AC65" s="1" t="s">
        <v>135</v>
      </c>
      <c r="AD65" s="6"/>
      <c r="AE65" s="1" t="s">
        <v>353</v>
      </c>
      <c r="AF65" s="1" t="s">
        <v>354</v>
      </c>
    </row>
    <row r="66" spans="1:32" x14ac:dyDescent="0.3">
      <c r="A66" s="1" t="s">
        <v>580</v>
      </c>
      <c r="B66" s="1" t="s">
        <v>581</v>
      </c>
      <c r="C66" s="2">
        <v>84</v>
      </c>
      <c r="D66" s="1" t="s">
        <v>39</v>
      </c>
      <c r="F66" s="6" t="s">
        <v>40</v>
      </c>
      <c r="G66" s="23">
        <v>615000</v>
      </c>
      <c r="H66" s="24"/>
      <c r="I66" s="1" t="s">
        <v>582</v>
      </c>
      <c r="J66" s="1" t="s">
        <v>582</v>
      </c>
      <c r="K66" s="1" t="s">
        <v>44</v>
      </c>
      <c r="L66" s="1" t="s">
        <v>45</v>
      </c>
      <c r="M66" s="1" t="s">
        <v>46</v>
      </c>
      <c r="N66" s="3" t="s">
        <v>583</v>
      </c>
      <c r="O66" s="4">
        <v>33.752001</v>
      </c>
      <c r="P66" s="4">
        <v>-84.472212900000002</v>
      </c>
      <c r="Q66" s="3" t="s">
        <v>584</v>
      </c>
      <c r="R66" s="2" t="s">
        <v>49</v>
      </c>
      <c r="S66" s="5"/>
      <c r="T66" s="2">
        <v>35</v>
      </c>
      <c r="X66" s="2">
        <v>35</v>
      </c>
      <c r="Z66" s="5">
        <f t="shared" si="0"/>
        <v>35</v>
      </c>
      <c r="AA66" s="1" t="s">
        <v>28</v>
      </c>
      <c r="AB66" s="6" t="s">
        <v>82</v>
      </c>
      <c r="AC66" s="1" t="s">
        <v>51</v>
      </c>
      <c r="AD66" s="6"/>
      <c r="AE66" s="1" t="s">
        <v>585</v>
      </c>
      <c r="AF66" s="25" t="s">
        <v>586</v>
      </c>
    </row>
    <row r="67" spans="1:32" x14ac:dyDescent="0.3">
      <c r="A67" s="1" t="s">
        <v>587</v>
      </c>
      <c r="B67" s="1" t="s">
        <v>588</v>
      </c>
      <c r="C67" s="2">
        <v>71</v>
      </c>
      <c r="D67" s="1" t="s">
        <v>56</v>
      </c>
      <c r="E67" s="2" t="s">
        <v>194</v>
      </c>
      <c r="F67" s="6" t="s">
        <v>76</v>
      </c>
      <c r="G67" s="23">
        <v>949549</v>
      </c>
      <c r="H67" s="24"/>
      <c r="I67" s="1" t="s">
        <v>589</v>
      </c>
      <c r="J67" s="1" t="s">
        <v>589</v>
      </c>
      <c r="K67" s="1" t="s">
        <v>590</v>
      </c>
      <c r="L67" s="1" t="s">
        <v>591</v>
      </c>
      <c r="M67" s="1" t="s">
        <v>46</v>
      </c>
      <c r="N67" s="3" t="s">
        <v>592</v>
      </c>
      <c r="O67" s="4">
        <v>33.275542000000002</v>
      </c>
      <c r="P67" s="4">
        <v>-84.298659000000001</v>
      </c>
      <c r="Q67" s="3" t="s">
        <v>593</v>
      </c>
      <c r="S67" s="5"/>
      <c r="T67" s="2">
        <v>72</v>
      </c>
      <c r="W67" s="2">
        <v>72</v>
      </c>
      <c r="Z67" s="5">
        <f t="shared" ref="Z67:Z74" si="1">T67+U67+V67</f>
        <v>72</v>
      </c>
      <c r="AA67" s="1" t="s">
        <v>27</v>
      </c>
      <c r="AB67" s="6" t="s">
        <v>50</v>
      </c>
      <c r="AC67" s="1" t="s">
        <v>135</v>
      </c>
      <c r="AD67" s="6" t="s">
        <v>135</v>
      </c>
      <c r="AE67" s="1" t="s">
        <v>594</v>
      </c>
      <c r="AF67" s="1" t="s">
        <v>595</v>
      </c>
    </row>
    <row r="68" spans="1:32" x14ac:dyDescent="0.3">
      <c r="A68" s="1" t="s">
        <v>596</v>
      </c>
      <c r="B68" s="1" t="s">
        <v>597</v>
      </c>
      <c r="C68" s="2">
        <v>71</v>
      </c>
      <c r="D68" s="1" t="s">
        <v>56</v>
      </c>
      <c r="E68" s="2" t="s">
        <v>194</v>
      </c>
      <c r="F68" s="6" t="s">
        <v>76</v>
      </c>
      <c r="G68" s="23">
        <v>670813</v>
      </c>
      <c r="H68" s="24"/>
      <c r="I68" s="1" t="s">
        <v>598</v>
      </c>
      <c r="J68" s="1" t="s">
        <v>598</v>
      </c>
      <c r="K68" s="1" t="s">
        <v>465</v>
      </c>
      <c r="L68" s="1" t="s">
        <v>291</v>
      </c>
      <c r="M68" s="1" t="s">
        <v>46</v>
      </c>
      <c r="N68" s="3" t="s">
        <v>599</v>
      </c>
      <c r="O68" s="4">
        <v>33.742626000000001</v>
      </c>
      <c r="P68" s="4">
        <v>-84.751296999999994</v>
      </c>
      <c r="Q68" s="3" t="s">
        <v>600</v>
      </c>
      <c r="R68" s="2" t="s">
        <v>49</v>
      </c>
      <c r="S68" s="5"/>
      <c r="T68" s="2">
        <v>50</v>
      </c>
      <c r="W68" s="2">
        <v>50</v>
      </c>
      <c r="Z68" s="5">
        <f t="shared" si="1"/>
        <v>50</v>
      </c>
      <c r="AA68" s="1" t="s">
        <v>27</v>
      </c>
      <c r="AB68" s="6" t="s">
        <v>50</v>
      </c>
      <c r="AC68" s="1" t="s">
        <v>135</v>
      </c>
      <c r="AD68" s="6" t="s">
        <v>135</v>
      </c>
      <c r="AE68" s="1" t="s">
        <v>594</v>
      </c>
      <c r="AF68" s="1" t="s">
        <v>595</v>
      </c>
    </row>
    <row r="69" spans="1:32" x14ac:dyDescent="0.3">
      <c r="A69" s="1" t="s">
        <v>601</v>
      </c>
      <c r="B69" s="1" t="s">
        <v>602</v>
      </c>
      <c r="C69" s="2">
        <v>80.5</v>
      </c>
      <c r="D69" s="1" t="s">
        <v>39</v>
      </c>
      <c r="F69" s="6" t="s">
        <v>58</v>
      </c>
      <c r="G69" s="23">
        <v>1215000</v>
      </c>
      <c r="H69" s="24" t="s">
        <v>98</v>
      </c>
      <c r="I69" s="1" t="s">
        <v>119</v>
      </c>
      <c r="J69" s="1" t="s">
        <v>603</v>
      </c>
      <c r="K69" s="1" t="s">
        <v>327</v>
      </c>
      <c r="L69" s="1" t="s">
        <v>328</v>
      </c>
      <c r="M69" s="1" t="s">
        <v>46</v>
      </c>
      <c r="N69" s="3" t="s">
        <v>604</v>
      </c>
      <c r="O69" s="4">
        <v>34.8567012024021</v>
      </c>
      <c r="P69" s="4">
        <v>-84.332687539561306</v>
      </c>
      <c r="Q69" s="3" t="s">
        <v>329</v>
      </c>
      <c r="S69" s="5"/>
      <c r="T69" s="2">
        <v>54</v>
      </c>
      <c r="U69" s="2">
        <v>6</v>
      </c>
      <c r="X69" s="2">
        <v>60</v>
      </c>
      <c r="Z69" s="5">
        <f t="shared" si="1"/>
        <v>60</v>
      </c>
      <c r="AA69" s="1" t="s">
        <v>28</v>
      </c>
      <c r="AB69" s="6" t="s">
        <v>50</v>
      </c>
      <c r="AC69" s="1" t="s">
        <v>51</v>
      </c>
      <c r="AD69" s="6"/>
      <c r="AE69" s="1" t="s">
        <v>181</v>
      </c>
      <c r="AF69" s="1" t="s">
        <v>182</v>
      </c>
    </row>
    <row r="70" spans="1:32" x14ac:dyDescent="0.3">
      <c r="A70" s="1" t="s">
        <v>605</v>
      </c>
      <c r="B70" s="1" t="s">
        <v>606</v>
      </c>
      <c r="C70" s="2">
        <v>70.5</v>
      </c>
      <c r="D70" s="1" t="s">
        <v>56</v>
      </c>
      <c r="E70" s="2" t="s">
        <v>194</v>
      </c>
      <c r="F70" s="6" t="s">
        <v>40</v>
      </c>
      <c r="G70" s="23">
        <v>1050000</v>
      </c>
      <c r="H70" s="24"/>
      <c r="I70" s="1" t="s">
        <v>607</v>
      </c>
      <c r="J70" s="1" t="s">
        <v>130</v>
      </c>
      <c r="K70" s="1" t="s">
        <v>608</v>
      </c>
      <c r="L70" s="1" t="s">
        <v>45</v>
      </c>
      <c r="M70" s="1" t="s">
        <v>46</v>
      </c>
      <c r="N70" s="3" t="s">
        <v>609</v>
      </c>
      <c r="O70" s="4">
        <v>33.673462999999998</v>
      </c>
      <c r="P70" s="4">
        <v>-84.426007999999996</v>
      </c>
      <c r="Q70" s="3" t="s">
        <v>610</v>
      </c>
      <c r="R70" s="2" t="s">
        <v>49</v>
      </c>
      <c r="S70" s="5"/>
      <c r="T70" s="2">
        <v>94</v>
      </c>
      <c r="U70" s="2">
        <v>24</v>
      </c>
      <c r="V70" s="2">
        <v>1</v>
      </c>
      <c r="W70" s="2">
        <v>119</v>
      </c>
      <c r="Z70" s="5">
        <f t="shared" si="1"/>
        <v>119</v>
      </c>
      <c r="AA70" s="1" t="s">
        <v>27</v>
      </c>
      <c r="AB70" s="6" t="s">
        <v>50</v>
      </c>
      <c r="AC70" s="1" t="s">
        <v>93</v>
      </c>
      <c r="AD70" s="6" t="s">
        <v>93</v>
      </c>
      <c r="AE70" s="1" t="s">
        <v>136</v>
      </c>
      <c r="AF70" s="1" t="s">
        <v>137</v>
      </c>
    </row>
    <row r="71" spans="1:32" x14ac:dyDescent="0.3">
      <c r="A71" s="1" t="s">
        <v>611</v>
      </c>
      <c r="B71" s="1" t="s">
        <v>612</v>
      </c>
      <c r="C71" s="2">
        <v>86</v>
      </c>
      <c r="D71" s="1" t="s">
        <v>39</v>
      </c>
      <c r="F71" s="6" t="s">
        <v>40</v>
      </c>
      <c r="G71" s="23">
        <v>1350000</v>
      </c>
      <c r="H71" s="24"/>
      <c r="I71" s="1" t="s">
        <v>613</v>
      </c>
      <c r="J71" s="1" t="s">
        <v>614</v>
      </c>
      <c r="K71" s="1" t="s">
        <v>44</v>
      </c>
      <c r="L71" s="1" t="s">
        <v>45</v>
      </c>
      <c r="M71" s="1" t="s">
        <v>46</v>
      </c>
      <c r="N71" s="3" t="s">
        <v>615</v>
      </c>
      <c r="O71" s="4">
        <v>33.753653</v>
      </c>
      <c r="P71" s="4">
        <v>-84.390057999999996</v>
      </c>
      <c r="Q71" s="3" t="s">
        <v>616</v>
      </c>
      <c r="R71" s="2" t="s">
        <v>49</v>
      </c>
      <c r="S71" s="5" t="s">
        <v>49</v>
      </c>
      <c r="T71" s="2">
        <v>65</v>
      </c>
      <c r="X71" s="2">
        <v>65</v>
      </c>
      <c r="Z71" s="5">
        <f t="shared" si="1"/>
        <v>65</v>
      </c>
      <c r="AA71" s="1" t="s">
        <v>28</v>
      </c>
      <c r="AB71" s="6" t="s">
        <v>82</v>
      </c>
      <c r="AC71" s="1" t="s">
        <v>135</v>
      </c>
      <c r="AD71" s="6"/>
      <c r="AE71" s="1" t="s">
        <v>617</v>
      </c>
      <c r="AF71" s="1" t="s">
        <v>618</v>
      </c>
    </row>
    <row r="72" spans="1:32" x14ac:dyDescent="0.3">
      <c r="A72" s="1" t="s">
        <v>619</v>
      </c>
      <c r="B72" s="1" t="s">
        <v>620</v>
      </c>
      <c r="C72" s="2">
        <v>81.5</v>
      </c>
      <c r="D72" s="1" t="s">
        <v>39</v>
      </c>
      <c r="F72" s="6" t="s">
        <v>76</v>
      </c>
      <c r="G72" s="23">
        <v>1350000</v>
      </c>
      <c r="H72" s="24"/>
      <c r="I72" s="1" t="s">
        <v>119</v>
      </c>
      <c r="J72" s="1" t="s">
        <v>621</v>
      </c>
      <c r="K72" s="1" t="s">
        <v>622</v>
      </c>
      <c r="L72" s="1" t="s">
        <v>623</v>
      </c>
      <c r="M72" s="1" t="s">
        <v>215</v>
      </c>
      <c r="N72" s="3" t="s">
        <v>624</v>
      </c>
      <c r="O72" s="4">
        <v>33.405119999999997</v>
      </c>
      <c r="P72" s="4">
        <v>-84.721327000000002</v>
      </c>
      <c r="Q72" s="3" t="s">
        <v>625</v>
      </c>
      <c r="S72" s="5"/>
      <c r="T72" s="2">
        <v>64</v>
      </c>
      <c r="U72" s="2">
        <v>36</v>
      </c>
      <c r="X72" s="2">
        <v>100</v>
      </c>
      <c r="Z72" s="5">
        <f t="shared" si="1"/>
        <v>100</v>
      </c>
      <c r="AA72" s="1" t="s">
        <v>28</v>
      </c>
      <c r="AB72" s="6" t="s">
        <v>50</v>
      </c>
      <c r="AC72" s="1" t="s">
        <v>93</v>
      </c>
      <c r="AD72" s="6"/>
      <c r="AE72" s="1" t="s">
        <v>181</v>
      </c>
      <c r="AF72" s="1" t="s">
        <v>182</v>
      </c>
    </row>
    <row r="73" spans="1:32" x14ac:dyDescent="0.3">
      <c r="A73" s="1" t="s">
        <v>626</v>
      </c>
      <c r="B73" s="1" t="s">
        <v>627</v>
      </c>
      <c r="C73" s="2">
        <v>81.5</v>
      </c>
      <c r="D73" s="1" t="s">
        <v>39</v>
      </c>
      <c r="F73" s="6" t="s">
        <v>40</v>
      </c>
      <c r="G73" s="23">
        <v>1350000</v>
      </c>
      <c r="H73" s="24"/>
      <c r="I73" s="1" t="s">
        <v>628</v>
      </c>
      <c r="J73" s="1" t="s">
        <v>628</v>
      </c>
      <c r="K73" s="1" t="s">
        <v>44</v>
      </c>
      <c r="L73" s="1" t="s">
        <v>45</v>
      </c>
      <c r="M73" s="1" t="s">
        <v>46</v>
      </c>
      <c r="N73" s="3" t="s">
        <v>629</v>
      </c>
      <c r="O73" s="4">
        <v>33.748745</v>
      </c>
      <c r="P73" s="4">
        <v>-84.389488</v>
      </c>
      <c r="Q73" s="3" t="s">
        <v>630</v>
      </c>
      <c r="R73" s="2" t="s">
        <v>49</v>
      </c>
      <c r="S73" s="5" t="s">
        <v>49</v>
      </c>
      <c r="T73" s="2">
        <v>50</v>
      </c>
      <c r="U73" s="2">
        <v>8</v>
      </c>
      <c r="X73" s="2">
        <v>58</v>
      </c>
      <c r="Z73" s="5">
        <f t="shared" si="1"/>
        <v>58</v>
      </c>
      <c r="AA73" s="1" t="s">
        <v>28</v>
      </c>
      <c r="AB73" s="6" t="s">
        <v>82</v>
      </c>
      <c r="AC73" s="1" t="s">
        <v>93</v>
      </c>
      <c r="AD73" s="6"/>
      <c r="AE73" s="1" t="s">
        <v>585</v>
      </c>
      <c r="AF73" s="25" t="s">
        <v>586</v>
      </c>
    </row>
    <row r="74" spans="1:32" x14ac:dyDescent="0.3">
      <c r="A74" s="1" t="s">
        <v>631</v>
      </c>
      <c r="B74" s="1" t="s">
        <v>632</v>
      </c>
      <c r="C74" s="2">
        <v>83.5</v>
      </c>
      <c r="D74" s="1" t="s">
        <v>39</v>
      </c>
      <c r="F74" s="6" t="s">
        <v>40</v>
      </c>
      <c r="G74" s="23">
        <v>1350000</v>
      </c>
      <c r="H74" s="24"/>
      <c r="I74" s="1" t="s">
        <v>633</v>
      </c>
      <c r="J74" s="1" t="s">
        <v>633</v>
      </c>
      <c r="K74" s="1" t="s">
        <v>608</v>
      </c>
      <c r="L74" s="1" t="s">
        <v>45</v>
      </c>
      <c r="M74" s="1" t="s">
        <v>46</v>
      </c>
      <c r="N74" s="3" t="s">
        <v>634</v>
      </c>
      <c r="O74" s="4">
        <v>33.677439999999997</v>
      </c>
      <c r="P74" s="4">
        <v>-84.442679999999996</v>
      </c>
      <c r="Q74" s="3" t="s">
        <v>635</v>
      </c>
      <c r="R74" s="2" t="s">
        <v>49</v>
      </c>
      <c r="S74" s="5"/>
      <c r="T74" s="2">
        <v>60</v>
      </c>
      <c r="U74" s="2">
        <v>0</v>
      </c>
      <c r="X74" s="2">
        <v>60</v>
      </c>
      <c r="Z74" s="5">
        <f t="shared" si="1"/>
        <v>60</v>
      </c>
      <c r="AA74" s="1" t="s">
        <v>28</v>
      </c>
      <c r="AB74" s="6" t="s">
        <v>82</v>
      </c>
      <c r="AC74" s="1" t="s">
        <v>51</v>
      </c>
      <c r="AD74" s="6"/>
      <c r="AE74" s="1" t="s">
        <v>585</v>
      </c>
      <c r="AF74" s="25" t="s">
        <v>586</v>
      </c>
    </row>
    <row r="76" spans="1:32" x14ac:dyDescent="0.3">
      <c r="A76" s="26" t="s">
        <v>636</v>
      </c>
      <c r="B76" s="26"/>
      <c r="C76" s="26"/>
      <c r="D76" s="26"/>
      <c r="E76" s="26"/>
      <c r="F76" s="26"/>
      <c r="G76" s="26"/>
      <c r="H76" s="26"/>
      <c r="I76" s="26"/>
    </row>
  </sheetData>
  <mergeCells count="7">
    <mergeCell ref="A76:I76"/>
    <mergeCell ref="A1:B1"/>
    <mergeCell ref="C1:F1"/>
    <mergeCell ref="I1:S1"/>
    <mergeCell ref="T1:Z1"/>
    <mergeCell ref="AC1:AD1"/>
    <mergeCell ref="AE1:AF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List-Publish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Meagan Cutler</cp:lastModifiedBy>
  <dcterms:created xsi:type="dcterms:W3CDTF">2024-09-10T20:18:14Z</dcterms:created>
  <dcterms:modified xsi:type="dcterms:W3CDTF">2024-09-10T20:19:29Z</dcterms:modified>
</cp:coreProperties>
</file>