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Kelly\Downloads\"/>
    </mc:Choice>
  </mc:AlternateContent>
  <xr:revisionPtr revIDLastSave="0" documentId="8_{46BE8CF5-C24B-4897-B2B0-50ACD836E180}" xr6:coauthVersionLast="45" xr6:coauthVersionMax="45" xr10:uidLastSave="{00000000-0000-0000-0000-000000000000}"/>
  <bookViews>
    <workbookView xWindow="-120" yWindow="-120" windowWidth="29040" windowHeight="15840" xr2:uid="{30593CDA-5266-46FC-8CEB-A69C74BB968B}"/>
  </bookViews>
  <sheets>
    <sheet name="2023 PAB Approved MF Allocation" sheetId="1" r:id="rId1"/>
  </sheets>
  <definedNames>
    <definedName name="_xlnm._FilterDatabase" localSheetId="0" hidden="1">'2023 PAB Approved MF Allocation'!$B$1:$L$25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<sst xmlns="http://schemas.openxmlformats.org/spreadsheetml/2006/main" count="351" uniqueCount="226">
  <si>
    <t>2022-505</t>
  </si>
  <si>
    <t>Herndon Square Phase II</t>
  </si>
  <si>
    <t>2022-567</t>
  </si>
  <si>
    <t>Brentwood Commons</t>
  </si>
  <si>
    <t>2022-526</t>
  </si>
  <si>
    <t>Metropolitan Place</t>
  </si>
  <si>
    <t>2022-523</t>
  </si>
  <si>
    <t>The Lenox</t>
  </si>
  <si>
    <t>2022-504</t>
  </si>
  <si>
    <t>Walton Trail Phase 2</t>
  </si>
  <si>
    <t>2022-501</t>
  </si>
  <si>
    <t>The Vinings at Newport</t>
  </si>
  <si>
    <t>2022-509</t>
  </si>
  <si>
    <t>Shannon Reserve Senior Apartments</t>
  </si>
  <si>
    <t>2022-532</t>
  </si>
  <si>
    <t>Brookwood Apartments</t>
  </si>
  <si>
    <t>2022-551</t>
  </si>
  <si>
    <t>Arbours at Wellston</t>
  </si>
  <si>
    <t>2022-527</t>
  </si>
  <si>
    <t>Furlow New Jester</t>
  </si>
  <si>
    <t>2022-513</t>
  </si>
  <si>
    <t>Warren Williams + Rivers Homes</t>
  </si>
  <si>
    <t>2022-525</t>
  </si>
  <si>
    <t>Athens Flats</t>
  </si>
  <si>
    <t>2022-522</t>
  </si>
  <si>
    <t>Harrison Village</t>
  </si>
  <si>
    <t>2022-554</t>
  </si>
  <si>
    <t>Mountain Woods Apartments</t>
  </si>
  <si>
    <t>2022-528</t>
  </si>
  <si>
    <t>Columbia Heritage Senior Preservation</t>
  </si>
  <si>
    <t>2022-552</t>
  </si>
  <si>
    <t>Cosby Spear High Rise</t>
  </si>
  <si>
    <t>2022-556</t>
  </si>
  <si>
    <t>Avalon on Montreal</t>
  </si>
  <si>
    <t>2022-519</t>
  </si>
  <si>
    <t>Calvin Court</t>
  </si>
  <si>
    <t>2022-557</t>
  </si>
  <si>
    <t>GE Tower Apartrments</t>
  </si>
  <si>
    <t>2022-521</t>
  </si>
  <si>
    <t>Trinity Towers</t>
  </si>
  <si>
    <t>2022-520</t>
  </si>
  <si>
    <t>Philips Tower</t>
  </si>
  <si>
    <t>2022-546</t>
  </si>
  <si>
    <t>360 Peachtree</t>
  </si>
  <si>
    <t>2022-503</t>
  </si>
  <si>
    <t>Ware Manor Apartments</t>
  </si>
  <si>
    <t>2022-573</t>
  </si>
  <si>
    <t>Sweet Auburn Grande</t>
  </si>
  <si>
    <t>Herndon Homes Phase II LLC</t>
  </si>
  <si>
    <t>Brentwood Commons, L.P.</t>
  </si>
  <si>
    <t>PPP Metropolitan, LLC</t>
  </si>
  <si>
    <t>WC The Lenox Limited Partnership</t>
  </si>
  <si>
    <t>Walton Trail Phase 2, L.P.</t>
  </si>
  <si>
    <t>The Vinings at Newport, LP</t>
  </si>
  <si>
    <t>Union City Leased Housing Associates II, LLLP</t>
  </si>
  <si>
    <t>DHM Homerville, LP</t>
  </si>
  <si>
    <t>Arbours at Wellston, LLC</t>
  </si>
  <si>
    <t>Furlow New Jester Redevelopment 2022, LP</t>
  </si>
  <si>
    <t>HACG RAD II, LP</t>
  </si>
  <si>
    <t>BH Athens, LP</t>
  </si>
  <si>
    <t>Harrison Village Phase 1, LP</t>
  </si>
  <si>
    <t>SP Mountain Woods LLC</t>
  </si>
  <si>
    <t>Columbia Heritage Senior Preservation, LP</t>
  </si>
  <si>
    <t>Cosby Spear, L.P.</t>
  </si>
  <si>
    <t>Montreal Preservation LLC</t>
  </si>
  <si>
    <t>PHG Calvin, LP</t>
  </si>
  <si>
    <t>Trinity Towers (TC2) Senior Housing Limited Partne</t>
  </si>
  <si>
    <t>GE Tower Owner, LP</t>
  </si>
  <si>
    <t>PHG Philips, LP</t>
  </si>
  <si>
    <t>360 Peachtree Residential Phase I LP</t>
  </si>
  <si>
    <t>EC Ware Manor, LLC</t>
  </si>
  <si>
    <t>Sweet Auburn Grande, LLC</t>
  </si>
  <si>
    <t>Atlanta</t>
  </si>
  <si>
    <t>Fulton</t>
  </si>
  <si>
    <t>Augusta</t>
  </si>
  <si>
    <t>Richmond</t>
  </si>
  <si>
    <t>Villa Rica</t>
  </si>
  <si>
    <t>Carroll</t>
  </si>
  <si>
    <t>Kingsland</t>
  </si>
  <si>
    <t>Camden</t>
  </si>
  <si>
    <t>Union City</t>
  </si>
  <si>
    <t>Homerville</t>
  </si>
  <si>
    <t>Clinch</t>
  </si>
  <si>
    <t>Warner Robins</t>
  </si>
  <si>
    <t>Houston</t>
  </si>
  <si>
    <t>Camilla</t>
  </si>
  <si>
    <t>Mitchell</t>
  </si>
  <si>
    <t>Columbus</t>
  </si>
  <si>
    <t>Muscogee</t>
  </si>
  <si>
    <t>Athens</t>
  </si>
  <si>
    <t>Clarke</t>
  </si>
  <si>
    <t>Gainesville</t>
  </si>
  <si>
    <t>Hall</t>
  </si>
  <si>
    <t>Dalton</t>
  </si>
  <si>
    <t>Whitfield</t>
  </si>
  <si>
    <t>Clarkston</t>
  </si>
  <si>
    <t>DeKalb</t>
  </si>
  <si>
    <t>Decatur</t>
  </si>
  <si>
    <t>Waycross</t>
  </si>
  <si>
    <t>Ware</t>
  </si>
  <si>
    <t>URFA</t>
  </si>
  <si>
    <t>Housing Authority of the City of Augusta, GA</t>
  </si>
  <si>
    <t>Housing Authority of the City of Villa Rica</t>
  </si>
  <si>
    <t>Camden County Joint Development Authority</t>
  </si>
  <si>
    <t>Development Authority of Fulton County</t>
  </si>
  <si>
    <t>Housing Authority of the City of Homerville</t>
  </si>
  <si>
    <t>Warner Robins and Houston County Housing Authority</t>
  </si>
  <si>
    <t>Housing Authority of the City of Camilla</t>
  </si>
  <si>
    <t>Housing Authority of Columbus, GA</t>
  </si>
  <si>
    <t>Athens Housing Authority</t>
  </si>
  <si>
    <t>Housing Authority of the City of Gainesville</t>
  </si>
  <si>
    <t>Dalton Housing Authority</t>
  </si>
  <si>
    <t>DeKalb County</t>
  </si>
  <si>
    <t>Decatur Housing Authority</t>
  </si>
  <si>
    <t>Thomaston Housing Authority</t>
  </si>
  <si>
    <t>New Supply</t>
  </si>
  <si>
    <t>3 - ARC</t>
  </si>
  <si>
    <t>7 - Central Savannah River</t>
  </si>
  <si>
    <t>4 - Three Rivers</t>
  </si>
  <si>
    <t>12 - Coastal</t>
  </si>
  <si>
    <t>Preservation</t>
  </si>
  <si>
    <t>11 - Southern GA</t>
  </si>
  <si>
    <t>6 - Middle GA</t>
  </si>
  <si>
    <t>10 - SW GA</t>
  </si>
  <si>
    <t>8 - River Valley</t>
  </si>
  <si>
    <t>5 - NE GA</t>
  </si>
  <si>
    <t>2 - GA Mtns</t>
  </si>
  <si>
    <t>1 - NW GA</t>
  </si>
  <si>
    <t>Kara Harchuck</t>
  </si>
  <si>
    <t>Jonathan L. Wolf</t>
  </si>
  <si>
    <t>Renee Sandell</t>
  </si>
  <si>
    <t>David Cooper, Jr.</t>
  </si>
  <si>
    <t>Keith A. Davidson</t>
  </si>
  <si>
    <t>Lowell R. Barron, II</t>
  </si>
  <si>
    <t>Shaun Reinhardt</t>
  </si>
  <si>
    <t>David A. Brown</t>
  </si>
  <si>
    <t>David Sumrall</t>
  </si>
  <si>
    <t>Erich Schwenker</t>
  </si>
  <si>
    <t>Lisa Walters</t>
  </si>
  <si>
    <t>Taggart Birge</t>
  </si>
  <si>
    <t>John David Page</t>
  </si>
  <si>
    <t>Carmen Chubb</t>
  </si>
  <si>
    <t>David Burg</t>
  </si>
  <si>
    <t>Martin H. Petersen</t>
  </si>
  <si>
    <t>Matthew D. Rule</t>
  </si>
  <si>
    <t>Jeremy Brofman</t>
  </si>
  <si>
    <t>David Block</t>
  </si>
  <si>
    <t>Ty Tyson</t>
  </si>
  <si>
    <t>Brian Swanton</t>
  </si>
  <si>
    <t>Number</t>
  </si>
  <si>
    <t>Name</t>
  </si>
  <si>
    <t>County</t>
  </si>
  <si>
    <t>City</t>
  </si>
  <si>
    <t>Bond Issuer</t>
  </si>
  <si>
    <t>Approved PAB</t>
  </si>
  <si>
    <t>Construction Activity</t>
  </si>
  <si>
    <t>DCA Region</t>
  </si>
  <si>
    <t>Ownership Entity</t>
  </si>
  <si>
    <t>Ownership Entity Prinicpal</t>
  </si>
  <si>
    <t>Intrada Westside</t>
  </si>
  <si>
    <t>The Meridian</t>
  </si>
  <si>
    <t>Ashlynn Ridge</t>
  </si>
  <si>
    <t>Willow</t>
  </si>
  <si>
    <t>Henderson Place</t>
  </si>
  <si>
    <t>Briar Park</t>
  </si>
  <si>
    <t>First Baptist Senior</t>
  </si>
  <si>
    <t>The Promenade</t>
  </si>
  <si>
    <t>Astoria at Crystal Lake</t>
  </si>
  <si>
    <t>Sandpiper Terrace</t>
  </si>
  <si>
    <t>Robert Graham at Orchard Hill Landing</t>
  </si>
  <si>
    <t>Englewood Senior</t>
  </si>
  <si>
    <t>2019-523</t>
  </si>
  <si>
    <t>2020-512</t>
  </si>
  <si>
    <t>2019-546</t>
  </si>
  <si>
    <t>2020-576</t>
  </si>
  <si>
    <t xml:space="preserve">2020-558 </t>
  </si>
  <si>
    <t>2020-570</t>
  </si>
  <si>
    <t>2019-547</t>
  </si>
  <si>
    <t>2020-578</t>
  </si>
  <si>
    <t xml:space="preserve">2018-552 </t>
  </si>
  <si>
    <t xml:space="preserve">2020-579 </t>
  </si>
  <si>
    <t>N/A</t>
  </si>
  <si>
    <t>Newnan</t>
  </si>
  <si>
    <t>Coweta</t>
  </si>
  <si>
    <t xml:space="preserve">URFA </t>
  </si>
  <si>
    <t>2020-536</t>
  </si>
  <si>
    <t>2020-542</t>
  </si>
  <si>
    <t>Milledgeville</t>
  </si>
  <si>
    <t>Baldwin</t>
  </si>
  <si>
    <t>Winder</t>
  </si>
  <si>
    <t>Barrow</t>
  </si>
  <si>
    <t>Douglasville</t>
  </si>
  <si>
    <t>Douglas</t>
  </si>
  <si>
    <t>McDonough</t>
  </si>
  <si>
    <t>Henry</t>
  </si>
  <si>
    <t>New Supply/Preservation</t>
  </si>
  <si>
    <t>DCA Score</t>
  </si>
  <si>
    <t>Housing Authority of the City of Newnan</t>
  </si>
  <si>
    <t>Housing Authority of the City of Milledgeville</t>
  </si>
  <si>
    <t>Additional Bond Recipients (Additional PAB Issuance Policy published 5/23/23)</t>
  </si>
  <si>
    <t>2022 Competitive 4% Housing Tax Credit/Bond Awardees</t>
  </si>
  <si>
    <t>E.P. Walker, Jr.</t>
  </si>
  <si>
    <t>VG DLH Developemnt, LP</t>
  </si>
  <si>
    <t>Richard Manzardo</t>
  </si>
  <si>
    <t>McDonough Leased Housing Associates I, LLLP</t>
  </si>
  <si>
    <t>McDonough Leased Housing Associates II, LLLP</t>
  </si>
  <si>
    <t>Nick Anderson</t>
  </si>
  <si>
    <t>DeKalb Leased Housing Associates I, LLLP</t>
  </si>
  <si>
    <t>Atlanta Leased Housing Associates II, LLLP</t>
  </si>
  <si>
    <t>Mark Sween</t>
  </si>
  <si>
    <t>Sandpiper Terrace LP</t>
  </si>
  <si>
    <t xml:space="preserve">RJ Pasquesi </t>
  </si>
  <si>
    <t>TBG Astoria Senior, LP</t>
  </si>
  <si>
    <t>Eddy Benoit, Jr.</t>
  </si>
  <si>
    <t>VG First Baptist Senior, LP</t>
  </si>
  <si>
    <t xml:space="preserve">Richard Manzardo </t>
  </si>
  <si>
    <t>Mark Moorhouse</t>
  </si>
  <si>
    <t>Newnan Leased Housing Associates I, LLLP</t>
  </si>
  <si>
    <t>Henderson Place HDDC MHSE, LP</t>
  </si>
  <si>
    <t xml:space="preserve">James Alexander </t>
  </si>
  <si>
    <t>TBG Englewood Senior, LP</t>
  </si>
  <si>
    <t>Eddy Benoit. Jr,</t>
  </si>
  <si>
    <t>Orchard Hill Landing Partners, LP</t>
  </si>
  <si>
    <t>Nick Andersen</t>
  </si>
  <si>
    <t>Total MF PAB Allocated in 2023:</t>
  </si>
  <si>
    <t>This document is subject to change. Last Modified 7/20/23.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</si>
</sst>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Alignment="1"/>
    <xf numFmtId="0" fontId="3" fillId="2" borderId="0" xfId="0" applyFont="1" applyFill="1"/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/>
    <xf numFmtId="44" fontId="3" fillId="2" borderId="0" xfId="1" applyFont="1" applyFill="1" applyBorder="1"/>
    <xf numFmtId="0" fontId="3" fillId="2" borderId="0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/>
    <xf numFmtId="44" fontId="3" fillId="2" borderId="1" xfId="1" applyFont="1" applyFill="1" applyBorder="1"/>
    <xf numFmtId="0" fontId="3" fillId="2" borderId="1" xfId="0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4" fontId="3" fillId="3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44" fontId="2" fillId="0" borderId="0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a.ga.gov/sites/default/files/additional_bonds_policy_5-23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7ADE-9C44-42B8-B4E7-67484CA46377}">
  <dimension ref="A1:L38"/>
  <sheetViews>
    <sheetView tabSelected="1" workbookViewId="0">
      <selection activeCell="C11" sqref="C11"/>
    </sheetView>
  </sheetViews>
  <sheetFormatPr defaultRowHeight="11.25" x14ac:dyDescent="0.2"/>
  <cols>
    <col min="1" max="1" width="27.140625" style="1" customWidth="1"/>
    <col min="2" max="2" width="9.140625" style="1"/>
    <col min="3" max="3" width="28" style="1" customWidth="1"/>
    <col min="4" max="4" width="9.140625" style="1" customWidth="1"/>
    <col min="5" max="5" width="9.140625" style="1"/>
    <col min="6" max="6" width="39.85546875" style="3" customWidth="1"/>
    <col min="7" max="7" width="19.85546875" style="1" customWidth="1"/>
    <col min="8" max="8" width="11.42578125" style="1" customWidth="1"/>
    <col min="9" max="9" width="19.140625" style="1" customWidth="1"/>
    <col min="10" max="10" width="23.42578125" style="1" customWidth="1"/>
    <col min="11" max="11" width="40.28515625" style="1" customWidth="1"/>
    <col min="12" max="12" width="26.5703125" style="1" customWidth="1"/>
    <col min="13" max="16384" width="9.140625" style="1"/>
  </cols>
  <sheetData>
    <row r="1" spans="1:12" ht="23.25" thickBot="1" x14ac:dyDescent="0.25">
      <c r="A1" s="30" t="s">
        <v>225</v>
      </c>
      <c r="B1" s="31" t="s">
        <v>149</v>
      </c>
      <c r="C1" s="31" t="s">
        <v>150</v>
      </c>
      <c r="D1" s="31" t="s">
        <v>152</v>
      </c>
      <c r="E1" s="31" t="s">
        <v>151</v>
      </c>
      <c r="F1" s="31" t="s">
        <v>153</v>
      </c>
      <c r="G1" s="31" t="s">
        <v>154</v>
      </c>
      <c r="H1" s="31" t="s">
        <v>196</v>
      </c>
      <c r="I1" s="31" t="s">
        <v>155</v>
      </c>
      <c r="J1" s="31" t="s">
        <v>156</v>
      </c>
      <c r="K1" s="31" t="s">
        <v>157</v>
      </c>
      <c r="L1" s="31" t="s">
        <v>158</v>
      </c>
    </row>
    <row r="2" spans="1:12" x14ac:dyDescent="0.2">
      <c r="A2" s="26" t="s">
        <v>200</v>
      </c>
      <c r="B2" s="5" t="s">
        <v>10</v>
      </c>
      <c r="C2" s="6" t="s">
        <v>11</v>
      </c>
      <c r="D2" s="6" t="s">
        <v>78</v>
      </c>
      <c r="E2" s="6" t="s">
        <v>79</v>
      </c>
      <c r="F2" s="6" t="s">
        <v>103</v>
      </c>
      <c r="G2" s="17">
        <v>21000000</v>
      </c>
      <c r="H2" s="6">
        <v>52</v>
      </c>
      <c r="I2" s="6" t="s">
        <v>115</v>
      </c>
      <c r="J2" s="6" t="s">
        <v>119</v>
      </c>
      <c r="K2" s="6" t="s">
        <v>53</v>
      </c>
      <c r="L2" s="6" t="s">
        <v>133</v>
      </c>
    </row>
    <row r="3" spans="1:12" x14ac:dyDescent="0.2">
      <c r="A3" s="26"/>
      <c r="B3" s="5" t="s">
        <v>44</v>
      </c>
      <c r="C3" s="6" t="s">
        <v>45</v>
      </c>
      <c r="D3" s="6" t="s">
        <v>98</v>
      </c>
      <c r="E3" s="6" t="s">
        <v>99</v>
      </c>
      <c r="F3" s="6" t="s">
        <v>114</v>
      </c>
      <c r="G3" s="17">
        <v>6250000</v>
      </c>
      <c r="H3" s="6">
        <v>46</v>
      </c>
      <c r="I3" s="6" t="s">
        <v>120</v>
      </c>
      <c r="J3" s="6" t="s">
        <v>121</v>
      </c>
      <c r="K3" s="6" t="s">
        <v>70</v>
      </c>
      <c r="L3" s="6" t="s">
        <v>147</v>
      </c>
    </row>
    <row r="4" spans="1:12" x14ac:dyDescent="0.2">
      <c r="A4" s="26"/>
      <c r="B4" s="5" t="s">
        <v>8</v>
      </c>
      <c r="C4" s="6" t="s">
        <v>9</v>
      </c>
      <c r="D4" s="6" t="s">
        <v>76</v>
      </c>
      <c r="E4" s="6" t="s">
        <v>77</v>
      </c>
      <c r="F4" s="6" t="s">
        <v>102</v>
      </c>
      <c r="G4" s="17">
        <v>19950000</v>
      </c>
      <c r="H4" s="6">
        <v>52.5</v>
      </c>
      <c r="I4" s="6" t="s">
        <v>115</v>
      </c>
      <c r="J4" s="6" t="s">
        <v>118</v>
      </c>
      <c r="K4" s="6" t="s">
        <v>52</v>
      </c>
      <c r="L4" s="6" t="s">
        <v>132</v>
      </c>
    </row>
    <row r="5" spans="1:12" x14ac:dyDescent="0.2">
      <c r="A5" s="26"/>
      <c r="B5" s="5" t="s">
        <v>0</v>
      </c>
      <c r="C5" s="6" t="s">
        <v>1</v>
      </c>
      <c r="D5" s="6" t="s">
        <v>72</v>
      </c>
      <c r="E5" s="6" t="s">
        <v>73</v>
      </c>
      <c r="F5" s="6" t="s">
        <v>100</v>
      </c>
      <c r="G5" s="17">
        <v>37165000</v>
      </c>
      <c r="H5" s="6">
        <v>53.5</v>
      </c>
      <c r="I5" s="6" t="s">
        <v>115</v>
      </c>
      <c r="J5" s="6" t="s">
        <v>116</v>
      </c>
      <c r="K5" s="6" t="s">
        <v>48</v>
      </c>
      <c r="L5" s="6" t="s">
        <v>128</v>
      </c>
    </row>
    <row r="6" spans="1:12" x14ac:dyDescent="0.2">
      <c r="A6" s="26"/>
      <c r="B6" s="5" t="s">
        <v>12</v>
      </c>
      <c r="C6" s="6" t="s">
        <v>13</v>
      </c>
      <c r="D6" s="6" t="s">
        <v>80</v>
      </c>
      <c r="E6" s="6" t="s">
        <v>73</v>
      </c>
      <c r="F6" s="6" t="s">
        <v>104</v>
      </c>
      <c r="G6" s="17">
        <v>28419000</v>
      </c>
      <c r="H6" s="6">
        <v>51.5</v>
      </c>
      <c r="I6" s="6" t="s">
        <v>115</v>
      </c>
      <c r="J6" s="6" t="s">
        <v>116</v>
      </c>
      <c r="K6" s="6" t="s">
        <v>54</v>
      </c>
      <c r="L6" s="6" t="s">
        <v>134</v>
      </c>
    </row>
    <row r="7" spans="1:12" x14ac:dyDescent="0.2">
      <c r="A7" s="26"/>
      <c r="B7" s="5" t="s">
        <v>20</v>
      </c>
      <c r="C7" s="6" t="s">
        <v>21</v>
      </c>
      <c r="D7" s="6" t="s">
        <v>87</v>
      </c>
      <c r="E7" s="6" t="s">
        <v>88</v>
      </c>
      <c r="F7" s="6" t="s">
        <v>108</v>
      </c>
      <c r="G7" s="17">
        <v>22000000</v>
      </c>
      <c r="H7" s="6">
        <v>47</v>
      </c>
      <c r="I7" s="6" t="s">
        <v>120</v>
      </c>
      <c r="J7" s="6" t="s">
        <v>124</v>
      </c>
      <c r="K7" s="6" t="s">
        <v>58</v>
      </c>
      <c r="L7" s="6" t="s">
        <v>138</v>
      </c>
    </row>
    <row r="8" spans="1:12" x14ac:dyDescent="0.2">
      <c r="A8" s="26"/>
      <c r="B8" s="5" t="s">
        <v>34</v>
      </c>
      <c r="C8" s="6" t="s">
        <v>35</v>
      </c>
      <c r="D8" s="6" t="s">
        <v>72</v>
      </c>
      <c r="E8" s="6" t="s">
        <v>73</v>
      </c>
      <c r="F8" s="6" t="s">
        <v>113</v>
      </c>
      <c r="G8" s="17">
        <v>31484750</v>
      </c>
      <c r="H8" s="6">
        <v>46</v>
      </c>
      <c r="I8" s="6" t="s">
        <v>120</v>
      </c>
      <c r="J8" s="6" t="s">
        <v>116</v>
      </c>
      <c r="K8" s="6" t="s">
        <v>65</v>
      </c>
      <c r="L8" s="6" t="s">
        <v>143</v>
      </c>
    </row>
    <row r="9" spans="1:12" x14ac:dyDescent="0.2">
      <c r="A9" s="26"/>
      <c r="B9" s="5" t="s">
        <v>40</v>
      </c>
      <c r="C9" s="6" t="s">
        <v>41</v>
      </c>
      <c r="D9" s="6" t="s">
        <v>97</v>
      </c>
      <c r="E9" s="6" t="s">
        <v>96</v>
      </c>
      <c r="F9" s="6" t="s">
        <v>113</v>
      </c>
      <c r="G9" s="17">
        <v>28233250</v>
      </c>
      <c r="H9" s="6">
        <v>46</v>
      </c>
      <c r="I9" s="6" t="s">
        <v>120</v>
      </c>
      <c r="J9" s="6" t="s">
        <v>116</v>
      </c>
      <c r="K9" s="6" t="s">
        <v>68</v>
      </c>
      <c r="L9" s="6" t="s">
        <v>143</v>
      </c>
    </row>
    <row r="10" spans="1:12" x14ac:dyDescent="0.2">
      <c r="A10" s="26"/>
      <c r="B10" s="5" t="s">
        <v>38</v>
      </c>
      <c r="C10" s="6" t="s">
        <v>39</v>
      </c>
      <c r="D10" s="6" t="s">
        <v>72</v>
      </c>
      <c r="E10" s="6" t="s">
        <v>73</v>
      </c>
      <c r="F10" s="6" t="s">
        <v>100</v>
      </c>
      <c r="G10" s="17">
        <v>22900000</v>
      </c>
      <c r="H10" s="6">
        <v>46</v>
      </c>
      <c r="I10" s="6" t="s">
        <v>120</v>
      </c>
      <c r="J10" s="6" t="s">
        <v>116</v>
      </c>
      <c r="K10" s="6" t="s">
        <v>67</v>
      </c>
      <c r="L10" s="6" t="s">
        <v>145</v>
      </c>
    </row>
    <row r="11" spans="1:12" x14ac:dyDescent="0.2">
      <c r="A11" s="26"/>
      <c r="B11" s="5" t="s">
        <v>24</v>
      </c>
      <c r="C11" s="6" t="s">
        <v>25</v>
      </c>
      <c r="D11" s="6" t="s">
        <v>91</v>
      </c>
      <c r="E11" s="6" t="s">
        <v>92</v>
      </c>
      <c r="F11" s="6" t="s">
        <v>110</v>
      </c>
      <c r="G11" s="17">
        <v>28000000</v>
      </c>
      <c r="H11" s="6">
        <v>41</v>
      </c>
      <c r="I11" s="6" t="s">
        <v>120</v>
      </c>
      <c r="J11" s="6" t="s">
        <v>126</v>
      </c>
      <c r="K11" s="6" t="s">
        <v>60</v>
      </c>
      <c r="L11" s="6" t="s">
        <v>130</v>
      </c>
    </row>
    <row r="12" spans="1:12" x14ac:dyDescent="0.2">
      <c r="A12" s="26"/>
      <c r="B12" s="5" t="s">
        <v>6</v>
      </c>
      <c r="C12" s="6" t="s">
        <v>7</v>
      </c>
      <c r="D12" s="6" t="s">
        <v>74</v>
      </c>
      <c r="E12" s="6" t="s">
        <v>75</v>
      </c>
      <c r="F12" s="6" t="s">
        <v>101</v>
      </c>
      <c r="G12" s="17">
        <v>7790000</v>
      </c>
      <c r="H12" s="6">
        <v>56</v>
      </c>
      <c r="I12" s="6" t="s">
        <v>115</v>
      </c>
      <c r="J12" s="6" t="s">
        <v>117</v>
      </c>
      <c r="K12" s="6" t="s">
        <v>51</v>
      </c>
      <c r="L12" s="6" t="s">
        <v>131</v>
      </c>
    </row>
    <row r="13" spans="1:12" x14ac:dyDescent="0.2">
      <c r="A13" s="26"/>
      <c r="B13" s="5" t="s">
        <v>22</v>
      </c>
      <c r="C13" s="6" t="s">
        <v>23</v>
      </c>
      <c r="D13" s="6" t="s">
        <v>89</v>
      </c>
      <c r="E13" s="6" t="s">
        <v>90</v>
      </c>
      <c r="F13" s="6" t="s">
        <v>109</v>
      </c>
      <c r="G13" s="17">
        <v>19400000</v>
      </c>
      <c r="H13" s="6">
        <v>45</v>
      </c>
      <c r="I13" s="6" t="s">
        <v>115</v>
      </c>
      <c r="J13" s="6" t="s">
        <v>125</v>
      </c>
      <c r="K13" s="6" t="s">
        <v>59</v>
      </c>
      <c r="L13" s="6" t="s">
        <v>139</v>
      </c>
    </row>
    <row r="14" spans="1:12" x14ac:dyDescent="0.2">
      <c r="A14" s="26"/>
      <c r="B14" s="5" t="s">
        <v>4</v>
      </c>
      <c r="C14" s="6" t="s">
        <v>5</v>
      </c>
      <c r="D14" s="6" t="s">
        <v>72</v>
      </c>
      <c r="E14" s="6" t="s">
        <v>73</v>
      </c>
      <c r="F14" s="6" t="s">
        <v>100</v>
      </c>
      <c r="G14" s="17">
        <v>30500000</v>
      </c>
      <c r="H14" s="6">
        <v>45</v>
      </c>
      <c r="I14" s="6" t="s">
        <v>115</v>
      </c>
      <c r="J14" s="6" t="s">
        <v>116</v>
      </c>
      <c r="K14" s="6" t="s">
        <v>50</v>
      </c>
      <c r="L14" s="6" t="s">
        <v>130</v>
      </c>
    </row>
    <row r="15" spans="1:12" x14ac:dyDescent="0.2">
      <c r="A15" s="26"/>
      <c r="B15" s="5" t="s">
        <v>18</v>
      </c>
      <c r="C15" s="6" t="s">
        <v>19</v>
      </c>
      <c r="D15" s="6" t="s">
        <v>85</v>
      </c>
      <c r="E15" s="6" t="s">
        <v>86</v>
      </c>
      <c r="F15" s="6" t="s">
        <v>107</v>
      </c>
      <c r="G15" s="17">
        <v>10863799</v>
      </c>
      <c r="H15" s="6">
        <v>48</v>
      </c>
      <c r="I15" s="6" t="s">
        <v>115</v>
      </c>
      <c r="J15" s="6" t="s">
        <v>123</v>
      </c>
      <c r="K15" s="6" t="s">
        <v>57</v>
      </c>
      <c r="L15" s="6" t="s">
        <v>137</v>
      </c>
    </row>
    <row r="16" spans="1:12" x14ac:dyDescent="0.2">
      <c r="A16" s="26"/>
      <c r="B16" s="5" t="s">
        <v>28</v>
      </c>
      <c r="C16" s="6" t="s">
        <v>29</v>
      </c>
      <c r="D16" s="6" t="s">
        <v>72</v>
      </c>
      <c r="E16" s="6" t="s">
        <v>73</v>
      </c>
      <c r="F16" s="6" t="s">
        <v>100</v>
      </c>
      <c r="G16" s="17">
        <v>14500000</v>
      </c>
      <c r="H16" s="6">
        <v>48</v>
      </c>
      <c r="I16" s="6" t="s">
        <v>120</v>
      </c>
      <c r="J16" s="6" t="s">
        <v>116</v>
      </c>
      <c r="K16" s="6" t="s">
        <v>62</v>
      </c>
      <c r="L16" s="6" t="s">
        <v>141</v>
      </c>
    </row>
    <row r="17" spans="1:12" x14ac:dyDescent="0.2">
      <c r="A17" s="26"/>
      <c r="B17" s="5" t="s">
        <v>14</v>
      </c>
      <c r="C17" s="6" t="s">
        <v>15</v>
      </c>
      <c r="D17" s="6" t="s">
        <v>81</v>
      </c>
      <c r="E17" s="6" t="s">
        <v>82</v>
      </c>
      <c r="F17" s="6" t="s">
        <v>105</v>
      </c>
      <c r="G17" s="17">
        <v>6700000</v>
      </c>
      <c r="H17" s="6">
        <v>51</v>
      </c>
      <c r="I17" s="6" t="s">
        <v>120</v>
      </c>
      <c r="J17" s="6" t="s">
        <v>121</v>
      </c>
      <c r="K17" s="6" t="s">
        <v>55</v>
      </c>
      <c r="L17" s="6" t="s">
        <v>135</v>
      </c>
    </row>
    <row r="18" spans="1:12" x14ac:dyDescent="0.2">
      <c r="A18" s="26"/>
      <c r="B18" s="5" t="s">
        <v>42</v>
      </c>
      <c r="C18" s="6" t="s">
        <v>43</v>
      </c>
      <c r="D18" s="6" t="s">
        <v>72</v>
      </c>
      <c r="E18" s="6" t="s">
        <v>73</v>
      </c>
      <c r="F18" s="6" t="s">
        <v>100</v>
      </c>
      <c r="G18" s="17">
        <v>49000000</v>
      </c>
      <c r="H18" s="6">
        <v>54</v>
      </c>
      <c r="I18" s="6" t="s">
        <v>115</v>
      </c>
      <c r="J18" s="6" t="s">
        <v>116</v>
      </c>
      <c r="K18" s="6" t="s">
        <v>69</v>
      </c>
      <c r="L18" s="6" t="s">
        <v>146</v>
      </c>
    </row>
    <row r="19" spans="1:12" x14ac:dyDescent="0.2">
      <c r="A19" s="26"/>
      <c r="B19" s="5" t="s">
        <v>16</v>
      </c>
      <c r="C19" s="6" t="s">
        <v>17</v>
      </c>
      <c r="D19" s="6" t="s">
        <v>83</v>
      </c>
      <c r="E19" s="6" t="s">
        <v>84</v>
      </c>
      <c r="F19" s="6" t="s">
        <v>106</v>
      </c>
      <c r="G19" s="17">
        <v>19500000</v>
      </c>
      <c r="H19" s="6">
        <v>49</v>
      </c>
      <c r="I19" s="6" t="s">
        <v>115</v>
      </c>
      <c r="J19" s="6" t="s">
        <v>122</v>
      </c>
      <c r="K19" s="6" t="s">
        <v>56</v>
      </c>
      <c r="L19" s="6" t="s">
        <v>136</v>
      </c>
    </row>
    <row r="20" spans="1:12" x14ac:dyDescent="0.2">
      <c r="A20" s="26"/>
      <c r="B20" s="5" t="s">
        <v>30</v>
      </c>
      <c r="C20" s="6" t="s">
        <v>31</v>
      </c>
      <c r="D20" s="6" t="s">
        <v>72</v>
      </c>
      <c r="E20" s="6" t="s">
        <v>73</v>
      </c>
      <c r="F20" s="6" t="s">
        <v>100</v>
      </c>
      <c r="G20" s="17">
        <v>49500000</v>
      </c>
      <c r="H20" s="6">
        <v>47</v>
      </c>
      <c r="I20" s="6" t="s">
        <v>120</v>
      </c>
      <c r="J20" s="6" t="s">
        <v>116</v>
      </c>
      <c r="K20" s="6" t="s">
        <v>63</v>
      </c>
      <c r="L20" s="6" t="s">
        <v>141</v>
      </c>
    </row>
    <row r="21" spans="1:12" x14ac:dyDescent="0.2">
      <c r="A21" s="26"/>
      <c r="B21" s="5" t="s">
        <v>26</v>
      </c>
      <c r="C21" s="6" t="s">
        <v>27</v>
      </c>
      <c r="D21" s="6" t="s">
        <v>93</v>
      </c>
      <c r="E21" s="6" t="s">
        <v>94</v>
      </c>
      <c r="F21" s="6" t="s">
        <v>111</v>
      </c>
      <c r="G21" s="17">
        <v>10500000</v>
      </c>
      <c r="H21" s="6">
        <v>41</v>
      </c>
      <c r="I21" s="6" t="s">
        <v>120</v>
      </c>
      <c r="J21" s="6" t="s">
        <v>127</v>
      </c>
      <c r="K21" s="6" t="s">
        <v>61</v>
      </c>
      <c r="L21" s="6" t="s">
        <v>140</v>
      </c>
    </row>
    <row r="22" spans="1:12" x14ac:dyDescent="0.2">
      <c r="A22" s="26"/>
      <c r="B22" s="5" t="s">
        <v>32</v>
      </c>
      <c r="C22" s="6" t="s">
        <v>33</v>
      </c>
      <c r="D22" s="6" t="s">
        <v>95</v>
      </c>
      <c r="E22" s="6" t="s">
        <v>96</v>
      </c>
      <c r="F22" s="6" t="s">
        <v>112</v>
      </c>
      <c r="G22" s="17">
        <v>24755220</v>
      </c>
      <c r="H22" s="6">
        <v>47</v>
      </c>
      <c r="I22" s="6" t="s">
        <v>120</v>
      </c>
      <c r="J22" s="6" t="s">
        <v>116</v>
      </c>
      <c r="K22" s="6" t="s">
        <v>64</v>
      </c>
      <c r="L22" s="6" t="s">
        <v>142</v>
      </c>
    </row>
    <row r="23" spans="1:12" x14ac:dyDescent="0.2">
      <c r="A23" s="26"/>
      <c r="B23" s="5" t="s">
        <v>36</v>
      </c>
      <c r="C23" s="6" t="s">
        <v>37</v>
      </c>
      <c r="D23" s="6" t="s">
        <v>72</v>
      </c>
      <c r="E23" s="6" t="s">
        <v>73</v>
      </c>
      <c r="F23" s="6" t="s">
        <v>100</v>
      </c>
      <c r="G23" s="17">
        <v>27000000</v>
      </c>
      <c r="H23" s="6">
        <v>46</v>
      </c>
      <c r="I23" s="6" t="s">
        <v>120</v>
      </c>
      <c r="J23" s="6" t="s">
        <v>116</v>
      </c>
      <c r="K23" s="6" t="s">
        <v>66</v>
      </c>
      <c r="L23" s="6" t="s">
        <v>144</v>
      </c>
    </row>
    <row r="24" spans="1:12" x14ac:dyDescent="0.2">
      <c r="A24" s="26"/>
      <c r="B24" s="5" t="s">
        <v>2</v>
      </c>
      <c r="C24" s="6" t="s">
        <v>3</v>
      </c>
      <c r="D24" s="6" t="s">
        <v>72</v>
      </c>
      <c r="E24" s="6" t="s">
        <v>73</v>
      </c>
      <c r="F24" s="6" t="s">
        <v>100</v>
      </c>
      <c r="G24" s="17">
        <v>25000000</v>
      </c>
      <c r="H24" s="6">
        <v>51.5</v>
      </c>
      <c r="I24" s="6" t="s">
        <v>115</v>
      </c>
      <c r="J24" s="6" t="s">
        <v>116</v>
      </c>
      <c r="K24" s="6" t="s">
        <v>49</v>
      </c>
      <c r="L24" s="6" t="s">
        <v>129</v>
      </c>
    </row>
    <row r="25" spans="1:12" ht="12" thickBot="1" x14ac:dyDescent="0.25">
      <c r="A25" s="27"/>
      <c r="B25" s="18" t="s">
        <v>46</v>
      </c>
      <c r="C25" s="19" t="s">
        <v>47</v>
      </c>
      <c r="D25" s="19" t="s">
        <v>72</v>
      </c>
      <c r="E25" s="19" t="s">
        <v>73</v>
      </c>
      <c r="F25" s="19" t="s">
        <v>100</v>
      </c>
      <c r="G25" s="20">
        <v>23062869</v>
      </c>
      <c r="H25" s="19">
        <v>54</v>
      </c>
      <c r="I25" s="19" t="s">
        <v>115</v>
      </c>
      <c r="J25" s="19" t="s">
        <v>116</v>
      </c>
      <c r="K25" s="19" t="s">
        <v>71</v>
      </c>
      <c r="L25" s="19" t="s">
        <v>148</v>
      </c>
    </row>
    <row r="26" spans="1:12" ht="11.25" customHeight="1" x14ac:dyDescent="0.2">
      <c r="A26" s="28" t="s">
        <v>199</v>
      </c>
      <c r="B26" s="7" t="s">
        <v>179</v>
      </c>
      <c r="C26" s="8" t="s">
        <v>169</v>
      </c>
      <c r="D26" s="8" t="s">
        <v>187</v>
      </c>
      <c r="E26" s="8" t="s">
        <v>188</v>
      </c>
      <c r="F26" s="9" t="s">
        <v>198</v>
      </c>
      <c r="G26" s="10">
        <v>3500000</v>
      </c>
      <c r="H26" s="8" t="s">
        <v>181</v>
      </c>
      <c r="I26" s="8" t="s">
        <v>195</v>
      </c>
      <c r="J26" s="11" t="s">
        <v>122</v>
      </c>
      <c r="K26" s="23" t="s">
        <v>222</v>
      </c>
      <c r="L26" s="4" t="s">
        <v>201</v>
      </c>
    </row>
    <row r="27" spans="1:12" x14ac:dyDescent="0.2">
      <c r="A27" s="28"/>
      <c r="B27" s="7" t="s">
        <v>171</v>
      </c>
      <c r="C27" s="8" t="s">
        <v>159</v>
      </c>
      <c r="D27" s="8" t="s">
        <v>72</v>
      </c>
      <c r="E27" s="8" t="s">
        <v>73</v>
      </c>
      <c r="F27" s="9" t="s">
        <v>198</v>
      </c>
      <c r="G27" s="10">
        <v>1100000</v>
      </c>
      <c r="H27" s="8" t="s">
        <v>181</v>
      </c>
      <c r="I27" s="8" t="s">
        <v>115</v>
      </c>
      <c r="J27" s="11" t="s">
        <v>116</v>
      </c>
      <c r="K27" s="24" t="s">
        <v>202</v>
      </c>
      <c r="L27" s="8" t="s">
        <v>203</v>
      </c>
    </row>
    <row r="28" spans="1:12" ht="11.25" customHeight="1" x14ac:dyDescent="0.2">
      <c r="A28" s="28"/>
      <c r="B28" s="7" t="s">
        <v>173</v>
      </c>
      <c r="C28" s="8" t="s">
        <v>162</v>
      </c>
      <c r="D28" s="8" t="s">
        <v>193</v>
      </c>
      <c r="E28" s="8" t="s">
        <v>194</v>
      </c>
      <c r="F28" s="9" t="s">
        <v>198</v>
      </c>
      <c r="G28" s="10">
        <v>1500000</v>
      </c>
      <c r="H28" s="8" t="s">
        <v>181</v>
      </c>
      <c r="I28" s="8" t="s">
        <v>115</v>
      </c>
      <c r="J28" s="11" t="s">
        <v>116</v>
      </c>
      <c r="K28" s="24" t="s">
        <v>204</v>
      </c>
      <c r="L28" s="23" t="s">
        <v>223</v>
      </c>
    </row>
    <row r="29" spans="1:12" x14ac:dyDescent="0.2">
      <c r="A29" s="28"/>
      <c r="B29" s="7" t="s">
        <v>177</v>
      </c>
      <c r="C29" s="8" t="s">
        <v>166</v>
      </c>
      <c r="D29" s="8" t="s">
        <v>193</v>
      </c>
      <c r="E29" s="8" t="s">
        <v>194</v>
      </c>
      <c r="F29" s="9" t="s">
        <v>198</v>
      </c>
      <c r="G29" s="10">
        <v>2500000</v>
      </c>
      <c r="H29" s="8" t="s">
        <v>181</v>
      </c>
      <c r="I29" s="8" t="s">
        <v>115</v>
      </c>
      <c r="J29" s="11" t="s">
        <v>116</v>
      </c>
      <c r="K29" s="8" t="s">
        <v>205</v>
      </c>
      <c r="L29" s="8" t="s">
        <v>206</v>
      </c>
    </row>
    <row r="30" spans="1:12" x14ac:dyDescent="0.2">
      <c r="A30" s="28"/>
      <c r="B30" s="7" t="s">
        <v>172</v>
      </c>
      <c r="C30" s="8" t="s">
        <v>161</v>
      </c>
      <c r="D30" s="8" t="s">
        <v>182</v>
      </c>
      <c r="E30" s="8" t="s">
        <v>183</v>
      </c>
      <c r="F30" s="9" t="s">
        <v>197</v>
      </c>
      <c r="G30" s="10">
        <v>1350000</v>
      </c>
      <c r="H30" s="8" t="s">
        <v>181</v>
      </c>
      <c r="I30" s="8" t="s">
        <v>115</v>
      </c>
      <c r="J30" s="11" t="s">
        <v>118</v>
      </c>
      <c r="K30" s="23" t="s">
        <v>217</v>
      </c>
      <c r="L30" s="8" t="s">
        <v>216</v>
      </c>
    </row>
    <row r="31" spans="1:12" x14ac:dyDescent="0.2">
      <c r="A31" s="28"/>
      <c r="B31" s="7" t="s">
        <v>185</v>
      </c>
      <c r="C31" s="8" t="s">
        <v>160</v>
      </c>
      <c r="D31" s="8" t="s">
        <v>97</v>
      </c>
      <c r="E31" s="8" t="s">
        <v>96</v>
      </c>
      <c r="F31" s="9" t="s">
        <v>198</v>
      </c>
      <c r="G31" s="10">
        <v>2935000</v>
      </c>
      <c r="H31" s="8" t="s">
        <v>181</v>
      </c>
      <c r="I31" s="8" t="s">
        <v>115</v>
      </c>
      <c r="J31" s="11" t="s">
        <v>116</v>
      </c>
      <c r="K31" s="8" t="s">
        <v>207</v>
      </c>
      <c r="L31" s="8" t="s">
        <v>206</v>
      </c>
    </row>
    <row r="32" spans="1:12" x14ac:dyDescent="0.2">
      <c r="A32" s="28"/>
      <c r="B32" s="7" t="s">
        <v>186</v>
      </c>
      <c r="C32" s="8" t="s">
        <v>168</v>
      </c>
      <c r="D32" s="8" t="s">
        <v>189</v>
      </c>
      <c r="E32" s="8" t="s">
        <v>190</v>
      </c>
      <c r="F32" s="9" t="s">
        <v>198</v>
      </c>
      <c r="G32" s="10">
        <v>3362467</v>
      </c>
      <c r="H32" s="8" t="s">
        <v>181</v>
      </c>
      <c r="I32" s="8" t="s">
        <v>115</v>
      </c>
      <c r="J32" s="11" t="s">
        <v>125</v>
      </c>
      <c r="K32" s="8" t="s">
        <v>210</v>
      </c>
      <c r="L32" s="8" t="s">
        <v>211</v>
      </c>
    </row>
    <row r="33" spans="1:12" x14ac:dyDescent="0.2">
      <c r="A33" s="28"/>
      <c r="B33" s="7" t="s">
        <v>175</v>
      </c>
      <c r="C33" s="8" t="s">
        <v>164</v>
      </c>
      <c r="D33" s="8" t="s">
        <v>72</v>
      </c>
      <c r="E33" s="8" t="s">
        <v>73</v>
      </c>
      <c r="F33" s="9" t="s">
        <v>198</v>
      </c>
      <c r="G33" s="10">
        <v>2200000</v>
      </c>
      <c r="H33" s="8" t="s">
        <v>181</v>
      </c>
      <c r="I33" s="8" t="s">
        <v>115</v>
      </c>
      <c r="J33" s="11" t="s">
        <v>116</v>
      </c>
      <c r="K33" s="8" t="s">
        <v>208</v>
      </c>
      <c r="L33" s="8" t="s">
        <v>209</v>
      </c>
    </row>
    <row r="34" spans="1:12" x14ac:dyDescent="0.2">
      <c r="A34" s="28"/>
      <c r="B34" s="7" t="s">
        <v>176</v>
      </c>
      <c r="C34" s="8" t="s">
        <v>165</v>
      </c>
      <c r="D34" s="8" t="s">
        <v>97</v>
      </c>
      <c r="E34" s="8" t="s">
        <v>96</v>
      </c>
      <c r="F34" s="9" t="s">
        <v>198</v>
      </c>
      <c r="G34" s="10">
        <v>2330000</v>
      </c>
      <c r="H34" s="8" t="s">
        <v>181</v>
      </c>
      <c r="I34" s="8" t="s">
        <v>115</v>
      </c>
      <c r="J34" s="11" t="s">
        <v>116</v>
      </c>
      <c r="K34" s="8" t="s">
        <v>214</v>
      </c>
      <c r="L34" s="8" t="s">
        <v>215</v>
      </c>
    </row>
    <row r="35" spans="1:12" x14ac:dyDescent="0.2">
      <c r="A35" s="28"/>
      <c r="B35" s="7" t="s">
        <v>174</v>
      </c>
      <c r="C35" s="8" t="s">
        <v>163</v>
      </c>
      <c r="D35" s="8" t="s">
        <v>72</v>
      </c>
      <c r="E35" s="8" t="s">
        <v>73</v>
      </c>
      <c r="F35" s="9" t="s">
        <v>100</v>
      </c>
      <c r="G35" s="10">
        <v>2000000</v>
      </c>
      <c r="H35" s="8" t="s">
        <v>181</v>
      </c>
      <c r="I35" s="8" t="s">
        <v>120</v>
      </c>
      <c r="J35" s="11" t="s">
        <v>116</v>
      </c>
      <c r="K35" s="23" t="s">
        <v>218</v>
      </c>
      <c r="L35" s="23" t="s">
        <v>219</v>
      </c>
    </row>
    <row r="36" spans="1:12" x14ac:dyDescent="0.2">
      <c r="A36" s="28"/>
      <c r="B36" s="7" t="s">
        <v>178</v>
      </c>
      <c r="C36" s="8" t="s">
        <v>167</v>
      </c>
      <c r="D36" s="8" t="s">
        <v>191</v>
      </c>
      <c r="E36" s="8" t="s">
        <v>192</v>
      </c>
      <c r="F36" s="9" t="s">
        <v>198</v>
      </c>
      <c r="G36" s="10">
        <v>3000000</v>
      </c>
      <c r="H36" s="8" t="s">
        <v>181</v>
      </c>
      <c r="I36" s="8" t="s">
        <v>115</v>
      </c>
      <c r="J36" s="11" t="s">
        <v>116</v>
      </c>
      <c r="K36" s="8" t="s">
        <v>212</v>
      </c>
      <c r="L36" s="8" t="s">
        <v>213</v>
      </c>
    </row>
    <row r="37" spans="1:12" ht="12" thickBot="1" x14ac:dyDescent="0.25">
      <c r="A37" s="29"/>
      <c r="B37" s="12" t="s">
        <v>180</v>
      </c>
      <c r="C37" s="13" t="s">
        <v>170</v>
      </c>
      <c r="D37" s="13" t="s">
        <v>72</v>
      </c>
      <c r="E37" s="13" t="s">
        <v>73</v>
      </c>
      <c r="F37" s="14" t="s">
        <v>184</v>
      </c>
      <c r="G37" s="15">
        <v>12515511</v>
      </c>
      <c r="H37" s="13" t="s">
        <v>181</v>
      </c>
      <c r="I37" s="13" t="s">
        <v>115</v>
      </c>
      <c r="J37" s="16" t="s">
        <v>116</v>
      </c>
      <c r="K37" s="25" t="s">
        <v>220</v>
      </c>
      <c r="L37" s="25" t="s">
        <v>221</v>
      </c>
    </row>
    <row r="38" spans="1:12" x14ac:dyDescent="0.2">
      <c r="F38" s="21" t="s">
        <v>224</v>
      </c>
      <c r="G38" s="22">
        <f>SUM(G2:G37)</f>
        <v>601766866</v>
      </c>
      <c r="H38" s="2"/>
    </row>
  </sheetData>
  <mergeCells count="2">
    <mergeCell ref="A2:A25"/>
    <mergeCell ref="A26:A37"/>
  </mergeCells>
  <hyperlinks>
    <hyperlink ref="A26:A37" r:id="rId1" display="Additional Bond Recipients (Additional PAB Issuance Policy published 5/23/23)" xr:uid="{95F9F09F-64B7-4F3B-89CA-F2D3459B16E8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PAB Approved MF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Kelly</dc:creator>
  <cp:lastModifiedBy>Mitch Kelly</cp:lastModifiedBy>
  <dcterms:created xsi:type="dcterms:W3CDTF">2023-07-20T15:55:41Z</dcterms:created>
  <dcterms:modified xsi:type="dcterms:W3CDTF">2023-07-20T21:05:09Z</dcterms:modified>
</cp:coreProperties>
</file>