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codeName="ThisWorkbook" defaultThemeVersion="124226"/>
  <mc:AlternateContent xmlns:mc="http://schemas.openxmlformats.org/markup-compatibility/2006">
    <mc:Choice Requires="x15">
      <x15ac:absPath xmlns:x15ac="http://schemas.microsoft.com/office/spreadsheetml/2010/11/ac" url="https://gadca-my.sharepoint.com/personal/gary_huggins_dca_ga_gov/Documents/Desktop/"/>
    </mc:Choice>
  </mc:AlternateContent>
  <xr:revisionPtr revIDLastSave="10" documentId="8_{C8866E14-DA22-425C-879A-1211AC53EBBB}" xr6:coauthVersionLast="47" xr6:coauthVersionMax="47" xr10:uidLastSave="{BE4650C1-50D3-4C31-B429-2923D861DB1E}"/>
  <bookViews>
    <workbookView xWindow="-110" yWindow="-110" windowWidth="19420" windowHeight="11500" tabRatio="880" activeTab="1" xr2:uid="{00000000-000D-0000-FFFF-FFFF00000000}"/>
  </bookViews>
  <sheets>
    <sheet name="Instructions" sheetId="21" r:id="rId1"/>
    <sheet name="2022 4pct" sheetId="22" r:id="rId2"/>
    <sheet name="2022 9pct" sheetId="25" r:id="rId3"/>
    <sheet name="2022 HOME 9pct" sheetId="27" r:id="rId4"/>
    <sheet name="2022 HOME 4pct " sheetId="24" r:id="rId5"/>
    <sheet name="2022 NHTF 9pct" sheetId="32" r:id="rId6"/>
    <sheet name="2022 NHTF 4pct" sheetId="29" r:id="rId7"/>
    <sheet name="Formulas" sheetId="20" state="hidden" r:id="rId8"/>
  </sheets>
  <externalReferences>
    <externalReference r:id="rId9"/>
  </externalReferences>
  <definedNames>
    <definedName name="\P" localSheetId="1">#REF!</definedName>
    <definedName name="\P" localSheetId="0">#REF!</definedName>
    <definedName name="\P">#REF!</definedName>
    <definedName name="_704B" localSheetId="1">#REF!</definedName>
    <definedName name="_704B" localSheetId="0">#REF!</definedName>
    <definedName name="_704B">#REF!</definedName>
    <definedName name="_704C" localSheetId="1">#REF!</definedName>
    <definedName name="_704C" localSheetId="0">#REF!</definedName>
    <definedName name="_704C">#REF!</definedName>
    <definedName name="_CPI2" localSheetId="1">#REF!</definedName>
    <definedName name="_CPI2" localSheetId="0">#REF!</definedName>
    <definedName name="_CPI2">#REF!</definedName>
    <definedName name="AccBldgType">Formulas!$G$8:$G$14</definedName>
    <definedName name="AMORT" localSheetId="1">#REF!</definedName>
    <definedName name="AMORT" localSheetId="0">#REF!</definedName>
    <definedName name="AMORT">#REF!</definedName>
    <definedName name="AMORT1" localSheetId="1">#REF!</definedName>
    <definedName name="AMORT1" localSheetId="0">#REF!</definedName>
    <definedName name="AMORT1">#REF!</definedName>
    <definedName name="AMORT2" localSheetId="1">#REF!</definedName>
    <definedName name="AMORT2" localSheetId="0">#REF!</definedName>
    <definedName name="AMORT2">#REF!</definedName>
    <definedName name="AMORT2A" localSheetId="1">#REF!</definedName>
    <definedName name="AMORT2A" localSheetId="0">#REF!</definedName>
    <definedName name="AMORT2A">#REF!</definedName>
    <definedName name="AMORT3" localSheetId="1">#REF!</definedName>
    <definedName name="AMORT3" localSheetId="0">#REF!</definedName>
    <definedName name="AMORT3">#REF!</definedName>
    <definedName name="AMORT5" localSheetId="1">#REF!</definedName>
    <definedName name="AMORT5" localSheetId="0">#REF!</definedName>
    <definedName name="AMORT5">#REF!</definedName>
    <definedName name="AMORT7" localSheetId="1">#REF!</definedName>
    <definedName name="AMORT7" localSheetId="0">#REF!</definedName>
    <definedName name="AMORT7">#REF!</definedName>
    <definedName name="ASSETS" localSheetId="1">#REF!</definedName>
    <definedName name="ASSETS" localSheetId="0">#REF!</definedName>
    <definedName name="ASSETS">#REF!</definedName>
    <definedName name="BENEFITS2" localSheetId="1">#REF!</definedName>
    <definedName name="BENEFITS2" localSheetId="0">#REF!</definedName>
    <definedName name="BENEFITS2">#REF!</definedName>
    <definedName name="BENEFITS3" localSheetId="1">#REF!</definedName>
    <definedName name="BENEFITS3" localSheetId="0">#REF!</definedName>
    <definedName name="BENEFITS3">#REF!</definedName>
    <definedName name="colors" localSheetId="1">#REF!</definedName>
    <definedName name="colors" localSheetId="0">#REF!</definedName>
    <definedName name="colors">#REF!</definedName>
    <definedName name="ConstType">Formulas!$J$8:$J$12</definedName>
    <definedName name="CPI" localSheetId="1">#REF!</definedName>
    <definedName name="CPI" localSheetId="0">#REF!</definedName>
    <definedName name="CPI">#REF!</definedName>
    <definedName name="DEDUCT" localSheetId="1">#REF!</definedName>
    <definedName name="DEDUCT" localSheetId="0">#REF!</definedName>
    <definedName name="DEDUCT">#REF!</definedName>
    <definedName name="DISCOUNT" localSheetId="1">#REF!</definedName>
    <definedName name="DISCOUNT" localSheetId="0">#REF!</definedName>
    <definedName name="DISCOUNT">#REF!</definedName>
    <definedName name="EXP" localSheetId="1">#REF!</definedName>
    <definedName name="EXP" localSheetId="0">#REF!</definedName>
    <definedName name="EXP">#REF!</definedName>
    <definedName name="FACADE" localSheetId="1">#REF!</definedName>
    <definedName name="FACADE" localSheetId="0">#REF!</definedName>
    <definedName name="FACADE">#REF!</definedName>
    <definedName name="FINAN">[1]TOC:GEN!$J$1:$N$49</definedName>
    <definedName name="FLOW" localSheetId="1">#REF!</definedName>
    <definedName name="FLOW" localSheetId="0">#REF!</definedName>
    <definedName name="FLOW">#REF!</definedName>
    <definedName name="FUNDED" localSheetId="1">#REF!</definedName>
    <definedName name="FUNDED" localSheetId="0">#REF!</definedName>
    <definedName name="FUNDED">#REF!</definedName>
    <definedName name="help">#REF!</definedName>
    <definedName name="IRR" localSheetId="1">#REF!</definedName>
    <definedName name="IRR" localSheetId="0">#REF!</definedName>
    <definedName name="IRR">#REF!</definedName>
    <definedName name="MINGAIN" localSheetId="1">#REF!</definedName>
    <definedName name="MINGAIN" localSheetId="0">#REF!</definedName>
    <definedName name="MINGAIN">#REF!</definedName>
    <definedName name="MINGAIN2" localSheetId="1">#REF!</definedName>
    <definedName name="MINGAIN2" localSheetId="0">#REF!</definedName>
    <definedName name="MINGAIN2">#REF!</definedName>
    <definedName name="MOIRB3" localSheetId="1">#REF!</definedName>
    <definedName name="MOIRB3" localSheetId="0">#REF!</definedName>
    <definedName name="MOIRB3">#REF!</definedName>
    <definedName name="MOIRR1" localSheetId="1">#REF!</definedName>
    <definedName name="MOIRR1" localSheetId="0">#REF!</definedName>
    <definedName name="MOIRR1">#REF!</definedName>
    <definedName name="MOIRR2" localSheetId="1">#REF!</definedName>
    <definedName name="MOIRR2" localSheetId="0">#REF!</definedName>
    <definedName name="MOIRR2">#REF!</definedName>
    <definedName name="MOIRR3" localSheetId="1">#REF!</definedName>
    <definedName name="MOIRR3" localSheetId="0">#REF!</definedName>
    <definedName name="MOIRR3">#REF!</definedName>
    <definedName name="MOIRR4" localSheetId="1">#REF!</definedName>
    <definedName name="MOIRR4" localSheetId="0">#REF!</definedName>
    <definedName name="MOIRR4">#REF!</definedName>
    <definedName name="MOIRR5" localSheetId="1">#REF!</definedName>
    <definedName name="MOIRR5" localSheetId="0">#REF!</definedName>
    <definedName name="MOIRR5">#REF!</definedName>
    <definedName name="MOIRRB1" localSheetId="1">#REF!</definedName>
    <definedName name="MOIRRB1" localSheetId="0">#REF!</definedName>
    <definedName name="MOIRRB1">#REF!</definedName>
    <definedName name="MOIRRB2" localSheetId="1">#REF!</definedName>
    <definedName name="MOIRRB2" localSheetId="0">#REF!</definedName>
    <definedName name="MOIRRB2">#REF!</definedName>
    <definedName name="MOIRRB3" localSheetId="1">#REF!</definedName>
    <definedName name="MOIRRB3" localSheetId="0">#REF!</definedName>
    <definedName name="MOIRRB3">#REF!</definedName>
    <definedName name="MOIRRB4" localSheetId="1">#REF!</definedName>
    <definedName name="MOIRRB4" localSheetId="0">#REF!</definedName>
    <definedName name="MOIRRB4">#REF!</definedName>
    <definedName name="N" localSheetId="1">#REF!</definedName>
    <definedName name="N" localSheetId="0">#REF!</definedName>
    <definedName name="N">#REF!</definedName>
    <definedName name="NAME" localSheetId="1">#REF!</definedName>
    <definedName name="NAME" localSheetId="0">#REF!</definedName>
    <definedName name="NAME">#REF!</definedName>
    <definedName name="NOI" localSheetId="1">#REF!</definedName>
    <definedName name="NOI" localSheetId="0">#REF!</definedName>
    <definedName name="NOI">#REF!</definedName>
    <definedName name="O" localSheetId="1">#REF!</definedName>
    <definedName name="O" localSheetId="0">#REF!</definedName>
    <definedName name="O">#REF!</definedName>
    <definedName name="ok">#REF!</definedName>
    <definedName name="_xlnm.Print_Area" localSheetId="1">'2022 4pct'!$A$1:$O$162</definedName>
    <definedName name="_xlnm.Print_Area" localSheetId="2">'2022 9pct'!$A$1:$O$162</definedName>
    <definedName name="_xlnm.Print_Area" localSheetId="4">'2022 HOME 4pct '!$A$1:$O$137</definedName>
    <definedName name="_xlnm.Print_Area" localSheetId="3">'2022 HOME 9pct'!$A$1:$O$137</definedName>
    <definedName name="_xlnm.Print_Area" localSheetId="6">'2022 NHTF 4pct'!$A$1:$O$137</definedName>
    <definedName name="_xlnm.Print_Area" localSheetId="5">'2022 NHTF 9pct'!$A$1:$O$137</definedName>
    <definedName name="_xlnm.Print_Area" localSheetId="0">Instructions!$B$1:$J$102</definedName>
    <definedName name="REALLOC" localSheetId="1">#REF!</definedName>
    <definedName name="REALLOC" localSheetId="0">#REF!</definedName>
    <definedName name="REALLOC">#REF!</definedName>
    <definedName name="REALLOC2" localSheetId="1">#REF!</definedName>
    <definedName name="REALLOC2" localSheetId="0">#REF!</definedName>
    <definedName name="REALLOC2">#REF!</definedName>
    <definedName name="RENT" localSheetId="1">#REF!</definedName>
    <definedName name="RENT" localSheetId="0">#REF!</definedName>
    <definedName name="RENT">#REF!</definedName>
    <definedName name="RENTUP" localSheetId="1">#REF!</definedName>
    <definedName name="RENTUP" localSheetId="0">#REF!</definedName>
    <definedName name="RENTUP">#REF!</definedName>
    <definedName name="ResBldgType">Formulas!$C$8:$C$16</definedName>
    <definedName name="rf"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TAX_CREDIT" localSheetId="1">#REF!</definedName>
    <definedName name="TAX_CREDIT" localSheetId="0">#REF!</definedName>
    <definedName name="TAX_CREDIT">#REF!</definedName>
    <definedName name="TAX_CREDIT_3" localSheetId="1">#REF!</definedName>
    <definedName name="TAX_CREDIT_3" localSheetId="0">#REF!</definedName>
    <definedName name="TAX_CREDIT_3">#REF!</definedName>
    <definedName name="TAXPREF" localSheetId="1">#REF!</definedName>
    <definedName name="TAXPREF" localSheetId="0">#REF!</definedName>
    <definedName name="TAXPREF">#REF!</definedName>
    <definedName name="what">#REF!</definedName>
    <definedName name="WORKCAP" localSheetId="1">#REF!</definedName>
    <definedName name="WORKCAP" localSheetId="0">#REF!</definedName>
    <definedName name="WORKCAP">#REF!</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s>
  <calcPr calcId="191028" iterate="1" iterateCount="20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37" i="32" l="1"/>
  <c r="D137" i="32"/>
  <c r="F52" i="32"/>
  <c r="O50" i="32"/>
  <c r="O53" i="32" s="1"/>
  <c r="N50" i="32"/>
  <c r="M50" i="32"/>
  <c r="F42" i="32"/>
  <c r="O39" i="32"/>
  <c r="L39" i="32"/>
  <c r="Q38" i="32"/>
  <c r="Q37" i="32"/>
  <c r="Q36" i="32"/>
  <c r="Q35" i="32"/>
  <c r="Q34" i="32"/>
  <c r="Q33" i="32"/>
  <c r="O28" i="32"/>
  <c r="N28" i="32"/>
  <c r="I28" i="32"/>
  <c r="O22" i="32"/>
  <c r="N22" i="32"/>
  <c r="I22" i="32"/>
  <c r="O7" i="32"/>
  <c r="N7" i="32"/>
  <c r="O137" i="29"/>
  <c r="O137" i="24"/>
  <c r="O137" i="27"/>
  <c r="O162" i="25"/>
  <c r="O162" i="22"/>
  <c r="F52" i="29"/>
  <c r="O50" i="29"/>
  <c r="O53" i="29" s="1"/>
  <c r="N50" i="29"/>
  <c r="N53" i="29" s="1"/>
  <c r="M50" i="29"/>
  <c r="M52" i="29" s="1"/>
  <c r="F42" i="29"/>
  <c r="O39" i="29"/>
  <c r="L39" i="29"/>
  <c r="Q38" i="29"/>
  <c r="Q37" i="29"/>
  <c r="Q36" i="29"/>
  <c r="Q35" i="29"/>
  <c r="Q34" i="29"/>
  <c r="Q33" i="29"/>
  <c r="O28" i="29"/>
  <c r="N28" i="29"/>
  <c r="I28" i="29"/>
  <c r="O22" i="29"/>
  <c r="N22" i="29"/>
  <c r="I22" i="29"/>
  <c r="O7" i="29"/>
  <c r="N7" i="29"/>
  <c r="F52" i="24"/>
  <c r="O50" i="24"/>
  <c r="N50" i="24"/>
  <c r="M50" i="24"/>
  <c r="F42" i="24"/>
  <c r="O39" i="24"/>
  <c r="L39" i="24"/>
  <c r="Q38" i="24"/>
  <c r="Q37" i="24"/>
  <c r="Q36" i="24"/>
  <c r="Q35" i="24"/>
  <c r="Q34" i="24"/>
  <c r="Q33" i="24"/>
  <c r="O28" i="24"/>
  <c r="N28" i="24"/>
  <c r="I28" i="24"/>
  <c r="O22" i="24"/>
  <c r="N22" i="24"/>
  <c r="I22" i="24"/>
  <c r="O7" i="24"/>
  <c r="N7" i="24"/>
  <c r="F52" i="27"/>
  <c r="O50" i="27"/>
  <c r="N50" i="27"/>
  <c r="M50" i="27"/>
  <c r="F42" i="27"/>
  <c r="O39" i="27"/>
  <c r="N52" i="27" s="1"/>
  <c r="L39" i="27"/>
  <c r="Q38" i="27"/>
  <c r="Q37" i="27"/>
  <c r="Q36" i="27"/>
  <c r="Q35" i="27"/>
  <c r="Q34" i="27"/>
  <c r="Q33" i="27"/>
  <c r="O28" i="27"/>
  <c r="N28" i="27"/>
  <c r="I28" i="27"/>
  <c r="O22" i="27"/>
  <c r="N22" i="27"/>
  <c r="I22" i="27"/>
  <c r="O7" i="27"/>
  <c r="N7" i="27"/>
  <c r="F52" i="25"/>
  <c r="O50" i="25"/>
  <c r="N50" i="25"/>
  <c r="M50" i="25"/>
  <c r="F42" i="25"/>
  <c r="O39" i="25"/>
  <c r="L39" i="25"/>
  <c r="Q38" i="25"/>
  <c r="Q37" i="25"/>
  <c r="Q36" i="25"/>
  <c r="Q35" i="25"/>
  <c r="Q34" i="25"/>
  <c r="Q33" i="25"/>
  <c r="O28" i="25"/>
  <c r="N28" i="25"/>
  <c r="I28" i="25"/>
  <c r="O22" i="25"/>
  <c r="N22" i="25"/>
  <c r="I22" i="25"/>
  <c r="O7" i="25"/>
  <c r="N7" i="25"/>
  <c r="O50" i="22"/>
  <c r="N50" i="22"/>
  <c r="M50" i="22"/>
  <c r="Q33" i="22"/>
  <c r="O39" i="22"/>
  <c r="L39" i="22"/>
  <c r="Q38" i="22"/>
  <c r="Q37" i="22"/>
  <c r="Q36" i="22"/>
  <c r="Q35" i="22"/>
  <c r="Q34" i="22"/>
  <c r="O28" i="22"/>
  <c r="N28" i="22"/>
  <c r="I28" i="22"/>
  <c r="F52" i="22"/>
  <c r="F42" i="22"/>
  <c r="D137" i="29"/>
  <c r="M52" i="24" l="1"/>
  <c r="M52" i="32"/>
  <c r="Q39" i="29"/>
  <c r="O52" i="32"/>
  <c r="N53" i="32"/>
  <c r="M53" i="32"/>
  <c r="Q39" i="32"/>
  <c r="O54" i="32" s="1"/>
  <c r="N52" i="32"/>
  <c r="Q39" i="24"/>
  <c r="M53" i="29"/>
  <c r="N52" i="29"/>
  <c r="N53" i="24"/>
  <c r="O54" i="24"/>
  <c r="N52" i="24"/>
  <c r="Q39" i="27"/>
  <c r="M39" i="27" s="1"/>
  <c r="M52" i="27"/>
  <c r="M53" i="25"/>
  <c r="M39" i="29"/>
  <c r="N54" i="29"/>
  <c r="M54" i="29"/>
  <c r="O52" i="29"/>
  <c r="O54" i="29"/>
  <c r="M39" i="24"/>
  <c r="N54" i="24"/>
  <c r="M54" i="24"/>
  <c r="O52" i="24"/>
  <c r="M53" i="24"/>
  <c r="O53" i="24"/>
  <c r="O52" i="27"/>
  <c r="M53" i="27"/>
  <c r="N53" i="27"/>
  <c r="O53" i="27"/>
  <c r="N52" i="25"/>
  <c r="M52" i="25"/>
  <c r="Q39" i="25"/>
  <c r="M39" i="25" s="1"/>
  <c r="O52" i="25"/>
  <c r="N53" i="25"/>
  <c r="O53" i="25"/>
  <c r="Q39" i="22"/>
  <c r="M39" i="22" s="1"/>
  <c r="M53" i="22"/>
  <c r="M52" i="22"/>
  <c r="N53" i="22"/>
  <c r="N52" i="22"/>
  <c r="O53" i="22"/>
  <c r="O52" i="22"/>
  <c r="D137" i="27"/>
  <c r="M39" i="32" l="1"/>
  <c r="M54" i="32"/>
  <c r="N54" i="32"/>
  <c r="N54" i="27"/>
  <c r="O54" i="27"/>
  <c r="M54" i="27"/>
  <c r="O54" i="25"/>
  <c r="N54" i="25"/>
  <c r="M54" i="25"/>
  <c r="N54" i="22"/>
  <c r="O54" i="22"/>
  <c r="M54" i="22"/>
  <c r="D162" i="25"/>
  <c r="D137" i="24"/>
  <c r="I22" i="22"/>
  <c r="O7" i="22"/>
  <c r="D162" i="22"/>
  <c r="O22" i="22"/>
  <c r="N22" i="22"/>
  <c r="N7"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RC Connell</author>
  </authors>
  <commentList>
    <comment ref="A13" authorId="0" shapeId="0" xr:uid="{00000000-0006-0000-0100-000001000000}">
      <text>
        <r>
          <rPr>
            <sz val="9"/>
            <color indexed="81"/>
            <rFont val="Tahoma"/>
            <family val="2"/>
          </rPr>
          <t>DEVELOPER CONTACT FOR DCA CONSTRUCTION SERVICES DEPT.</t>
        </r>
      </text>
    </comment>
    <comment ref="N15" authorId="0" shapeId="0" xr:uid="{00000000-0006-0000-0100-000002000000}">
      <text>
        <r>
          <rPr>
            <b/>
            <sz val="9"/>
            <color indexed="81"/>
            <rFont val="Tahoma"/>
            <family val="2"/>
          </rPr>
          <t>Note:</t>
        </r>
        <r>
          <rPr>
            <sz val="9"/>
            <color indexed="81"/>
            <rFont val="Tahoma"/>
            <family val="2"/>
          </rPr>
          <t xml:space="preserve">
Gross Building "Conditioned" Square Footage</t>
        </r>
      </text>
    </comment>
    <comment ref="O15" authorId="0" shapeId="0" xr:uid="{00000000-0006-0000-0100-000003000000}">
      <text>
        <r>
          <rPr>
            <b/>
            <sz val="9"/>
            <color indexed="81"/>
            <rFont val="Tahoma"/>
            <family val="2"/>
          </rPr>
          <t>Note:</t>
        </r>
        <r>
          <rPr>
            <sz val="9"/>
            <color indexed="81"/>
            <rFont val="Tahoma"/>
            <family val="2"/>
          </rPr>
          <t xml:space="preserve">
Gross Building "Covered" Square Footage</t>
        </r>
      </text>
    </comment>
    <comment ref="N24" authorId="0" shapeId="0" xr:uid="{970A39DA-6AAE-4596-A487-8A642EA05A24}">
      <text>
        <r>
          <rPr>
            <b/>
            <sz val="9"/>
            <color indexed="81"/>
            <rFont val="Tahoma"/>
            <family val="2"/>
          </rPr>
          <t xml:space="preserve">Note:
</t>
        </r>
        <r>
          <rPr>
            <sz val="9"/>
            <color indexed="81"/>
            <rFont val="Tahoma"/>
            <family val="2"/>
          </rPr>
          <t xml:space="preserve">
Gross Building "Conditioned" Square Footage
</t>
        </r>
      </text>
    </comment>
    <comment ref="O24" authorId="0" shapeId="0" xr:uid="{9C830E11-7EBE-4998-8BA8-8E2C9122417A}">
      <text>
        <r>
          <rPr>
            <b/>
            <sz val="9"/>
            <color indexed="81"/>
            <rFont val="Tahoma"/>
            <family val="2"/>
          </rPr>
          <t xml:space="preserve">Note:
</t>
        </r>
        <r>
          <rPr>
            <sz val="9"/>
            <color indexed="81"/>
            <rFont val="Tahoma"/>
            <family val="2"/>
          </rPr>
          <t xml:space="preserve">
Gross Building "Covered" Square Footage</t>
        </r>
      </text>
    </comment>
    <comment ref="O32" authorId="0" shapeId="0" xr:uid="{E4162060-CB8A-4B27-B758-313D138B1E2A}">
      <text>
        <r>
          <rPr>
            <sz val="10"/>
            <rFont val="Arial"/>
            <family val="2"/>
          </rPr>
          <t>Architectural Standards - V. BUILDING INTERIORS DESIGN STANDARDS - B. Unit Sizes:
Net Rentable (Leasable) Square Footage:
This is the DCA definition for calculating “Residential Unit Square Footage” as it pertains to the Architectural Manual and other documents in Qualified Allocation Plan (QAP). It is calculated for each individual dwelling type.
The unit net rentable area is measured from the inside face of each of the unit’s perimeter walls.
• Net area included air-conditioned space only.
• Measure from the inside (paint) face of all unit perimeter walls.
• Do not include any patio, balcony, or breezeway areas.
• Do not include any outside storage closets.
• Do not deduct any interior walls.
• Include non-revenue units in total net rentable living area (Total Residential Unit Square Footage)</t>
        </r>
      </text>
    </comment>
    <comment ref="M46" authorId="0" shapeId="0" xr:uid="{1C32954E-8955-4F63-94BB-318C7F68AA63}">
      <text>
        <r>
          <rPr>
            <sz val="10"/>
            <rFont val="Arial"/>
            <family val="2"/>
          </rPr>
          <t xml:space="preserve">Award Notes:
Enter hard cost amounts from "awarded" QAP core application
Enter data with "60-day" submission.
</t>
        </r>
      </text>
    </comment>
    <comment ref="N46" authorId="0" shapeId="0" xr:uid="{76052791-D02B-4F00-8B74-1BF0A0DD18C1}">
      <text>
        <r>
          <rPr>
            <sz val="10"/>
            <rFont val="Arial"/>
            <family val="2"/>
          </rPr>
          <t>Due Diligence Notes:
Enter hard cost amounts at time of Construction Loan Closing (executed Owner/Contractor agreement, etc.)
Enter data with "Commencement" submission.</t>
        </r>
      </text>
    </comment>
    <comment ref="O46" authorId="0" shapeId="0" xr:uid="{AC8B0401-BFCA-4786-952E-A64CC2933FBC}">
      <text>
        <r>
          <rPr>
            <sz val="10"/>
            <rFont val="Arial"/>
            <family val="2"/>
          </rPr>
          <t>Final Allocation Notes:
Final construction Hard Cost amounts (Change Orders, etc.) that reflect the Final Allocation Application.
Enter data with "Construction 8609" submission.</t>
        </r>
      </text>
    </comment>
    <comment ref="F53" authorId="0" shapeId="0" xr:uid="{5EDA422E-25D6-4F2F-B20D-5C5ADFFD16D3}">
      <text>
        <r>
          <rPr>
            <b/>
            <sz val="9"/>
            <color indexed="81"/>
            <rFont val="Tahoma"/>
            <family val="2"/>
          </rPr>
          <t>Note:</t>
        </r>
        <r>
          <rPr>
            <sz val="9"/>
            <color indexed="81"/>
            <rFont val="Tahoma"/>
            <family val="2"/>
          </rPr>
          <t xml:space="preserve">
The date for the "AIA G704 Certificate of Substantial Completion"</t>
        </r>
      </text>
    </comment>
    <comment ref="M57" authorId="0" shapeId="0" xr:uid="{FBC5B240-64A7-4E01-AAE0-3166A59973E7}">
      <text>
        <r>
          <rPr>
            <sz val="10"/>
            <rFont val="Arial"/>
            <family val="2"/>
          </rPr>
          <t xml:space="preserve">Award Notes:
Enter hard cost amounts from "awarded" QAP core application
Enter data with "60-day" submission.
</t>
        </r>
      </text>
    </comment>
    <comment ref="N57" authorId="0" shapeId="0" xr:uid="{BCEFA2E6-DBE2-4B61-9FE0-E7CDC7306ABF}">
      <text>
        <r>
          <rPr>
            <sz val="10"/>
            <rFont val="Arial"/>
            <family val="2"/>
          </rPr>
          <t>Due Diligence Notes:
Enter hard cost amounts at time of Construction Loan Closing (executed Owner/Contractor agreement, etc.)
Enter data with "Commencement" submission.</t>
        </r>
      </text>
    </comment>
    <comment ref="O57" authorId="0" shapeId="0" xr:uid="{96A54285-179A-41BC-A0EF-E138CAF7C24B}">
      <text>
        <r>
          <rPr>
            <sz val="10"/>
            <rFont val="Arial"/>
            <family val="2"/>
          </rPr>
          <t>Final Allocation Notes:
Final construction Soft Cost amount that reflect the Final Allocation Application.
Enter data with "Construction 8609" submission.</t>
        </r>
      </text>
    </comment>
    <comment ref="B80" authorId="0" shapeId="0" xr:uid="{F2246E32-E885-4DC2-B4AF-B50EA1F0AC80}">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 ref="B93" authorId="0" shapeId="0" xr:uid="{6B0B70E4-C3F0-4063-8E8D-2D95F6978F65}">
      <text>
        <r>
          <rPr>
            <sz val="10"/>
            <rFont val="Arial"/>
            <family val="2"/>
          </rPr>
          <t>2021 QAP:
D. Cost Reasonableness
Front End Cost Review: Owners may not close equity until after the review is complete. A Third-Party Front End Cost Review (“FECR”) of the construction costs must be conducted post-award for projects funded by programs administered through the QAP. DCA must approve the Third-Party Front-End Cost Reviewer’s qualifications beforehand (See Submission Requirements Manual). DCA will have forty-five (45) days to respond to the FECR , plus any days added for questions or clarifications. Owners may not close equity until after the earlier of this time period expiring or DCA’s approval.
CS "Clarification" Note:
For projects where the FECR Consultant's estimate is within "5%" of the Contractor's "DCA Contract Set" of Construction Documents (CDs) total Hard Cost amount (executed O/C Agreement amount), the FECR report may be submitted to DCA after the Owner's equity closing (due with the Commencement submission).
For projects where the Contractor's "DCA Contract Set" of Construction Documents (CDs) total Hard Cost amount (executed O/C Agreement amount) exceeds the FECR Consultant's estimate by more than "5%", then the FECR report must be submitted to DCA prior to the Owner's equity closing, and where DCA will have forty-five (45) days to respond to the FECR , plus any days added for questions or clarifications.</t>
        </r>
      </text>
    </comment>
    <comment ref="B95" authorId="0" shapeId="0" xr:uid="{00000000-0006-0000-0100-00000D000000}">
      <text>
        <r>
          <rPr>
            <b/>
            <sz val="9"/>
            <color indexed="81"/>
            <rFont val="Tahoma"/>
            <family val="2"/>
          </rPr>
          <t xml:space="preserve">Assumptions &amp; Conditions Status Update Narrative:
</t>
        </r>
        <r>
          <rPr>
            <sz val="9"/>
            <color indexed="81"/>
            <rFont val="Tahoma"/>
            <family val="2"/>
          </rPr>
          <t>Provide a narrative that identifies each GHFA Letter of Determination "Assumptions &amp; Conditions" of Funding section and provides a status update of each condition. Restate each "Assumptions &amp; Conditions" verbatim from the Letter of Determination before each response.</t>
        </r>
        <r>
          <rPr>
            <b/>
            <sz val="9"/>
            <color indexed="81"/>
            <rFont val="Tahoma"/>
            <family val="2"/>
          </rPr>
          <t xml:space="preserve">
Note:
</t>
        </r>
        <r>
          <rPr>
            <sz val="9"/>
            <color indexed="81"/>
            <rFont val="Tahoma"/>
            <family val="2"/>
          </rPr>
          <t>- Only need to respond to items related to the Construction Services Department requirements</t>
        </r>
      </text>
    </comment>
    <comment ref="B103" authorId="0" shapeId="0" xr:uid="{6BD1CE0B-7FD6-4772-843A-B51ED4A4071B}">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 ref="B110" authorId="0" shapeId="0" xr:uid="{00000000-0006-0000-0100-00000E000000}">
      <text>
        <r>
          <rPr>
            <b/>
            <sz val="9"/>
            <color indexed="81"/>
            <rFont val="Tahoma"/>
            <family val="2"/>
          </rPr>
          <t>AIA G704 Certificate of Substantial Completion:</t>
        </r>
        <r>
          <rPr>
            <sz val="9"/>
            <color indexed="81"/>
            <rFont val="Tahoma"/>
            <family val="2"/>
          </rPr>
          <t xml:space="preserve">
Submit a copy of this AIA document and include a copy of any list of remaining "punch out items" that were referenced as part of the document.</t>
        </r>
      </text>
    </comment>
    <comment ref="B112" authorId="0" shapeId="0" xr:uid="{00000000-0006-0000-0100-00000F000000}">
      <text>
        <r>
          <rPr>
            <b/>
            <sz val="9"/>
            <color indexed="81"/>
            <rFont val="Tahoma"/>
            <family val="2"/>
          </rPr>
          <t>Final Contractor Application &amp; Certificate for Payment(s) (100% release of retainage):</t>
        </r>
        <r>
          <rPr>
            <sz val="9"/>
            <color indexed="81"/>
            <rFont val="Tahoma"/>
            <family val="2"/>
          </rPr>
          <t xml:space="preserve">
Submit a copy of this AIA document (HUD pay app if applicable). Document should note  all added Change Orders.</t>
        </r>
      </text>
    </comment>
    <comment ref="B113" authorId="0" shapeId="0" xr:uid="{00000000-0006-0000-0100-000010000000}">
      <text>
        <r>
          <rPr>
            <b/>
            <sz val="9"/>
            <color indexed="81"/>
            <rFont val="Tahoma"/>
            <family val="2"/>
          </rPr>
          <t>Final Contractor Application &amp; Certificate for Payment(s) (100% release of retainage):</t>
        </r>
        <r>
          <rPr>
            <sz val="9"/>
            <color indexed="81"/>
            <rFont val="Tahoma"/>
            <family val="2"/>
          </rPr>
          <t xml:space="preserve">
Submit a copy of this AIA document (HUD pay app if applicable). Document should note  all added Change Orders.</t>
        </r>
      </text>
    </comment>
    <comment ref="B125" authorId="0" shapeId="0" xr:uid="{97ADC24D-1AA0-4838-98AC-FD17009858C4}">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 ref="B139" authorId="0" shapeId="0" xr:uid="{00000000-0006-0000-0100-000011000000}">
      <text>
        <r>
          <rPr>
            <b/>
            <sz val="9"/>
            <color indexed="81"/>
            <rFont val="Tahoma"/>
            <family val="2"/>
          </rPr>
          <t xml:space="preserve">Conditions of Funding Compliance Narrative:
</t>
        </r>
        <r>
          <rPr>
            <sz val="9"/>
            <color indexed="81"/>
            <rFont val="Tahoma"/>
            <family val="2"/>
          </rPr>
          <t xml:space="preserve">Provide a narrative that includes evidence of compliance with each GHFA Letter of Determination "Assumptions &amp; Conditions" of Funding section. Restate each "Assumptions &amp; Conditions" verbatim from the Letter of Determination before each response describing method of compliance. Provide supporting docs/evidence as needed.
</t>
        </r>
        <r>
          <rPr>
            <b/>
            <sz val="9"/>
            <color indexed="81"/>
            <rFont val="Tahoma"/>
            <family val="2"/>
          </rPr>
          <t xml:space="preserve">
Note:
</t>
        </r>
        <r>
          <rPr>
            <sz val="9"/>
            <color indexed="81"/>
            <rFont val="Tahoma"/>
            <family val="2"/>
          </rPr>
          <t>- Only need to respond to items related to the Construction Services Department requirements</t>
        </r>
      </text>
    </comment>
    <comment ref="B154" authorId="0" shapeId="0" xr:uid="{00000000-0006-0000-0100-000012000000}">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RC Connell</author>
  </authors>
  <commentList>
    <comment ref="A13" authorId="0" shapeId="0" xr:uid="{A9C8BE11-8CEA-47DE-A986-42948C56901A}">
      <text>
        <r>
          <rPr>
            <sz val="9"/>
            <color indexed="81"/>
            <rFont val="Tahoma"/>
            <family val="2"/>
          </rPr>
          <t>DEVELOPER CONTACT FOR DCA CONSTRUCTION SERVICES DEPT.</t>
        </r>
      </text>
    </comment>
    <comment ref="N15" authorId="0" shapeId="0" xr:uid="{70892912-A903-4DE9-AD84-66532732F722}">
      <text>
        <r>
          <rPr>
            <b/>
            <sz val="9"/>
            <color indexed="81"/>
            <rFont val="Tahoma"/>
            <family val="2"/>
          </rPr>
          <t>Note:</t>
        </r>
        <r>
          <rPr>
            <sz val="9"/>
            <color indexed="81"/>
            <rFont val="Tahoma"/>
            <family val="2"/>
          </rPr>
          <t xml:space="preserve">
Gross Building "Conditioned" Square Footage</t>
        </r>
      </text>
    </comment>
    <comment ref="O15" authorId="0" shapeId="0" xr:uid="{2E079DC1-A703-4592-9160-CD78F52A7540}">
      <text>
        <r>
          <rPr>
            <b/>
            <sz val="9"/>
            <color indexed="81"/>
            <rFont val="Tahoma"/>
            <family val="2"/>
          </rPr>
          <t>Note:</t>
        </r>
        <r>
          <rPr>
            <sz val="9"/>
            <color indexed="81"/>
            <rFont val="Tahoma"/>
            <family val="2"/>
          </rPr>
          <t xml:space="preserve">
Gross Building "Covered" Square Footage</t>
        </r>
      </text>
    </comment>
    <comment ref="N24" authorId="0" shapeId="0" xr:uid="{DA628D20-D1B9-4D05-A869-09ED06AE5F40}">
      <text>
        <r>
          <rPr>
            <b/>
            <sz val="9"/>
            <color indexed="81"/>
            <rFont val="Tahoma"/>
            <family val="2"/>
          </rPr>
          <t xml:space="preserve">Note:
</t>
        </r>
        <r>
          <rPr>
            <sz val="9"/>
            <color indexed="81"/>
            <rFont val="Tahoma"/>
            <family val="2"/>
          </rPr>
          <t xml:space="preserve">
Gross Building "Conditioned" Square Footage
</t>
        </r>
      </text>
    </comment>
    <comment ref="O24" authorId="0" shapeId="0" xr:uid="{64860469-2B27-4A5D-970C-DA023AFB0F5E}">
      <text>
        <r>
          <rPr>
            <b/>
            <sz val="9"/>
            <color indexed="81"/>
            <rFont val="Tahoma"/>
            <family val="2"/>
          </rPr>
          <t xml:space="preserve">Note:
</t>
        </r>
        <r>
          <rPr>
            <sz val="9"/>
            <color indexed="81"/>
            <rFont val="Tahoma"/>
            <family val="2"/>
          </rPr>
          <t xml:space="preserve">
Gross Building "Covered" Square Footage</t>
        </r>
      </text>
    </comment>
    <comment ref="O32" authorId="0" shapeId="0" xr:uid="{1DA2D021-53D9-408C-94C7-A15F31B7C730}">
      <text>
        <r>
          <rPr>
            <sz val="10"/>
            <rFont val="Arial"/>
            <family val="2"/>
          </rPr>
          <t>Architectural Standards - V. BUILDING INTERIORS DESIGN STANDARDS - B. Unit Sizes:
Net Rentable (Leasable) Square Footage:
This is the DCA definition for calculating “Residential Unit Square Footage” as it pertains to the Architectural Manual and other documents in Qualified Allocation Plan (QAP). It is calculated for each individual dwelling type.
The unit net rentable area is measured from the inside face of each of the unit’s perimeter walls.
• Net area included air-conditioned space only.
• Measure from the inside (paint) face of all unit perimeter walls.
• Do not include any patio, balcony, or breezeway areas.
• Do not include any outside storage closets.
• Do not deduct any interior walls.
• Include non-revenue units in total net rentable living area (Total Residential Unit Square Footage)</t>
        </r>
      </text>
    </comment>
    <comment ref="M46" authorId="0" shapeId="0" xr:uid="{A20BF075-991B-42CD-A2C1-E07726F50DAC}">
      <text>
        <r>
          <rPr>
            <sz val="10"/>
            <rFont val="Arial"/>
            <family val="2"/>
          </rPr>
          <t xml:space="preserve">Award Notes:
Enter hard cost amounts from "awarded" QAP core application
Enter data with "60-day" submission.
</t>
        </r>
      </text>
    </comment>
    <comment ref="N46" authorId="0" shapeId="0" xr:uid="{E3101296-CB89-4793-8F78-20E5029C6BBF}">
      <text>
        <r>
          <rPr>
            <sz val="10"/>
            <rFont val="Arial"/>
            <family val="2"/>
          </rPr>
          <t>Due Diligence Notes:
Enter hard cost amounts at time of Construction Loan Closing (executed Owner/Contractor agreement, etc.)
Enter data with "Commencement" submission.</t>
        </r>
      </text>
    </comment>
    <comment ref="O46" authorId="0" shapeId="0" xr:uid="{4D43A51A-609F-47D2-B650-F9142DB0239A}">
      <text>
        <r>
          <rPr>
            <sz val="10"/>
            <rFont val="Arial"/>
            <family val="2"/>
          </rPr>
          <t>Final Allocation Notes:
Final construction Hard Cost amounts (Change Orders, etc.) that reflect the Final Allocation Application.
Enter data with "Construction 8609" submission.</t>
        </r>
      </text>
    </comment>
    <comment ref="F53" authorId="0" shapeId="0" xr:uid="{1D4060B8-5B2D-459A-9B32-229EC115614F}">
      <text>
        <r>
          <rPr>
            <b/>
            <sz val="9"/>
            <color indexed="81"/>
            <rFont val="Tahoma"/>
            <family val="2"/>
          </rPr>
          <t>Note:</t>
        </r>
        <r>
          <rPr>
            <sz val="9"/>
            <color indexed="81"/>
            <rFont val="Tahoma"/>
            <family val="2"/>
          </rPr>
          <t xml:space="preserve">
The date for the "AIA G704 Certificate of Substantial Completion"</t>
        </r>
      </text>
    </comment>
    <comment ref="M57" authorId="0" shapeId="0" xr:uid="{40EC6262-A87C-4B52-A023-6B80C29061C3}">
      <text>
        <r>
          <rPr>
            <sz val="10"/>
            <rFont val="Arial"/>
            <family val="2"/>
          </rPr>
          <t xml:space="preserve">Award Notes:
Enter hard cost amounts from "awarded" QAP core application
Enter data with "60-day" submission.
</t>
        </r>
      </text>
    </comment>
    <comment ref="N57" authorId="0" shapeId="0" xr:uid="{DC1FF1D5-B8F3-43FE-9707-5A64ECA0ECD1}">
      <text>
        <r>
          <rPr>
            <sz val="10"/>
            <rFont val="Arial"/>
            <family val="2"/>
          </rPr>
          <t>Due Diligence Notes:
Enter hard cost amounts at time of Construction Loan Closing (executed Owner/Contractor agreement, etc.)
Enter data with "Commencement" submission.</t>
        </r>
      </text>
    </comment>
    <comment ref="O57" authorId="0" shapeId="0" xr:uid="{E2864185-073D-4859-8478-5D3A95989670}">
      <text>
        <r>
          <rPr>
            <sz val="10"/>
            <rFont val="Arial"/>
            <family val="2"/>
          </rPr>
          <t>Final Allocation Notes:
Final construction Soft Cost amount that reflect the Final Allocation Application.
Enter data with "Construction 8609" submission.</t>
        </r>
      </text>
    </comment>
    <comment ref="B80" authorId="0" shapeId="0" xr:uid="{B62EBB19-48E6-4E4A-B08B-CAA41D8051EA}">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 ref="B93" authorId="0" shapeId="0" xr:uid="{834168F7-3237-4820-BF41-425E3E3830C3}">
      <text>
        <r>
          <rPr>
            <sz val="10"/>
            <rFont val="Arial"/>
            <family val="2"/>
          </rPr>
          <t>2021 QAP:
D. Cost Reasonableness
Front End Cost Review: Owners may not close equity until after the review is complete. A Third-Party Front End Cost Review (“FECR”) of the construction costs must be conducted post-award for projects funded by programs administered through the QAP. DCA must approve the Third-Party Front-End Cost Reviewer’s qualifications beforehand (See Submission Requirements Manual). DCA will have forty-five (45) days to respond to the FECR , plus any days added for questions or clarifications. Owners may not close equity until after the earlier of this time period expiring or DCA’s approval.
CS "Clarification" Note:
For projects where the FECR Consultant's estimate is within "5%" of the Contractor's "DCA Contract Set" of Construction Documents (CDs) total Hard Cost amount (executed O/C Agreement amount), the FECR report may be submitted to DCA after the Owner's equity closing (due with the Commencement submission).
For projects where the Contractor's "DCA Contract Set" of Construction Documents (CDs) total Hard Cost amount (executed O/C Agreement amount) exceeds the FECR Consultant's estimate by more than "5%", then the FECR report must be submitted to DCA prior to the Owner's equity closing, and where DCA will have forty-five (45) days to respond to the FECR , plus any days added for questions or clarifications.</t>
        </r>
      </text>
    </comment>
    <comment ref="B95" authorId="0" shapeId="0" xr:uid="{2794D0B9-3268-4C78-9D0E-00E67151C0CE}">
      <text>
        <r>
          <rPr>
            <b/>
            <sz val="9"/>
            <color indexed="81"/>
            <rFont val="Tahoma"/>
            <family val="2"/>
          </rPr>
          <t xml:space="preserve">Assumptions &amp; Conditions Status Update Narrative:
</t>
        </r>
        <r>
          <rPr>
            <sz val="9"/>
            <color indexed="81"/>
            <rFont val="Tahoma"/>
            <family val="2"/>
          </rPr>
          <t>Provide a narrative that identifies each GHFA Letter of Determination "Assumptions &amp; Conditions" of Funding section and provides a status update of each condition. Restate each "Assumptions &amp; Conditions" verbatim from the Letter of Determination before each response.</t>
        </r>
        <r>
          <rPr>
            <b/>
            <sz val="9"/>
            <color indexed="81"/>
            <rFont val="Tahoma"/>
            <family val="2"/>
          </rPr>
          <t xml:space="preserve">
Note:
</t>
        </r>
        <r>
          <rPr>
            <sz val="9"/>
            <color indexed="81"/>
            <rFont val="Tahoma"/>
            <family val="2"/>
          </rPr>
          <t>- Only need to respond to items related to the Construction Services Department requirements</t>
        </r>
      </text>
    </comment>
    <comment ref="B103" authorId="0" shapeId="0" xr:uid="{88864924-766A-4EA2-9971-270640B820FC}">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 ref="B110" authorId="0" shapeId="0" xr:uid="{C01989F1-4BE9-45F9-BC16-C21F3F53FEE4}">
      <text>
        <r>
          <rPr>
            <b/>
            <sz val="9"/>
            <color indexed="81"/>
            <rFont val="Tahoma"/>
            <family val="2"/>
          </rPr>
          <t>AIA G704 Certificate of Substantial Completion:</t>
        </r>
        <r>
          <rPr>
            <sz val="9"/>
            <color indexed="81"/>
            <rFont val="Tahoma"/>
            <family val="2"/>
          </rPr>
          <t xml:space="preserve">
Submit a copy of this AIA document and include a copy of any list of remaining "punch out items" that were referenced as part of the document.</t>
        </r>
      </text>
    </comment>
    <comment ref="B112" authorId="0" shapeId="0" xr:uid="{E1766F0A-C5A7-450D-9D92-26E40745934C}">
      <text>
        <r>
          <rPr>
            <b/>
            <sz val="9"/>
            <color indexed="81"/>
            <rFont val="Tahoma"/>
            <family val="2"/>
          </rPr>
          <t>Final Contractor Application &amp; Certificate for Payment(s) (100% release of retainage):</t>
        </r>
        <r>
          <rPr>
            <sz val="9"/>
            <color indexed="81"/>
            <rFont val="Tahoma"/>
            <family val="2"/>
          </rPr>
          <t xml:space="preserve">
Submit a copy of this AIA document (HUD pay app if applicable). Document should note  all added Change Orders.</t>
        </r>
      </text>
    </comment>
    <comment ref="B113" authorId="0" shapeId="0" xr:uid="{B2B94405-118B-41C1-A16A-6DBD1BE92982}">
      <text>
        <r>
          <rPr>
            <b/>
            <sz val="9"/>
            <color indexed="81"/>
            <rFont val="Tahoma"/>
            <family val="2"/>
          </rPr>
          <t>Final Contractor Application &amp; Certificate for Payment(s) (100% release of retainage):</t>
        </r>
        <r>
          <rPr>
            <sz val="9"/>
            <color indexed="81"/>
            <rFont val="Tahoma"/>
            <family val="2"/>
          </rPr>
          <t xml:space="preserve">
Submit a copy of this AIA document (HUD pay app if applicable). Document should note  all added Change Orders.</t>
        </r>
      </text>
    </comment>
    <comment ref="B125" authorId="0" shapeId="0" xr:uid="{D16EF0D8-AC6E-46D4-B4C8-430DA29918F7}">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 ref="B139" authorId="0" shapeId="0" xr:uid="{DFAA4651-6FC0-464D-AA72-181BC75A1161}">
      <text>
        <r>
          <rPr>
            <b/>
            <sz val="9"/>
            <color indexed="81"/>
            <rFont val="Tahoma"/>
            <family val="2"/>
          </rPr>
          <t xml:space="preserve">Conditions of Funding Compliance Narrative:
</t>
        </r>
        <r>
          <rPr>
            <sz val="9"/>
            <color indexed="81"/>
            <rFont val="Tahoma"/>
            <family val="2"/>
          </rPr>
          <t xml:space="preserve">Provide a narrative that includes evidence of compliance with each GHFA Letter of Determination "Assumptions &amp; Conditions" of Funding section. Restate each "Assumptions &amp; Conditions" verbatim from the Letter of Determination before each response describing method of compliance. Provide supporting docs/evidence as needed.
</t>
        </r>
        <r>
          <rPr>
            <b/>
            <sz val="9"/>
            <color indexed="81"/>
            <rFont val="Tahoma"/>
            <family val="2"/>
          </rPr>
          <t xml:space="preserve">
Note:
</t>
        </r>
        <r>
          <rPr>
            <sz val="9"/>
            <color indexed="81"/>
            <rFont val="Tahoma"/>
            <family val="2"/>
          </rPr>
          <t>- Only need to respond to items related to the Construction Services Department requirements</t>
        </r>
      </text>
    </comment>
    <comment ref="B154" authorId="0" shapeId="0" xr:uid="{431064F5-8CC0-4BFC-BF95-30781F765BB6}">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RC Connell</author>
  </authors>
  <commentList>
    <comment ref="A13" authorId="0" shapeId="0" xr:uid="{7BD69BE2-79A4-4041-92A0-F76635DF45D9}">
      <text>
        <r>
          <rPr>
            <sz val="9"/>
            <color indexed="81"/>
            <rFont val="Tahoma"/>
            <family val="2"/>
          </rPr>
          <t>DEVELOPER CONTACT FOR DCA CONSTRUCTION SERVICES DEPT.</t>
        </r>
      </text>
    </comment>
    <comment ref="N15" authorId="0" shapeId="0" xr:uid="{2FFDF36F-C9C9-4609-BAE6-14850F1AAC3D}">
      <text>
        <r>
          <rPr>
            <b/>
            <sz val="9"/>
            <color indexed="81"/>
            <rFont val="Tahoma"/>
            <family val="2"/>
          </rPr>
          <t>Note:</t>
        </r>
        <r>
          <rPr>
            <sz val="9"/>
            <color indexed="81"/>
            <rFont val="Tahoma"/>
            <family val="2"/>
          </rPr>
          <t xml:space="preserve">
Gross Building "Conditioned" Square Footage</t>
        </r>
      </text>
    </comment>
    <comment ref="O15" authorId="0" shapeId="0" xr:uid="{38CCC764-BADF-40C3-90E8-478A960A774F}">
      <text>
        <r>
          <rPr>
            <b/>
            <sz val="9"/>
            <color indexed="81"/>
            <rFont val="Tahoma"/>
            <family val="2"/>
          </rPr>
          <t>Note:</t>
        </r>
        <r>
          <rPr>
            <sz val="9"/>
            <color indexed="81"/>
            <rFont val="Tahoma"/>
            <family val="2"/>
          </rPr>
          <t xml:space="preserve">
Gross Building "Covered" Square Footage</t>
        </r>
      </text>
    </comment>
    <comment ref="N24" authorId="0" shapeId="0" xr:uid="{F724A0DA-9D2C-4C44-A3F9-71731DD66CAD}">
      <text>
        <r>
          <rPr>
            <b/>
            <sz val="9"/>
            <color indexed="81"/>
            <rFont val="Tahoma"/>
            <family val="2"/>
          </rPr>
          <t xml:space="preserve">Note:
</t>
        </r>
        <r>
          <rPr>
            <sz val="9"/>
            <color indexed="81"/>
            <rFont val="Tahoma"/>
            <family val="2"/>
          </rPr>
          <t xml:space="preserve">
Gross Building "Conditioned" Square Footage
</t>
        </r>
      </text>
    </comment>
    <comment ref="O24" authorId="0" shapeId="0" xr:uid="{54A0516F-05E4-42D2-AC9C-A489327A2FEC}">
      <text>
        <r>
          <rPr>
            <b/>
            <sz val="9"/>
            <color indexed="81"/>
            <rFont val="Tahoma"/>
            <family val="2"/>
          </rPr>
          <t xml:space="preserve">Note:
</t>
        </r>
        <r>
          <rPr>
            <sz val="9"/>
            <color indexed="81"/>
            <rFont val="Tahoma"/>
            <family val="2"/>
          </rPr>
          <t xml:space="preserve">
Gross Building "Covered" Square Footage</t>
        </r>
      </text>
    </comment>
    <comment ref="O32" authorId="0" shapeId="0" xr:uid="{4916D657-47CF-48C1-B999-B627D4FC53FC}">
      <text>
        <r>
          <rPr>
            <sz val="10"/>
            <rFont val="Arial"/>
            <family val="2"/>
          </rPr>
          <t>Architectural Standards - V. BUILDING INTERIORS DESIGN STANDARDS - B. Unit Sizes:
Net Rentable (Leasable) Square Footage:
This is the DCA definition for calculating “Residential Unit Square Footage” as it pertains to the Architectural Manual and other documents in Qualified Allocation Plan (QAP). It is calculated for each individual dwelling type.
The unit net rentable area is measured from the inside face of each of the unit’s perimeter walls.
• Net area included air-conditioned space only.
• Measure from the inside (paint) face of all unit perimeter walls.
• Do not include any patio, balcony, or breezeway areas.
• Do not include any outside storage closets.
• Do not deduct any interior walls.
• Include non-revenue units in total net rentable living area (Total Residential Unit Square Footage)</t>
        </r>
      </text>
    </comment>
    <comment ref="M46" authorId="0" shapeId="0" xr:uid="{75AE8ABC-BCC0-4D8A-8C6C-9A8A95A4865C}">
      <text>
        <r>
          <rPr>
            <sz val="10"/>
            <rFont val="Arial"/>
            <family val="2"/>
          </rPr>
          <t xml:space="preserve">Award Notes:
Enter hard cost amounts from "awarded" QAP core application
Enter data with "60-day" submission.
</t>
        </r>
      </text>
    </comment>
    <comment ref="N46" authorId="0" shapeId="0" xr:uid="{1EF0CB52-8539-42BD-8B2D-88D48F6891A2}">
      <text>
        <r>
          <rPr>
            <sz val="10"/>
            <rFont val="Arial"/>
            <family val="2"/>
          </rPr>
          <t>Due Diligence Notes:
Enter hard cost amounts at time of Construction Loan Closing (executed Owner/Contractor agreement, etc.)
Enter data with "Commencement" submission.</t>
        </r>
      </text>
    </comment>
    <comment ref="O46" authorId="0" shapeId="0" xr:uid="{6ED05352-D8B8-4EDF-B8EE-1F4FB1E63A6A}">
      <text>
        <r>
          <rPr>
            <sz val="10"/>
            <rFont val="Arial"/>
            <family val="2"/>
          </rPr>
          <t>Final Allocation Notes:
Final construction Hard Cost amounts (Change Orders, etc.) that reflect the Final Allocation Application.
Enter data with "Construction 8609" submission.</t>
        </r>
      </text>
    </comment>
    <comment ref="F53" authorId="0" shapeId="0" xr:uid="{045B537F-E1D1-4BF4-9C31-01F690B58FD8}">
      <text>
        <r>
          <rPr>
            <b/>
            <sz val="9"/>
            <color indexed="81"/>
            <rFont val="Tahoma"/>
            <family val="2"/>
          </rPr>
          <t>Note:</t>
        </r>
        <r>
          <rPr>
            <sz val="9"/>
            <color indexed="81"/>
            <rFont val="Tahoma"/>
            <family val="2"/>
          </rPr>
          <t xml:space="preserve">
The date for the "AIA G704 Certificate of Substantial Completion"</t>
        </r>
      </text>
    </comment>
    <comment ref="M57" authorId="0" shapeId="0" xr:uid="{85920B5B-81D4-4B17-83EA-83381756DBF6}">
      <text>
        <r>
          <rPr>
            <sz val="10"/>
            <rFont val="Arial"/>
            <family val="2"/>
          </rPr>
          <t xml:space="preserve">Award Notes:
Enter hard cost amounts from "awarded" QAP core application
Enter data with "60-day" submission.
</t>
        </r>
      </text>
    </comment>
    <comment ref="N57" authorId="0" shapeId="0" xr:uid="{9D1B0F79-1786-4ADD-BE12-26AF0C008B6A}">
      <text>
        <r>
          <rPr>
            <sz val="10"/>
            <rFont val="Arial"/>
            <family val="2"/>
          </rPr>
          <t>Due Diligence Notes:
Enter hard cost amounts at time of Construction Loan Closing (executed Owner/Contractor agreement, etc.)
Enter data with "Commencement" submission.</t>
        </r>
      </text>
    </comment>
    <comment ref="O57" authorId="0" shapeId="0" xr:uid="{18E3E043-67E0-4C67-98C4-FFFFECA738FF}">
      <text>
        <r>
          <rPr>
            <sz val="10"/>
            <rFont val="Arial"/>
            <family val="2"/>
          </rPr>
          <t>Final Allocation Notes:
Final construction Soft Cost amount that reflect the Final Allocation Application.
Enter data with "Construction 8609" submission.</t>
        </r>
      </text>
    </comment>
    <comment ref="B81" authorId="0" shapeId="0" xr:uid="{EFA9E67C-566A-48DE-B668-21BE736DB569}">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 ref="B95" authorId="0" shapeId="0" xr:uid="{60A99D0B-67DF-4554-90B2-2872C9888D86}">
      <text>
        <r>
          <rPr>
            <b/>
            <sz val="9"/>
            <color indexed="81"/>
            <rFont val="Tahoma"/>
            <family val="2"/>
          </rPr>
          <t xml:space="preserve">Assumptions &amp; Conditions Status Update Narrative:
</t>
        </r>
        <r>
          <rPr>
            <sz val="9"/>
            <color indexed="81"/>
            <rFont val="Tahoma"/>
            <family val="2"/>
          </rPr>
          <t>Provide a narrative that identifies each GHFA Letter of Determination "Assumptions &amp; Conditions" of Funding section and provides a status update of each condition. Restate each "Assumptions &amp; Conditions" verbatim from the Letter of Determination before each response.</t>
        </r>
        <r>
          <rPr>
            <b/>
            <sz val="9"/>
            <color indexed="81"/>
            <rFont val="Tahoma"/>
            <family val="2"/>
          </rPr>
          <t xml:space="preserve">
Note:
</t>
        </r>
        <r>
          <rPr>
            <sz val="9"/>
            <color indexed="81"/>
            <rFont val="Tahoma"/>
            <family val="2"/>
          </rPr>
          <t>- Only need to respond to items related to the Construction Services Department requirements</t>
        </r>
      </text>
    </comment>
    <comment ref="B100" authorId="0" shapeId="0" xr:uid="{C096C6AC-BA07-44EC-9029-31EB2EF03689}">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 ref="B115" authorId="0" shapeId="0" xr:uid="{36DB3867-4754-444D-889C-B7EE6750F4C0}">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 ref="B128" authorId="0" shapeId="0" xr:uid="{47663620-7EB9-4BA5-BFDB-819938F31DDD}">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RC Connell</author>
  </authors>
  <commentList>
    <comment ref="A13" authorId="0" shapeId="0" xr:uid="{36978234-A672-4D8F-96CF-591A6ACAC144}">
      <text>
        <r>
          <rPr>
            <sz val="9"/>
            <color indexed="81"/>
            <rFont val="Tahoma"/>
            <family val="2"/>
          </rPr>
          <t>DEVELOPER CONTACT FOR DCA CONSTRUCTION SERVICES DEPT.</t>
        </r>
      </text>
    </comment>
    <comment ref="N15" authorId="0" shapeId="0" xr:uid="{546F2E4E-9E80-4CB7-B8DC-F53AB9B5D9F2}">
      <text>
        <r>
          <rPr>
            <b/>
            <sz val="9"/>
            <color indexed="81"/>
            <rFont val="Tahoma"/>
            <family val="2"/>
          </rPr>
          <t>Note:</t>
        </r>
        <r>
          <rPr>
            <sz val="9"/>
            <color indexed="81"/>
            <rFont val="Tahoma"/>
            <family val="2"/>
          </rPr>
          <t xml:space="preserve">
Gross Building "Conditioned" Square Footage</t>
        </r>
      </text>
    </comment>
    <comment ref="O15" authorId="0" shapeId="0" xr:uid="{AF4C12B7-47C5-4005-A977-1E5A3BD49952}">
      <text>
        <r>
          <rPr>
            <b/>
            <sz val="9"/>
            <color indexed="81"/>
            <rFont val="Tahoma"/>
            <family val="2"/>
          </rPr>
          <t>Note:</t>
        </r>
        <r>
          <rPr>
            <sz val="9"/>
            <color indexed="81"/>
            <rFont val="Tahoma"/>
            <family val="2"/>
          </rPr>
          <t xml:space="preserve">
Gross Building "Covered" Square Footage</t>
        </r>
      </text>
    </comment>
    <comment ref="N24" authorId="0" shapeId="0" xr:uid="{A2BB349B-5DFC-4180-9396-5A304628E59F}">
      <text>
        <r>
          <rPr>
            <b/>
            <sz val="9"/>
            <color indexed="81"/>
            <rFont val="Tahoma"/>
            <family val="2"/>
          </rPr>
          <t xml:space="preserve">Note:
</t>
        </r>
        <r>
          <rPr>
            <sz val="9"/>
            <color indexed="81"/>
            <rFont val="Tahoma"/>
            <family val="2"/>
          </rPr>
          <t xml:space="preserve">
Gross Building "Conditioned" Square Footage
</t>
        </r>
      </text>
    </comment>
    <comment ref="O24" authorId="0" shapeId="0" xr:uid="{E14685CC-F10A-4640-9475-C1550705696C}">
      <text>
        <r>
          <rPr>
            <b/>
            <sz val="9"/>
            <color indexed="81"/>
            <rFont val="Tahoma"/>
            <family val="2"/>
          </rPr>
          <t xml:space="preserve">Note:
</t>
        </r>
        <r>
          <rPr>
            <sz val="9"/>
            <color indexed="81"/>
            <rFont val="Tahoma"/>
            <family val="2"/>
          </rPr>
          <t xml:space="preserve">
Gross Building "Covered" Square Footage</t>
        </r>
      </text>
    </comment>
    <comment ref="O32" authorId="0" shapeId="0" xr:uid="{5E275EC4-C7E3-4B3A-A1AF-0B788E7F509B}">
      <text>
        <r>
          <rPr>
            <sz val="10"/>
            <rFont val="Arial"/>
            <family val="2"/>
          </rPr>
          <t>Architectural Standards - V. BUILDING INTERIORS DESIGN STANDARDS - B. Unit Sizes:
Net Rentable (Leasable) Square Footage:
This is the DCA definition for calculating “Residential Unit Square Footage” as it pertains to the Architectural Manual and other documents in Qualified Allocation Plan (QAP). It is calculated for each individual dwelling type.
The unit net rentable area is measured from the inside face of each of the unit’s perimeter walls.
• Net area included air-conditioned space only.
• Measure from the inside (paint) face of all unit perimeter walls.
• Do not include any patio, balcony, or breezeway areas.
• Do not include any outside storage closets.
• Do not deduct any interior walls.
• Include non-revenue units in total net rentable living area (Total Residential Unit Square Footage)</t>
        </r>
      </text>
    </comment>
    <comment ref="M46" authorId="0" shapeId="0" xr:uid="{59CF7F77-6D73-43BA-9C1D-602F88E20884}">
      <text>
        <r>
          <rPr>
            <sz val="10"/>
            <rFont val="Arial"/>
            <family val="2"/>
          </rPr>
          <t xml:space="preserve">Award Notes:
Enter hard cost amounts from "awarded" QAP core application
Enter data with "60-day" submission.
</t>
        </r>
      </text>
    </comment>
    <comment ref="N46" authorId="0" shapeId="0" xr:uid="{B0EA3BBE-3999-4EDC-A6FB-7852AFA29DC6}">
      <text>
        <r>
          <rPr>
            <sz val="10"/>
            <rFont val="Arial"/>
            <family val="2"/>
          </rPr>
          <t>Due Diligence Notes:
Enter hard cost amounts at time of Construction Loan Closing (executed Owner/Contractor agreement, etc.)
Enter data with "Commencement" submission.</t>
        </r>
      </text>
    </comment>
    <comment ref="O46" authorId="0" shapeId="0" xr:uid="{590B6530-0D56-4938-B150-96ECD9D39FC0}">
      <text>
        <r>
          <rPr>
            <sz val="10"/>
            <rFont val="Arial"/>
            <family val="2"/>
          </rPr>
          <t>Final Allocation Notes:
Final construction Hard Cost amounts (Change Orders, etc.) that reflect the Final Allocation Application.
Enter data with "Construction 8609" submission.</t>
        </r>
      </text>
    </comment>
    <comment ref="F53" authorId="0" shapeId="0" xr:uid="{48410874-7EF0-4F74-ADA1-F1FFC320E816}">
      <text>
        <r>
          <rPr>
            <b/>
            <sz val="9"/>
            <color indexed="81"/>
            <rFont val="Tahoma"/>
            <family val="2"/>
          </rPr>
          <t>Note:</t>
        </r>
        <r>
          <rPr>
            <sz val="9"/>
            <color indexed="81"/>
            <rFont val="Tahoma"/>
            <family val="2"/>
          </rPr>
          <t xml:space="preserve">
The date for the "AIA G704 Certificate of Substantial Completion"</t>
        </r>
      </text>
    </comment>
    <comment ref="M57" authorId="0" shapeId="0" xr:uid="{05866D5C-6606-4D60-8DD2-3D69D9CD9E60}">
      <text>
        <r>
          <rPr>
            <sz val="10"/>
            <rFont val="Arial"/>
            <family val="2"/>
          </rPr>
          <t xml:space="preserve">Award Notes:
Enter hard cost amounts from "awarded" QAP core application
Enter data with "60-day" submission.
</t>
        </r>
      </text>
    </comment>
    <comment ref="N57" authorId="0" shapeId="0" xr:uid="{2F137D08-0E51-4369-9341-7F0610541441}">
      <text>
        <r>
          <rPr>
            <sz val="10"/>
            <rFont val="Arial"/>
            <family val="2"/>
          </rPr>
          <t>Due Diligence Notes:
Enter hard cost amounts at time of Construction Loan Closing (executed Owner/Contractor agreement, etc.)
Enter data with "Commencement" submission.</t>
        </r>
      </text>
    </comment>
    <comment ref="O57" authorId="0" shapeId="0" xr:uid="{111AAEBB-71E5-45F9-B804-01CDAE29A290}">
      <text>
        <r>
          <rPr>
            <sz val="10"/>
            <rFont val="Arial"/>
            <family val="2"/>
          </rPr>
          <t>Final Allocation Notes:
Final construction Soft Cost amount that reflect the Final Allocation Application.
Enter data with "Construction 8609" submission.</t>
        </r>
      </text>
    </comment>
    <comment ref="B81" authorId="0" shapeId="0" xr:uid="{D2C28C53-0519-4F7D-BE55-69DB8B44E7D0}">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 ref="B95" authorId="0" shapeId="0" xr:uid="{67B61ED1-39C0-4E35-BDC0-F9B48CB95801}">
      <text>
        <r>
          <rPr>
            <b/>
            <sz val="9"/>
            <color indexed="81"/>
            <rFont val="Tahoma"/>
            <family val="2"/>
          </rPr>
          <t xml:space="preserve">Assumptions &amp; Conditions Status Update Narrative:
</t>
        </r>
        <r>
          <rPr>
            <sz val="9"/>
            <color indexed="81"/>
            <rFont val="Tahoma"/>
            <family val="2"/>
          </rPr>
          <t>Provide a narrative that identifies each GHFA Letter of Determination "Assumptions &amp; Conditions" of Funding section and provides a status update of each condition. Restate each "Assumptions &amp; Conditions" verbatim from the Letter of Determination before each response.</t>
        </r>
        <r>
          <rPr>
            <b/>
            <sz val="9"/>
            <color indexed="81"/>
            <rFont val="Tahoma"/>
            <family val="2"/>
          </rPr>
          <t xml:space="preserve">
Note:
</t>
        </r>
        <r>
          <rPr>
            <sz val="9"/>
            <color indexed="81"/>
            <rFont val="Tahoma"/>
            <family val="2"/>
          </rPr>
          <t>- Only need to respond to items related to the Construction Services Department requirements</t>
        </r>
      </text>
    </comment>
    <comment ref="B100" authorId="0" shapeId="0" xr:uid="{20330B2A-C859-4035-BE4D-18C79FC2747C}">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 ref="B115" authorId="0" shapeId="0" xr:uid="{90E75A36-A6E5-4E9C-B2C4-12CDD24056D7}">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 ref="B128" authorId="0" shapeId="0" xr:uid="{673A9DA7-10EE-49DE-8AED-50A63B1898FD}">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RC Connell</author>
  </authors>
  <commentList>
    <comment ref="A13" authorId="0" shapeId="0" xr:uid="{607F3A70-4481-4BDE-804D-271B6E38E6C3}">
      <text>
        <r>
          <rPr>
            <sz val="9"/>
            <color indexed="81"/>
            <rFont val="Tahoma"/>
            <family val="2"/>
          </rPr>
          <t>DEVELOPER CONTACT FOR DCA CONSTRUCTION SERVICES DEPT.</t>
        </r>
      </text>
    </comment>
    <comment ref="N15" authorId="0" shapeId="0" xr:uid="{877E05C5-4DFA-40AB-AA5A-6E411EA9127B}">
      <text>
        <r>
          <rPr>
            <b/>
            <sz val="9"/>
            <color indexed="81"/>
            <rFont val="Tahoma"/>
            <family val="2"/>
          </rPr>
          <t>Note:</t>
        </r>
        <r>
          <rPr>
            <sz val="9"/>
            <color indexed="81"/>
            <rFont val="Tahoma"/>
            <family val="2"/>
          </rPr>
          <t xml:space="preserve">
Gross Building "Conditioned" Square Footage</t>
        </r>
      </text>
    </comment>
    <comment ref="O15" authorId="0" shapeId="0" xr:uid="{4CD6A102-CF50-4759-9D9F-9DA780853E8D}">
      <text>
        <r>
          <rPr>
            <b/>
            <sz val="9"/>
            <color indexed="81"/>
            <rFont val="Tahoma"/>
            <family val="2"/>
          </rPr>
          <t>Note:</t>
        </r>
        <r>
          <rPr>
            <sz val="9"/>
            <color indexed="81"/>
            <rFont val="Tahoma"/>
            <family val="2"/>
          </rPr>
          <t xml:space="preserve">
Gross Building "Covered" Square Footage</t>
        </r>
      </text>
    </comment>
    <comment ref="N24" authorId="0" shapeId="0" xr:uid="{896BF7CA-32DD-4DEE-BBB7-8A520887B01C}">
      <text>
        <r>
          <rPr>
            <b/>
            <sz val="9"/>
            <color indexed="81"/>
            <rFont val="Tahoma"/>
            <family val="2"/>
          </rPr>
          <t xml:space="preserve">Note:
</t>
        </r>
        <r>
          <rPr>
            <sz val="9"/>
            <color indexed="81"/>
            <rFont val="Tahoma"/>
            <family val="2"/>
          </rPr>
          <t xml:space="preserve">
Gross Building "Conditioned" Square Footage
</t>
        </r>
      </text>
    </comment>
    <comment ref="O24" authorId="0" shapeId="0" xr:uid="{4D73F83E-F086-45DC-B459-5336013EE99E}">
      <text>
        <r>
          <rPr>
            <b/>
            <sz val="9"/>
            <color indexed="81"/>
            <rFont val="Tahoma"/>
            <family val="2"/>
          </rPr>
          <t xml:space="preserve">Note:
</t>
        </r>
        <r>
          <rPr>
            <sz val="9"/>
            <color indexed="81"/>
            <rFont val="Tahoma"/>
            <family val="2"/>
          </rPr>
          <t xml:space="preserve">
Gross Building "Covered" Square Footage</t>
        </r>
      </text>
    </comment>
    <comment ref="O32" authorId="0" shapeId="0" xr:uid="{215A8810-199C-4970-990F-1AF6CD414172}">
      <text>
        <r>
          <rPr>
            <sz val="10"/>
            <rFont val="Arial"/>
            <family val="2"/>
          </rPr>
          <t>Architectural Standards - V. BUILDING INTERIORS DESIGN STANDARDS - B. Unit Sizes:
Net Rentable (Leasable) Square Footage:
This is the DCA definition for calculating “Residential Unit Square Footage” as it pertains to the Architectural Manual and other documents in Qualified Allocation Plan (QAP). It is calculated for each individual dwelling type.
The unit net rentable area is measured from the inside face of each of the unit’s perimeter walls.
• Net area included air-conditioned space only.
• Measure from the inside (paint) face of all unit perimeter walls.
• Do not include any patio, balcony, or breezeway areas.
• Do not include any outside storage closets.
• Do not deduct any interior walls.
• Include non-revenue units in total net rentable living area (Total Residential Unit Square Footage)</t>
        </r>
      </text>
    </comment>
    <comment ref="M46" authorId="0" shapeId="0" xr:uid="{9FF2C9F8-14DE-470A-8E8E-E66E05BBAB70}">
      <text>
        <r>
          <rPr>
            <sz val="10"/>
            <rFont val="Arial"/>
            <family val="2"/>
          </rPr>
          <t xml:space="preserve">Award Notes:
Enter hard cost amounts from "awarded" QAP core application
Enter data with "60-day" submission.
</t>
        </r>
      </text>
    </comment>
    <comment ref="N46" authorId="0" shapeId="0" xr:uid="{C4495BB6-3A9A-4C03-A992-14473F4BEDCE}">
      <text>
        <r>
          <rPr>
            <sz val="10"/>
            <rFont val="Arial"/>
            <family val="2"/>
          </rPr>
          <t>Due Diligence Notes:
Enter hard cost amounts at time of Construction Loan Closing (executed Owner/Contractor agreement, etc.)
Enter data with "Commencement" submission.</t>
        </r>
      </text>
    </comment>
    <comment ref="O46" authorId="0" shapeId="0" xr:uid="{C3ED7BD8-2603-4717-836B-63F0F45E4163}">
      <text>
        <r>
          <rPr>
            <sz val="10"/>
            <rFont val="Arial"/>
            <family val="2"/>
          </rPr>
          <t>Final Allocation Notes:
Final construction Hard Cost amounts (Change Orders, etc.) that reflect the Final Allocation Application.
Enter data with "Construction 8609" submission.</t>
        </r>
      </text>
    </comment>
    <comment ref="F53" authorId="0" shapeId="0" xr:uid="{9A9ECA58-033C-4694-BE59-9BA60745BE4E}">
      <text>
        <r>
          <rPr>
            <b/>
            <sz val="9"/>
            <color indexed="81"/>
            <rFont val="Tahoma"/>
            <family val="2"/>
          </rPr>
          <t>Note:</t>
        </r>
        <r>
          <rPr>
            <sz val="9"/>
            <color indexed="81"/>
            <rFont val="Tahoma"/>
            <family val="2"/>
          </rPr>
          <t xml:space="preserve">
The date for the "AIA G704 Certificate of Substantial Completion"</t>
        </r>
      </text>
    </comment>
    <comment ref="M57" authorId="0" shapeId="0" xr:uid="{EAA6496D-AD2B-4851-AF7E-06A92FF0AF94}">
      <text>
        <r>
          <rPr>
            <sz val="10"/>
            <rFont val="Arial"/>
            <family val="2"/>
          </rPr>
          <t xml:space="preserve">Award Notes:
Enter hard cost amounts from "awarded" QAP core application
Enter data with "60-day" submission.
</t>
        </r>
      </text>
    </comment>
    <comment ref="N57" authorId="0" shapeId="0" xr:uid="{6681B062-7E87-426A-B225-FD2C82CF856A}">
      <text>
        <r>
          <rPr>
            <sz val="10"/>
            <rFont val="Arial"/>
            <family val="2"/>
          </rPr>
          <t>Due Diligence Notes:
Enter hard cost amounts at time of Construction Loan Closing (executed Owner/Contractor agreement, etc.)
Enter data with "Commencement" submission.</t>
        </r>
      </text>
    </comment>
    <comment ref="O57" authorId="0" shapeId="0" xr:uid="{CBD2CB35-9A38-4249-9675-6F7B73ADB191}">
      <text>
        <r>
          <rPr>
            <sz val="10"/>
            <rFont val="Arial"/>
            <family val="2"/>
          </rPr>
          <t>Final Allocation Notes:
Final construction Soft Cost amount that reflect the Final Allocation Application.
Enter data with "Construction 8609" submission.</t>
        </r>
      </text>
    </comment>
    <comment ref="B81" authorId="0" shapeId="0" xr:uid="{14E22ED6-5E81-416D-97EB-C704327A270B}">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 ref="B95" authorId="0" shapeId="0" xr:uid="{CD14BEAD-18F1-41C4-A8B3-2FCAABCDB744}">
      <text>
        <r>
          <rPr>
            <b/>
            <sz val="9"/>
            <color indexed="81"/>
            <rFont val="Tahoma"/>
            <family val="2"/>
          </rPr>
          <t xml:space="preserve">Assumptions &amp; Conditions Status Update Narrative:
</t>
        </r>
        <r>
          <rPr>
            <sz val="9"/>
            <color indexed="81"/>
            <rFont val="Tahoma"/>
            <family val="2"/>
          </rPr>
          <t>Provide a narrative that identifies each GHFA Letter of Determination "Assumptions &amp; Conditions" of Funding section and provides a status update of each condition. Restate each "Assumptions &amp; Conditions" verbatim from the Letter of Determination before each response.</t>
        </r>
        <r>
          <rPr>
            <b/>
            <sz val="9"/>
            <color indexed="81"/>
            <rFont val="Tahoma"/>
            <family val="2"/>
          </rPr>
          <t xml:space="preserve">
Note:
</t>
        </r>
        <r>
          <rPr>
            <sz val="9"/>
            <color indexed="81"/>
            <rFont val="Tahoma"/>
            <family val="2"/>
          </rPr>
          <t>- Only need to respond to items related to the Construction Services Department requirements</t>
        </r>
      </text>
    </comment>
    <comment ref="B100" authorId="0" shapeId="0" xr:uid="{1BD88D51-2EA6-462E-9646-CA0AFE0A6CAD}">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 ref="B115" authorId="0" shapeId="0" xr:uid="{A6049B3E-A003-45B2-9E19-CF5050672A91}">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 ref="B128" authorId="0" shapeId="0" xr:uid="{A7DEA639-A25A-427E-B1E5-249870352ADC}">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RC Connell</author>
  </authors>
  <commentList>
    <comment ref="A13" authorId="0" shapeId="0" xr:uid="{38328F23-11C8-4E50-B159-3E17309F706F}">
      <text>
        <r>
          <rPr>
            <sz val="9"/>
            <color indexed="81"/>
            <rFont val="Tahoma"/>
            <family val="2"/>
          </rPr>
          <t>DEVELOPER CONTACT FOR DCA CONSTRUCTION SERVICES DEPT.</t>
        </r>
      </text>
    </comment>
    <comment ref="N15" authorId="0" shapeId="0" xr:uid="{B97B542E-2DB9-4D42-BEAD-908AED4BA582}">
      <text>
        <r>
          <rPr>
            <b/>
            <sz val="9"/>
            <color indexed="81"/>
            <rFont val="Tahoma"/>
            <family val="2"/>
          </rPr>
          <t>Note:</t>
        </r>
        <r>
          <rPr>
            <sz val="9"/>
            <color indexed="81"/>
            <rFont val="Tahoma"/>
            <family val="2"/>
          </rPr>
          <t xml:space="preserve">
Gross Building "Conditioned" Square Footage</t>
        </r>
      </text>
    </comment>
    <comment ref="O15" authorId="0" shapeId="0" xr:uid="{502B765F-41A2-4084-856A-17AAA18360A3}">
      <text>
        <r>
          <rPr>
            <b/>
            <sz val="9"/>
            <color indexed="81"/>
            <rFont val="Tahoma"/>
            <family val="2"/>
          </rPr>
          <t>Note:</t>
        </r>
        <r>
          <rPr>
            <sz val="9"/>
            <color indexed="81"/>
            <rFont val="Tahoma"/>
            <family val="2"/>
          </rPr>
          <t xml:space="preserve">
Gross Building "Covered" Square Footage</t>
        </r>
      </text>
    </comment>
    <comment ref="N24" authorId="0" shapeId="0" xr:uid="{B5C7A19A-25BE-45CD-9721-6F4B10D06E99}">
      <text>
        <r>
          <rPr>
            <b/>
            <sz val="9"/>
            <color indexed="81"/>
            <rFont val="Tahoma"/>
            <family val="2"/>
          </rPr>
          <t xml:space="preserve">Note:
</t>
        </r>
        <r>
          <rPr>
            <sz val="9"/>
            <color indexed="81"/>
            <rFont val="Tahoma"/>
            <family val="2"/>
          </rPr>
          <t xml:space="preserve">
Gross Building "Conditioned" Square Footage
</t>
        </r>
      </text>
    </comment>
    <comment ref="O24" authorId="0" shapeId="0" xr:uid="{7FF714C1-7195-44F3-AC6C-DB3E86C404C6}">
      <text>
        <r>
          <rPr>
            <b/>
            <sz val="9"/>
            <color indexed="81"/>
            <rFont val="Tahoma"/>
            <family val="2"/>
          </rPr>
          <t xml:space="preserve">Note:
</t>
        </r>
        <r>
          <rPr>
            <sz val="9"/>
            <color indexed="81"/>
            <rFont val="Tahoma"/>
            <family val="2"/>
          </rPr>
          <t xml:space="preserve">
Gross Building "Covered" Square Footage</t>
        </r>
      </text>
    </comment>
    <comment ref="O32" authorId="0" shapeId="0" xr:uid="{4713A9A5-5C12-4AD6-8721-26F76447B2AD}">
      <text>
        <r>
          <rPr>
            <sz val="10"/>
            <rFont val="Arial"/>
            <family val="2"/>
          </rPr>
          <t>Architectural Standards - V. BUILDING INTERIORS DESIGN STANDARDS - B. Unit Sizes:
Net Rentable (Leasable) Square Footage:
This is the DCA definition for calculating “Residential Unit Square Footage” as it pertains to the Architectural Manual and other documents in Qualified Allocation Plan (QAP). It is calculated for each individual dwelling type.
The unit net rentable area is measured from the inside face of each of the unit’s perimeter walls.
• Net area included air-conditioned space only.
• Measure from the inside (paint) face of all unit perimeter walls.
• Do not include any patio, balcony, or breezeway areas.
• Do not include any outside storage closets.
• Do not deduct any interior walls.
• Include non-revenue units in total net rentable living area (Total Residential Unit Square Footage)</t>
        </r>
      </text>
    </comment>
    <comment ref="M46" authorId="0" shapeId="0" xr:uid="{2757C1D9-A518-43E6-B0E5-2B42A1128BA3}">
      <text>
        <r>
          <rPr>
            <sz val="10"/>
            <rFont val="Arial"/>
            <family val="2"/>
          </rPr>
          <t xml:space="preserve">Award Notes:
Enter hard cost amounts from "awarded" QAP core application
Enter data with "60-day" submission.
</t>
        </r>
      </text>
    </comment>
    <comment ref="N46" authorId="0" shapeId="0" xr:uid="{904BEE76-CD32-4095-8B58-0FC736099616}">
      <text>
        <r>
          <rPr>
            <sz val="10"/>
            <rFont val="Arial"/>
            <family val="2"/>
          </rPr>
          <t>Due Diligence Notes:
Enter hard cost amounts at time of Construction Loan Closing (executed Owner/Contractor agreement, etc.)
Enter data with "Commencement" submission.</t>
        </r>
      </text>
    </comment>
    <comment ref="O46" authorId="0" shapeId="0" xr:uid="{460CE60A-E212-49E9-8A25-0CFC45CC7D37}">
      <text>
        <r>
          <rPr>
            <sz val="10"/>
            <rFont val="Arial"/>
            <family val="2"/>
          </rPr>
          <t>Final Allocation Notes:
Final construction Hard Cost amounts (Change Orders, etc.) that reflect the Final Allocation Application.
Enter data with "Construction 8609" submission.</t>
        </r>
      </text>
    </comment>
    <comment ref="F53" authorId="0" shapeId="0" xr:uid="{2DEAA942-DF14-4694-9759-B8F8D8B2FFBF}">
      <text>
        <r>
          <rPr>
            <b/>
            <sz val="9"/>
            <color indexed="81"/>
            <rFont val="Tahoma"/>
            <family val="2"/>
          </rPr>
          <t>Note:</t>
        </r>
        <r>
          <rPr>
            <sz val="9"/>
            <color indexed="81"/>
            <rFont val="Tahoma"/>
            <family val="2"/>
          </rPr>
          <t xml:space="preserve">
The date for the "AIA G704 Certificate of Substantial Completion"</t>
        </r>
      </text>
    </comment>
    <comment ref="M57" authorId="0" shapeId="0" xr:uid="{D267CE23-441D-4D22-8B65-62A356FA2028}">
      <text>
        <r>
          <rPr>
            <sz val="10"/>
            <rFont val="Arial"/>
            <family val="2"/>
          </rPr>
          <t xml:space="preserve">Award Notes:
Enter hard cost amounts from "awarded" QAP core application
Enter data with "60-day" submission.
</t>
        </r>
      </text>
    </comment>
    <comment ref="N57" authorId="0" shapeId="0" xr:uid="{9E43776A-27DD-4530-94E1-0D772C794236}">
      <text>
        <r>
          <rPr>
            <sz val="10"/>
            <rFont val="Arial"/>
            <family val="2"/>
          </rPr>
          <t>Due Diligence Notes:
Enter hard cost amounts at time of Construction Loan Closing (executed Owner/Contractor agreement, etc.)
Enter data with "Commencement" submission.</t>
        </r>
      </text>
    </comment>
    <comment ref="O57" authorId="0" shapeId="0" xr:uid="{2C578CE0-A47D-4383-91A1-BF2C96C68CF8}">
      <text>
        <r>
          <rPr>
            <sz val="10"/>
            <rFont val="Arial"/>
            <family val="2"/>
          </rPr>
          <t>Final Allocation Notes:
Final construction Soft Cost amount that reflect the Final Allocation Application.
Enter data with "Construction 8609" submission.</t>
        </r>
      </text>
    </comment>
    <comment ref="B81" authorId="0" shapeId="0" xr:uid="{0F5E634D-B471-481E-ABB6-8834029D3E9E}">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 ref="B95" authorId="0" shapeId="0" xr:uid="{E95A3BB3-CA26-47CC-AC29-7AF9D1515D4D}">
      <text>
        <r>
          <rPr>
            <b/>
            <sz val="9"/>
            <color indexed="81"/>
            <rFont val="Tahoma"/>
            <family val="2"/>
          </rPr>
          <t xml:space="preserve">Assumptions &amp; Conditions Status Update Narrative:
</t>
        </r>
        <r>
          <rPr>
            <sz val="9"/>
            <color indexed="81"/>
            <rFont val="Tahoma"/>
            <family val="2"/>
          </rPr>
          <t>Provide a narrative that identifies each GHFA Letter of Determination "Assumptions &amp; Conditions" of Funding section and provides a status update of each condition. Restate each "Assumptions &amp; Conditions" verbatim from the Letter of Determination before each response.</t>
        </r>
        <r>
          <rPr>
            <b/>
            <sz val="9"/>
            <color indexed="81"/>
            <rFont val="Tahoma"/>
            <family val="2"/>
          </rPr>
          <t xml:space="preserve">
Note:
</t>
        </r>
        <r>
          <rPr>
            <sz val="9"/>
            <color indexed="81"/>
            <rFont val="Tahoma"/>
            <family val="2"/>
          </rPr>
          <t>- Only need to respond to items related to the Construction Services Department requirements</t>
        </r>
      </text>
    </comment>
    <comment ref="B100" authorId="0" shapeId="0" xr:uid="{021F24D3-A758-4126-8383-38F477F960AF}">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 ref="B115" authorId="0" shapeId="0" xr:uid="{E81A5F60-E528-4B13-99D8-16764AB6949C}">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 ref="B128" authorId="0" shapeId="0" xr:uid="{89A7A51E-DD7B-4E46-BEA1-1D89242F5224}">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List>
</comments>
</file>

<file path=xl/sharedStrings.xml><?xml version="1.0" encoding="utf-8"?>
<sst xmlns="http://schemas.openxmlformats.org/spreadsheetml/2006/main" count="1891" uniqueCount="394">
  <si>
    <t>Georgia Department of Community Affairs (DCA)</t>
  </si>
  <si>
    <t>Office of Housing Finance (OHF)</t>
  </si>
  <si>
    <t>Construction Services Dept. (CS)</t>
  </si>
  <si>
    <t>Overview</t>
  </si>
  <si>
    <t>In order to ensure compliance with Georgia DCA’s QAP Architectural Standards for safe, decent, affordable housing, DCA monitors the design and construction of all projects awarded tax credits and/or GHFA (HOME) funds.  As such, the project team is required to submit QAP compliance documents to DCA throughout the design and construction process for review. This is accomplished through the Construction Services (CS) Department's defined staged CS QAP Compliance submission process. Each staged CS QAP Compliance submission comprises of:</t>
  </si>
  <si>
    <t>The "CS Transmittal form" must be updated for each owner certified submission, and only contain the information that is applicable to that particular submission type. Each of the "program specific" DCA CS transmittal forms included in this Excel workbook provide the "outline" as to what is to be included with each required CS submission.</t>
  </si>
  <si>
    <t>Due Dates</t>
  </si>
  <si>
    <t>Each program specific DCA CS Transmittal form provides the due dates for each required program submission.</t>
  </si>
  <si>
    <t>Note: It is the responsibility of the Owner/Developer to request any necessary extensions.</t>
  </si>
  <si>
    <t>Extension Requests</t>
  </si>
  <si>
    <t>DCA Construction Services QAP Compliance Forms</t>
  </si>
  <si>
    <t>Construction Services Web Page</t>
  </si>
  <si>
    <t xml:space="preserve">• E‐verify affidavits (owner, developer &amp; contractor)    (Excel)
</t>
  </si>
  <si>
    <t>NOTE:  The completed electronic copies must be provided in DCA's original file type format (i.e. Excel file in lieu of converting to PDF).</t>
  </si>
  <si>
    <t>DCA CS QAP Compliance Submission Transmittal forms</t>
  </si>
  <si>
    <t>The last section on the DCA CS Transmittal form titled "Other" should be used for additional documents submitted by the project team such as cover letters/internal transmittal forms.</t>
  </si>
  <si>
    <t>DCA CS QAP Compliance Submission Folders</t>
  </si>
  <si>
    <t>Each submission must contain the applicable CS QAP Compliance Submission Folder structure, with the applicable files placed inside of the appropriate subfolders.</t>
  </si>
  <si>
    <t>NOTE: Do not delete unused/empty subfolders (leave subfolder intact, and add "N/A" at the end of the folder name)</t>
  </si>
  <si>
    <t>Electronic Documents</t>
  </si>
  <si>
    <t>The file extension names should be short as possible and NOT contain special characters (i.e.. $, &amp;, #, %, *,  / , \, etc.).</t>
  </si>
  <si>
    <t>All completed DCA forms (CS Transmittal, CD Log, DCA SoV,,,) shall be submitted in the Excel format (i.e. don't convert an Excel file type to a PDF).</t>
  </si>
  <si>
    <t>Drawings</t>
  </si>
  <si>
    <t>For the provided drawings folder, additional subfolders are provided for each discipline (i.e. Architectural, Structure, Electrical,,,) and the plans should NOT be submitted as one large PDF file. Each drawing sheet should be a single PDF file and contain the sheet ID number on each file extension which corresponds to the DCA Construction Document Log. The project manual is typically provided as a single PDF file but may be subdivided as long as it is organized.</t>
  </si>
  <si>
    <t>NOTE: The "DCA "project number" and DCA "project name" should be prominently displayed on the "Drawings" plan set cover sheet .</t>
  </si>
  <si>
    <t>Project Manual (specs)</t>
  </si>
  <si>
    <t>The project manual is typically provided as a single PDF file but may be subdivided as long as it is organized.</t>
  </si>
  <si>
    <t>NOTE: The "DCA "project number" and DCA "project name" should be prominently displayed on the "Project Manual" (specs) cover page.</t>
  </si>
  <si>
    <t>Only one project submission should be included per flash drive and binder (do NOT combine submissions).</t>
  </si>
  <si>
    <t>Double‐check the submission folders for duplicate “junk files” that have been added by software or other non Windows operating systems and remove as needed.(i.e. Apple computer zip/compression methods,,,)</t>
  </si>
  <si>
    <t>Definitions</t>
  </si>
  <si>
    <t xml:space="preserve">DCA "Review" Set: </t>
  </si>
  <si>
    <t>DCA "Contract" Set:</t>
  </si>
  <si>
    <t>NOTE: If special circumstances arise where NOT all of the review comments/revisions are incorporated into the Contract Set at the time of the execution of the Owner/Contractor Agreement and will be incorporated into the Construction Documents at a later date (i.e. Change Order), then the Architect should provide a document identifying the missing elements.</t>
  </si>
  <si>
    <t>DCA Contract Set Addendum (GHFA/HOME projects only):</t>
  </si>
  <si>
    <t>Third Party Front End Cost Review - FECR</t>
  </si>
  <si>
    <t>CS Submission Clarification Note:</t>
  </si>
  <si>
    <t>The DCA OHF Construction Services (CS) Department is now accepting “direct electronic submissions” for all required  (post award) construction QAP Compliance submissions, as dictated by the “DCA CS Transmittal” form. Paper copies, including plans and project manuals (specs), are no longer requested/required to be submitted.</t>
  </si>
  <si>
    <t>The required CS Transmittal submissions are to be transmitted by electronic means to DCA using the following criteria:</t>
  </si>
  <si>
    <t xml:space="preserve">• </t>
  </si>
  <si>
    <t>NOTE: DCA has dedicated staff for the submission receipt/processing, so please do not send to DCA staff email accounts).</t>
  </si>
  <si>
    <t>Only submissions required by the project’s “DCA CS QAP Compliance Transmittal” form should be submitted to this email account.</t>
  </si>
  <si>
    <t>Only one project submission should be included per cloud account submission email/cloud link (do NOT combine submissions).</t>
  </si>
  <si>
    <t>The email “Subject” line must include the “DCA Project Number”, the “DCA Project Name” and the name of the “submission type” (i.e. 60day submission,,,).</t>
  </si>
  <si>
    <t>The completed DCA CS Submission Folder shall be uploaded to the Owner's cloud account, with a “shared” link to the cloud account included in the submission email, that then would be downloaded by DCA staff.</t>
  </si>
  <si>
    <t>NOTE: The shared link will need to be “generic” since multiple DCA staff would need access for downloading.</t>
  </si>
  <si>
    <t>As a policy, once the Owner’s certified CS submission folder has been formally submitted to DCA, then the CS folder structure should not be used/resubmitted as part of any requested clarifications needed by the assigned CS Project Manager. In addition, docs should "not" be added to the folder structure that is located on the Owner's cloud account with the intention for DCA staff to retrieve at a later date (after the formal submission date).</t>
  </si>
  <si>
    <t>NOTE: Any additional needed/revised docs requested by the CS Project Manager during the submission review/approval process would typically be submitted as separate file attachments.</t>
  </si>
  <si>
    <t>If DCA “denies” the formal submission due to non-compliance issues (i.e. not using the CS submission folder, altering the submission folder structure, submission not 100% complete,,,), then the “revised“ resubmitted Owner’s certified CS submission folder would need to have the “six digit” submission date updated, and “rev” added to the end of the date (i.e. “20-067 60day_date07.20.21rev”).</t>
  </si>
  <si>
    <t>For any submission that requires a DCA "check" payment (i.e. DCA Final Inspection submission,,,). the check must be sent to DCA prior to that submission. Evidence of payment must be included in the applicable submission folder (i.e. a completed CS Inspection Fee Submission form that includes a copy of the check,,,).</t>
  </si>
  <si>
    <t>It is the responsibility of the Owner/Developer to confirm that the submission email was received by DCA.</t>
  </si>
  <si>
    <t>The DCA CS submission forms and submission folder structures are available at the OHF Construction Services webpage “Construction Services | Georgia Department of Community Affairs (ga.gov)”</t>
  </si>
  <si>
    <t>GEORGIA DEPARTMENT OF COMMUNITY AFFAIRS (DCA)</t>
  </si>
  <si>
    <t>4% TAX CREDIT BOND
ONLY</t>
  </si>
  <si>
    <t>Multifamily Construction Services (CS) Department - Attn: Administration</t>
  </si>
  <si>
    <t>60 Executive Park South, NE, Atlanta, GA 30329-2231</t>
  </si>
  <si>
    <t>DCA PROJECT #:</t>
  </si>
  <si>
    <t>SUBMISSION TYPE:</t>
  </si>
  <si>
    <t>PROJECT NAME:</t>
  </si>
  <si>
    <t>FORM CERTIF. DATE:</t>
  </si>
  <si>
    <t>CERTIF. EMAIL:</t>
  </si>
  <si>
    <t>DEVELOPER CONTACT</t>
  </si>
  <si>
    <t>BUILDING SCHEDULE</t>
  </si>
  <si>
    <t>Company:</t>
  </si>
  <si>
    <t>Residential Buildings</t>
  </si>
  <si>
    <t>Name:</t>
  </si>
  <si>
    <t>#Bldgs.</t>
  </si>
  <si>
    <t>Constr.</t>
  </si>
  <si>
    <t>Bldg. Type</t>
  </si>
  <si>
    <t>Conditioned SF</t>
  </si>
  <si>
    <t>Covered SF</t>
  </si>
  <si>
    <t>Email:</t>
  </si>
  <si>
    <t>Rehab</t>
  </si>
  <si>
    <t>Elevator-Mid/High Rise</t>
  </si>
  <si>
    <t>Phone:</t>
  </si>
  <si>
    <t>PROJECT TEAM</t>
  </si>
  <si>
    <t>Architect:</t>
  </si>
  <si>
    <t>Contractor:</t>
  </si>
  <si>
    <t>Identity of Interest?:</t>
  </si>
  <si>
    <t>Total:</t>
  </si>
  <si>
    <t>Accessibility:</t>
  </si>
  <si>
    <t>Accessory Buildings (non-residential)</t>
  </si>
  <si>
    <t>Inspector:</t>
  </si>
  <si>
    <t>FECR:</t>
  </si>
  <si>
    <t>New</t>
  </si>
  <si>
    <t>Combo Bldg.</t>
  </si>
  <si>
    <t>Community Bldg.</t>
  </si>
  <si>
    <t>PROPERTY ADDRESS</t>
  </si>
  <si>
    <t>Maintenance Bldg.</t>
  </si>
  <si>
    <t>Street:</t>
  </si>
  <si>
    <t>City:</t>
  </si>
  <si>
    <t>ZIP:</t>
  </si>
  <si>
    <t>County:</t>
  </si>
  <si>
    <t>UNIT SCHEDULE  (unit mix breakdown)</t>
  </si>
  <si>
    <t>Geo Coord:</t>
  </si>
  <si>
    <t>Latitude:</t>
  </si>
  <si>
    <t>Longitude</t>
  </si>
  <si>
    <t>Residential Units</t>
  </si>
  <si>
    <t>(00.000000)</t>
  </si>
  <si>
    <t>#Units</t>
  </si>
  <si>
    <t>#Bedrms.</t>
  </si>
  <si>
    <t>#Bathrms.</t>
  </si>
  <si>
    <t>Total Net SF</t>
  </si>
  <si>
    <t>PROJECT DESCRIPTION</t>
  </si>
  <si>
    <t>DCA Scattered Site?:</t>
  </si>
  <si>
    <t>If Yes, How Many Properties?:</t>
  </si>
  <si>
    <t>Tenancy1:</t>
  </si>
  <si>
    <t>Tenancy2:</t>
  </si>
  <si>
    <t># of bedrms.</t>
  </si>
  <si>
    <t>Acreage On-site:</t>
  </si>
  <si>
    <t>Accessibility Units</t>
  </si>
  <si>
    <t>Acreage Off-site:</t>
  </si>
  <si>
    <t>Total # of Mobility Impaired Units:</t>
  </si>
  <si>
    <t>Acreage Total:</t>
  </si>
  <si>
    <t># of M.I. Units With "Roll-in Showers":</t>
  </si>
  <si>
    <t># of Sight / Hearing Impaired Units:</t>
  </si>
  <si>
    <t>CONTRACT PROJECT SCHEDULE (AIA/HUD)</t>
  </si>
  <si>
    <t>Notice to Proceed (NTP)</t>
  </si>
  <si>
    <t>USES of FUNDS DEVELOPMENT COSTS - HARD COSTS</t>
  </si>
  <si>
    <t xml:space="preserve"> Current "estimated" NTP Date:</t>
  </si>
  <si>
    <t>Description</t>
  </si>
  <si>
    <t>Award</t>
  </si>
  <si>
    <t>Due Dill.</t>
  </si>
  <si>
    <t>Final Alloc.</t>
  </si>
  <si>
    <t>Actual NTP Date:</t>
  </si>
  <si>
    <t>Contractor Hard Costs:</t>
  </si>
  <si>
    <t>Contract Time</t>
  </si>
  <si>
    <t>Other Construction Hard Cost:</t>
  </si>
  <si>
    <t>Contract # of Days:</t>
  </si>
  <si>
    <t>Construction Contingency:</t>
  </si>
  <si>
    <t>Actual Contract Start Date:</t>
  </si>
  <si>
    <t>Total Hard Costs:</t>
  </si>
  <si>
    <t>Change Order # of Days:</t>
  </si>
  <si>
    <t>Total Contract to-date Days:</t>
  </si>
  <si>
    <t>Cost Per Unit Net SF:</t>
  </si>
  <si>
    <t>Certificate of Substantial Completion (AIA)</t>
  </si>
  <si>
    <t>Cost Per Unit:</t>
  </si>
  <si>
    <t>Current "estimated" Date:</t>
  </si>
  <si>
    <t>Cost Per Bedrm.:</t>
  </si>
  <si>
    <t>Actual Project Cert of SC Date:</t>
  </si>
  <si>
    <t>LIHTC MILESTONES</t>
  </si>
  <si>
    <t>USES of FUNDS DEVELOPMENT COSTS - SOFT COSTS</t>
  </si>
  <si>
    <t>Placed in Service (PIS)</t>
  </si>
  <si>
    <t>Acquisition - Site Demolition:</t>
  </si>
  <si>
    <t>Last Residential Bldg. "Actual"  PIS Date:</t>
  </si>
  <si>
    <t>PLACE AN 'X' IN THE BOX NEXT TO EACH DOCUMENT SUBMITTED</t>
  </si>
  <si>
    <r>
      <t>60 DAY SUBMISSION</t>
    </r>
    <r>
      <rPr>
        <sz val="10"/>
        <rFont val="Arial Narrow"/>
        <family val="2"/>
      </rPr>
      <t xml:space="preserve">  (due no later than 60 days after the Date of Letter of Determination - 42m)</t>
    </r>
  </si>
  <si>
    <t>01</t>
  </si>
  <si>
    <t>DCA Award letter</t>
  </si>
  <si>
    <t>(copy of LoD ltr/exhibits)</t>
  </si>
  <si>
    <t>02</t>
  </si>
  <si>
    <t>Awarded QAP Conceptual Site Development Plan (CSD plan)</t>
  </si>
  <si>
    <t>(DCA approved application CSD plan)</t>
  </si>
  <si>
    <t>03</t>
  </si>
  <si>
    <t>Awarded QAP DCA Rehab Work Scope form</t>
  </si>
  <si>
    <t>(DCA approved application DCA Rehab Work Scope form)</t>
  </si>
  <si>
    <t>04</t>
  </si>
  <si>
    <t>ALTA/ACSM Land Title Survey</t>
  </si>
  <si>
    <t>05</t>
  </si>
  <si>
    <t>Geotechnical Report</t>
  </si>
  <si>
    <t xml:space="preserve"> (new construction only)</t>
  </si>
  <si>
    <t>06</t>
  </si>
  <si>
    <t xml:space="preserve">Owner/Architect Agreement - executed </t>
  </si>
  <si>
    <t>07</t>
  </si>
  <si>
    <t>Accessibility Consultant DCA Qualifications Package</t>
  </si>
  <si>
    <t>(see QAP &amp; Accessibility Manual for requirements)</t>
  </si>
  <si>
    <t>08</t>
  </si>
  <si>
    <t>Accessibility Consultant Agreement</t>
  </si>
  <si>
    <t>09</t>
  </si>
  <si>
    <t>Accessibility Contractor and Subcontractor Training Sessions Action Plan (submit a document that states how this will be accomplished)</t>
  </si>
  <si>
    <t>(min. two training sessions)</t>
  </si>
  <si>
    <t>10</t>
  </si>
  <si>
    <t>Sustainable Building Certification "draft" scoring sheet for the development and related Consultant Agreement</t>
  </si>
  <si>
    <t>(agreement/proposal)</t>
  </si>
  <si>
    <t>11</t>
  </si>
  <si>
    <t>HERS Rater Consultant Agreement -  (agreement/proposal)</t>
  </si>
  <si>
    <t>12</t>
  </si>
  <si>
    <t>3rd Party Front-End Cost Review (FECR) DCA Qualifications Package</t>
  </si>
  <si>
    <t xml:space="preserve"> (ALL projects) </t>
  </si>
  <si>
    <t>(see QAP &amp; Architectural Manual for requirements)</t>
  </si>
  <si>
    <t>13</t>
  </si>
  <si>
    <t>14</t>
  </si>
  <si>
    <t>DCA Amenities &amp; Design Options Re-Certification form (ADO recert)</t>
  </si>
  <si>
    <t>(per the awarded CORE application)</t>
  </si>
  <si>
    <t>15</t>
  </si>
  <si>
    <t>DCA Approved Architectural Waivers/Optional Amenities</t>
  </si>
  <si>
    <t>(including evidence of DCA approval)</t>
  </si>
  <si>
    <t>16</t>
  </si>
  <si>
    <t xml:space="preserve">DCA Approved Project Concept Changes </t>
  </si>
  <si>
    <t>17</t>
  </si>
  <si>
    <t>Other:</t>
  </si>
  <si>
    <r>
      <t>COMMENCEMENT SUBMISSION  (</t>
    </r>
    <r>
      <rPr>
        <i/>
        <sz val="10"/>
        <rFont val="Arial Narrow"/>
        <family val="2"/>
      </rPr>
      <t>due prior to construction commencement which must occur within 30 days of bond finance closing date)</t>
    </r>
  </si>
  <si>
    <t>DCA Construction Document Log (drawing log)</t>
  </si>
  <si>
    <t>(DCA "Contract Set")</t>
  </si>
  <si>
    <t>(see instructions for definition of DCA "Contract Set")</t>
  </si>
  <si>
    <t>DCA "Contract Set" of drawings (plans)</t>
  </si>
  <si>
    <t>(no paper set required-PDF only)</t>
  </si>
  <si>
    <t>DCA "Contract Set" of Project Manual (specs)</t>
  </si>
  <si>
    <t>DCA Schedule of Values form (dca sov)</t>
  </si>
  <si>
    <t>Accessibility Consultant Plan Review Comments</t>
  </si>
  <si>
    <t>Accessibility Consultant Clearance Letter</t>
  </si>
  <si>
    <t>(acknowledgement of "plan review" comment resolutions)</t>
  </si>
  <si>
    <t>Other Construction Hard Cost Work Scope</t>
  </si>
  <si>
    <t>(support documentation for hard cost work scope not included in O/C agreement)</t>
  </si>
  <si>
    <t>Acquisition Soft Cost - Site Demolition Work Scope</t>
  </si>
  <si>
    <t>(support documentation for "soft cost" site demolition work scope )</t>
  </si>
  <si>
    <t>3rd Party Front-End Cost Review (FECR) Report</t>
  </si>
  <si>
    <t>(ALL projects)</t>
  </si>
  <si>
    <t xml:space="preserve">Owner/Contractor Agreement - executed </t>
  </si>
  <si>
    <t>(DCA Contract Set of Construction Documents)</t>
  </si>
  <si>
    <t>Narrative that identifies each Determination Letter "Assumptions &amp; Conditions" and provides a status update of each condition</t>
  </si>
  <si>
    <t>(ex.:  wetlands delineations, noise mitigation plans, etc.)</t>
  </si>
  <si>
    <t>(restate each C.o.F  in the narrative)</t>
  </si>
  <si>
    <t>(Construction Srvcs Dept items only)</t>
  </si>
  <si>
    <t>Notice to Proceed (NTP) Document</t>
  </si>
  <si>
    <t>(O/C Agreement notification from Owner to Contractor)</t>
  </si>
  <si>
    <t>Construction Schedule - Finalized</t>
  </si>
  <si>
    <t>(must include the "Certificate of Substantial Completion" milestone)</t>
  </si>
  <si>
    <t>Permits</t>
  </si>
  <si>
    <t>(Land Development, Building,,,)</t>
  </si>
  <si>
    <t>DCA Placed in Service (PIS) form - draft with estimated dates</t>
  </si>
  <si>
    <t>(DCA OPM Compliance Dept. form)</t>
  </si>
  <si>
    <t xml:space="preserve">DCA Approved Architectural Waivers/Optional Amenities </t>
  </si>
  <si>
    <t>18</t>
  </si>
  <si>
    <t>DCA Approved Project Concept Changes</t>
  </si>
  <si>
    <t>19</t>
  </si>
  <si>
    <r>
      <t xml:space="preserve"> DCA FINAL INSPECTION SUBMISSION    </t>
    </r>
    <r>
      <rPr>
        <sz val="10"/>
        <rFont val="Arial Narrow"/>
        <family val="2"/>
      </rPr>
      <t>(due within 30 days of final retainage draw certified pay application date)</t>
    </r>
  </si>
  <si>
    <t>Certificates of Occupancy (COs)</t>
  </si>
  <si>
    <t>AIA G704 Certificate of Substantial Completion</t>
  </si>
  <si>
    <t>(for entire project completion)</t>
  </si>
  <si>
    <t>Architect Rehab Work Scope Certification Statement</t>
  </si>
  <si>
    <t>(see rehab guide for details)</t>
  </si>
  <si>
    <t>Final Contractor Application &amp; Certificate for Payment(s)</t>
  </si>
  <si>
    <t>(100% release of retainage)</t>
  </si>
  <si>
    <t>Final Contractor Unconditional Lien Waiver</t>
  </si>
  <si>
    <t>Copies of all Change Orders</t>
  </si>
  <si>
    <t>(including support docs included with approved Change Order)</t>
  </si>
  <si>
    <t>Contractor's "Change Order Log"</t>
  </si>
  <si>
    <t>(this is NOT a DCA form)</t>
  </si>
  <si>
    <t>(support documentation for final hard cost work scope costs "not included" in O/C agreement)</t>
  </si>
  <si>
    <t>Acquisition Soft Cost- Site Demolition Work Scope</t>
  </si>
  <si>
    <t>(support documentation for final "soft cost" site demolition work scope costs )</t>
  </si>
  <si>
    <t>Confirmation of Contractor and Subcontractor Accessibility Training Sessions</t>
  </si>
  <si>
    <t>(minimum two sessions)</t>
  </si>
  <si>
    <t>Copies of all site inspection reports performed by the Accessibility Consultant</t>
  </si>
  <si>
    <t>(minimum two rpts. per QAP)</t>
  </si>
  <si>
    <t>Clearance letter from the Accessibility Consultant</t>
  </si>
  <si>
    <t>stating all reported "accessibility concerns" have been resolved</t>
  </si>
  <si>
    <t>Copies of all "monthly" site inspection reports performed by the Construction Compliance Inspector</t>
  </si>
  <si>
    <t>DCA Placed in Service (PIS) form</t>
  </si>
  <si>
    <t>("As-Built" DCA Contract Set)</t>
  </si>
  <si>
    <t>(incorporated work scope changes)</t>
  </si>
  <si>
    <t>ALTA/ACSM As-built Survey</t>
  </si>
  <si>
    <t>Update endorsement of title insurance policy.</t>
  </si>
  <si>
    <t>Copy of the DCA "final" site inspection report performed by the Construction Compliance Inspector</t>
  </si>
  <si>
    <t xml:space="preserve"> (including DCA Final Checklist) </t>
  </si>
  <si>
    <t>Sustainable Building Certifications    (ALL projects)</t>
  </si>
  <si>
    <t xml:space="preserve">Verification from a HERS rater that dwelling unit air infiltration rate meets or exceeds the QAP </t>
  </si>
  <si>
    <t>Radon Testing that demonstrates levels below the EPA recommended limits</t>
  </si>
  <si>
    <t xml:space="preserve"> --include a radon report from radon professional</t>
  </si>
  <si>
    <t>--include a radon tests</t>
  </si>
  <si>
    <t>Verification of compliance with each DCA Determination Letter "Condition of Funding"</t>
  </si>
  <si>
    <t xml:space="preserve"> --provide a  narrative that describes means of compliance with each Conditions of Funding</t>
  </si>
  <si>
    <t>(restate each C.o.F in the narrative)</t>
  </si>
  <si>
    <t>--provide supporting docs/evidence as needed</t>
  </si>
  <si>
    <t>Contractor Cost Certification</t>
  </si>
  <si>
    <t xml:space="preserve">     a: Auditor opinion letter:</t>
  </si>
  <si>
    <t xml:space="preserve">     b: Certification of Independent Certified Public Accountant EXHIBIT B:</t>
  </si>
  <si>
    <t xml:space="preserve">     c: General Contractor Certification EXHIBIT C:</t>
  </si>
  <si>
    <t xml:space="preserve">     d: Multifamily Loan Contractors’ Cost Certification of Actual Project Costs EXHIBIT D:</t>
  </si>
  <si>
    <t xml:space="preserve">     e: Contractor’s Cost Certification EXHIBIT E:</t>
  </si>
  <si>
    <t xml:space="preserve">         i: Line item analysis and explanation EXHIBIT F:</t>
  </si>
  <si>
    <t xml:space="preserve">         ii: Complete change order log:</t>
  </si>
  <si>
    <t xml:space="preserve">        iii: A copy of all signed change orders:</t>
  </si>
  <si>
    <t xml:space="preserve">        iv: Provide a completed subcontractor log:</t>
  </si>
  <si>
    <t>OTHER CS SUBMISSIONS</t>
  </si>
  <si>
    <t>DCA#:</t>
  </si>
  <si>
    <t>Program:</t>
  </si>
  <si>
    <t>Date:</t>
  </si>
  <si>
    <t>9% TAX CREDIT 
ONLY</t>
  </si>
  <si>
    <t>(copy of Carryover ltr/exhibits)</t>
  </si>
  <si>
    <t xml:space="preserve">HOME 
9% </t>
  </si>
  <si>
    <t xml:space="preserve">Contractor Approval Package     </t>
  </si>
  <si>
    <t>(see HOME Underwriting Policies of the QAP Threshold)</t>
  </si>
  <si>
    <t>(DCA "Review Set")</t>
  </si>
  <si>
    <t>(see instructions for definition of DCA "Review Set")</t>
  </si>
  <si>
    <t>DCA "Review Set" of drawings (plans)</t>
  </si>
  <si>
    <t>DCA "Review Set" of Project Manual (specs)</t>
  </si>
  <si>
    <t>Owner/Contractor Agreement - draft</t>
  </si>
  <si>
    <t>(current A101 Stipulated Sum or A102 Cost of Work Plus Fee With a Guaranteed Maximum Price forms)</t>
  </si>
  <si>
    <t>Construction Schedule - draft</t>
  </si>
  <si>
    <t>(DCA Review Set)</t>
  </si>
  <si>
    <t>Third Party Front-End Cost Review</t>
  </si>
  <si>
    <t>Narrative that identifies each Carryover Allocation letter "Assumptions &amp; Conditions" and provides a status update of each condition</t>
  </si>
  <si>
    <t>Federal Work Authorization Affidavits</t>
  </si>
  <si>
    <t xml:space="preserve">  (E-Verify)</t>
  </si>
  <si>
    <r>
      <t xml:space="preserve">LOAN CLOSING SUBMISSION  </t>
    </r>
    <r>
      <rPr>
        <sz val="10"/>
        <rFont val="Arial Narrow"/>
        <family val="2"/>
      </rPr>
      <t xml:space="preserve"> (due 10 days prior to DCA GHFA construction loan closing)</t>
    </r>
  </si>
  <si>
    <t>Addendum incorporating/outlining revisions from DCA "Review Set" into the DCA "Contract Set"</t>
  </si>
  <si>
    <t>(DCA Contract Set)</t>
  </si>
  <si>
    <t>(support documentation for work not included in O/C agreement)</t>
  </si>
  <si>
    <t>Notice to Proceed</t>
  </si>
  <si>
    <t>Construction Schedule - finalized</t>
  </si>
  <si>
    <t>Accessibility Consultant Clearance Letter (acknowledgement of plan review comment resolutions)</t>
  </si>
  <si>
    <t>HOME 
4% NOFA</t>
  </si>
  <si>
    <r>
      <t>60 DAY SUBMISSION</t>
    </r>
    <r>
      <rPr>
        <sz val="10"/>
        <rFont val="Arial Narrow"/>
        <family val="2"/>
      </rPr>
      <t xml:space="preserve">    (due no later than 60 days after the date of Letter of Determination - 42m)</t>
    </r>
  </si>
  <si>
    <t xml:space="preserve"> (copy of LoD and HOME Consent ltrs/exhibits)</t>
  </si>
  <si>
    <r>
      <t xml:space="preserve">DCA REVIEW SUBMISSION    </t>
    </r>
    <r>
      <rPr>
        <sz val="10"/>
        <rFont val="Arial Narrow"/>
        <family val="2"/>
      </rPr>
      <t xml:space="preserve"> (</t>
    </r>
    <r>
      <rPr>
        <i/>
        <sz val="10"/>
        <rFont val="Arial Narrow"/>
        <family val="2"/>
      </rPr>
      <t>Due 45 days prior to DCA GHFA construction loan closing)</t>
    </r>
  </si>
  <si>
    <r>
      <t>COMMENCEMENT SUBMISSION</t>
    </r>
    <r>
      <rPr>
        <sz val="10"/>
        <rFont val="Arial Narrow"/>
        <family val="2"/>
      </rPr>
      <t xml:space="preserve">     (due prior to construction commencement which must occur within 30 days of bond finance closing date)</t>
    </r>
  </si>
  <si>
    <t xml:space="preserve">NHTF 
9% </t>
  </si>
  <si>
    <t>NHTF 
4% NOFA</t>
  </si>
  <si>
    <t>Formulas</t>
  </si>
  <si>
    <t>ResBldgType</t>
  </si>
  <si>
    <t>AccBldgType</t>
  </si>
  <si>
    <t>ConstType</t>
  </si>
  <si>
    <t>Elevator-Low Rise</t>
  </si>
  <si>
    <t>Flat</t>
  </si>
  <si>
    <t>Single Family</t>
  </si>
  <si>
    <t>Office Bldg.</t>
  </si>
  <si>
    <t>Townhome</t>
  </si>
  <si>
    <t>Walk-up</t>
  </si>
  <si>
    <t>Current "estimated"  PIS Date:</t>
  </si>
  <si>
    <t xml:space="preserve"> (copy of Carryover and HOME Consent ltrs/exhibits)</t>
  </si>
  <si>
    <t>2022 DCA CONSTRUCTION SERVICES (CS) "QAP COMPLIANCE" SUBMISSION INSTRUCTIONS</t>
  </si>
  <si>
    <t>• 2022 DCA Construction Services (CS) QAP Compliance Submission "Transmittal" form</t>
  </si>
  <si>
    <t>• 2022 DCA Construction Services (CS) QAP Compliance Submission "Folder" structure</t>
  </si>
  <si>
    <t>For the "CS Submission Folders", there is a unique set of staged CS submission folders for each program type. Each staged submission folder name (i.e. "22-000 60day_date00.00.00) needs to have the actual "DCA project number" and the actual "submission date" added to the DCA submission folder name prior to submission.</t>
  </si>
  <si>
    <t>Gary.Huggins@dca.ga.gov</t>
  </si>
  <si>
    <t xml:space="preserve"> (470) 679-0639</t>
  </si>
  <si>
    <t>Additional information is provided for in the 2022 Architectural Manual, 2022 QAP and the DCA award letters.</t>
  </si>
  <si>
    <t>• 2022 DCA Construction Services (CS) QAP Compliance Transmittal form     (Excel)</t>
  </si>
  <si>
    <t>• 2022 DCA Schedule of Values form   (Excel)</t>
  </si>
  <si>
    <t>• 2022 DCA Amenities &amp; Design Options Re‐Certification form   (Excel)</t>
  </si>
  <si>
    <t>• 2022 DCA Construction Document Log   (Excel)</t>
  </si>
  <si>
    <t>• 2022 DCA Construction Inspection Fee Submission form   (Excel)</t>
  </si>
  <si>
    <t>• 2022 DCA Construction Services (CS) QAP Compliance Submission Folder structure    (zipped folder)</t>
  </si>
  <si>
    <t xml:space="preserve">Each CS staged submission must be accompanied by the proper "program specific" 2022 DCA Construction Services Transmittal form which are included in this Excel workbook and listed below:
</t>
  </si>
  <si>
    <t>• 2022 4% LIHTC Construction Services Transmittal</t>
  </si>
  <si>
    <t>• 2022 9% LIHTC Construction Services Transmittal</t>
  </si>
  <si>
    <t>• 2022 HOME 9% Construction Services Transmittal</t>
  </si>
  <si>
    <t>• 2022 HOME 4% NOFA Construction Services Transmittal</t>
  </si>
  <si>
    <t>• 2022 NHTF 9% NOFA Construction Services Transmittal</t>
  </si>
  <si>
    <t>• 2022 NHTF 4% NOFA Construction Services Transmittal</t>
  </si>
  <si>
    <t xml:space="preserve">• 22-000 60day_date00.00.00 </t>
  </si>
  <si>
    <t>• 22-000 DCARvw_date00.00.00</t>
  </si>
  <si>
    <t xml:space="preserve">• 22-000 LoanClosng_date00.00.00 </t>
  </si>
  <si>
    <t xml:space="preserve">• 22-000 Commence_date00.00.00 </t>
  </si>
  <si>
    <t>• 22-000 DCAFinalInsp_date00.00.00</t>
  </si>
  <si>
    <t>• 22-000 Constr8609Clear_date00.00.00</t>
  </si>
  <si>
    <t xml:space="preserve">• 22-000 Other_date00.00.00 </t>
  </si>
  <si>
    <t>2022 Qualified Allocation Plan (QAP) – Core: SECTION IX. TAX CREDIT ADMINISTRATION – C. Cost Reasonableness</t>
  </si>
  <si>
    <t>The email must sent from the Owner/Developer company email account (v.s. a direct submission from a cloud account).                                                                                                                                                                                                 The direct email notifications from the cloud services typically do not provide enough information as to who is sending it, and can appear to be "spam". Also, DCA needs to be able to respond directly to the sender and the cloud direct emails do not always allow for that.</t>
  </si>
  <si>
    <t xml:space="preserve">DCA OHF Construction Services (CS) Department - “direct electronic submissions” Policy and Procedures </t>
  </si>
  <si>
    <t>The program specific DCA “CS Submission Folder” structure must be used, and shall have the “six digit” submission date added at the end of the folder name (i.e. 20-067 60day_date07.15.22)</t>
  </si>
  <si>
    <t xml:space="preserve">   (2022-000)</t>
  </si>
  <si>
    <t>2022 4 Percent</t>
  </si>
  <si>
    <r>
      <t xml:space="preserve">CONSTRUCTION 8609 CLEARANCE SUBMISSION </t>
    </r>
    <r>
      <rPr>
        <sz val="10"/>
        <rFont val="Arial Narrow"/>
        <family val="2"/>
      </rPr>
      <t>(due prior to final allocation of resources)</t>
    </r>
  </si>
  <si>
    <r>
      <t>60 DAY SUBMISSION</t>
    </r>
    <r>
      <rPr>
        <sz val="10"/>
        <rFont val="Arial Narrow"/>
        <family val="2"/>
      </rPr>
      <t xml:space="preserve">  (due no later than 60 days after announcement of awards)</t>
    </r>
  </si>
  <si>
    <r>
      <t>COMMENCEMENT SUBMISSION</t>
    </r>
    <r>
      <rPr>
        <sz val="10"/>
        <rFont val="Arial Narrow"/>
        <family val="2"/>
      </rPr>
      <t xml:space="preserve">   (Prior to construction commencement and deadline outlined on your carryover letter.)</t>
    </r>
  </si>
  <si>
    <r>
      <t xml:space="preserve">CONSTRUCTION 8609 CLEARANCE SUBMISSION   </t>
    </r>
    <r>
      <rPr>
        <sz val="10"/>
        <rFont val="Arial Narrow"/>
        <family val="2"/>
      </rPr>
      <t>(due prior to final allocation and deadline outlined on your carryover letter.)</t>
    </r>
  </si>
  <si>
    <t>2022 9pct</t>
  </si>
  <si>
    <t xml:space="preserve">2022 DCA CONSTRUCTION SERVICES (CS) "QAP COMPLIANCE" TRANSMITTAL </t>
  </si>
  <si>
    <r>
      <t>60 DAY SUBMISSION</t>
    </r>
    <r>
      <rPr>
        <sz val="10"/>
        <rFont val="Arial Narrow"/>
        <family val="2"/>
      </rPr>
      <t xml:space="preserve">  (due no later than 60 days after announcement of awards.)</t>
    </r>
  </si>
  <si>
    <t>2022 HOME 9pct</t>
  </si>
  <si>
    <t>2022 HOME 4pct</t>
  </si>
  <si>
    <r>
      <t xml:space="preserve">DCA REVIEW SUBMISSION    </t>
    </r>
    <r>
      <rPr>
        <sz val="10"/>
        <rFont val="Arial Narrow"/>
        <family val="2"/>
      </rPr>
      <t xml:space="preserve"> (</t>
    </r>
    <r>
      <rPr>
        <i/>
        <sz val="10"/>
        <rFont val="Arial Narrow"/>
        <family val="2"/>
      </rPr>
      <t>Due 45 days prior to DCA GHFA construction loan closing.)</t>
    </r>
  </si>
  <si>
    <r>
      <t>COMMENCEMENT SUBMISSION</t>
    </r>
    <r>
      <rPr>
        <sz val="10"/>
        <rFont val="Arial Narrow"/>
        <family val="2"/>
      </rPr>
      <t xml:space="preserve">   (Prior to construction commencement and deadline outlined in your carryover letter.)</t>
    </r>
  </si>
  <si>
    <t>2022 NHTF 9pct</t>
  </si>
  <si>
    <r>
      <t>60 DAY SUBMISSION</t>
    </r>
    <r>
      <rPr>
        <sz val="10"/>
        <rFont val="Arial Narrow"/>
        <family val="2"/>
      </rPr>
      <t xml:space="preserve">    (due no later than 60 days after the date of Letter of Determination)</t>
    </r>
  </si>
  <si>
    <t>2022 NHTF 4pct</t>
  </si>
  <si>
    <t xml:space="preserve"> *** DO NOT COMBINE THE STAGED SUBMISSION PACKAGES  </t>
  </si>
  <si>
    <r>
      <t xml:space="preserve"> *** DO NOT COMBINE THE STAGED SUBMISSION PACKAGES  </t>
    </r>
    <r>
      <rPr>
        <sz val="10"/>
        <rFont val="Arial Narrow"/>
        <family val="2"/>
      </rPr>
      <t xml:space="preserve"> </t>
    </r>
  </si>
  <si>
    <t xml:space="preserve"> Direct Electronic Submission Method </t>
  </si>
  <si>
    <t xml:space="preserve">NOTE: See bottom of form for "Electronic Submission Instructions" </t>
  </si>
  <si>
    <t>NOTE: A  “Qualified  Consultant”  is  any  individual  who  meets the experience requirements and qualifications as dictated in the Submission Requirements section (Third Party Front End Cost Analysis - FECR) of the 2022 Architectural Manual; Submission Requirements.</t>
  </si>
  <si>
    <t xml:space="preserve">Gary Huggins, Office of  Housing and Finance Multifamily Construction Services Manager  </t>
  </si>
  <si>
    <t>Form Date:  01.23.23</t>
  </si>
  <si>
    <r>
      <t xml:space="preserve">Must submit directly to the HFD Construction Services </t>
    </r>
    <r>
      <rPr>
        <u/>
        <sz val="11"/>
        <rFont val="Arial"/>
        <family val="2"/>
      </rPr>
      <t>HFDConstructionServices@dca.ga.gov</t>
    </r>
    <r>
      <rPr>
        <sz val="11"/>
        <rFont val="Arial"/>
        <family val="2"/>
      </rPr>
      <t xml:space="preserve"> email account.</t>
    </r>
  </si>
  <si>
    <t xml:space="preserve">NOTE: DO NOT combine multiple staged CS submissions into one binder and one flash drive (maintain separate binders/flash drives for each staged submission package).
NOTE: DO NOT submit a "paper set" of project plans and specs (PDF format only). 
</t>
  </si>
  <si>
    <r>
      <t>Complete submission packages may be submitted earlier than the due dates but documents should not be submitted</t>
    </r>
    <r>
      <rPr>
        <b/>
        <sz val="11"/>
        <rFont val="Arial"/>
        <family val="2"/>
      </rPr>
      <t xml:space="preserve"> piecemeal,</t>
    </r>
    <r>
      <rPr>
        <sz val="11"/>
        <rFont val="Arial"/>
        <family val="2"/>
      </rPr>
      <t xml:space="preserve"> or from </t>
    </r>
    <r>
      <rPr>
        <b/>
        <sz val="11"/>
        <rFont val="Arial"/>
        <family val="2"/>
      </rPr>
      <t>multiple sources</t>
    </r>
    <r>
      <rPr>
        <sz val="11"/>
        <rFont val="Arial"/>
        <family val="2"/>
      </rPr>
      <t xml:space="preserve"> (i.e. the plans and specs should NOT be submitted separately by the design firm). DCA will not begin its review until</t>
    </r>
    <r>
      <rPr>
        <b/>
        <sz val="11"/>
        <rFont val="Arial"/>
        <family val="2"/>
      </rPr>
      <t xml:space="preserve"> all</t>
    </r>
    <r>
      <rPr>
        <sz val="11"/>
        <rFont val="Arial"/>
        <family val="2"/>
      </rPr>
      <t xml:space="preserve"> documents required for a particular submission have been received.</t>
    </r>
  </si>
  <si>
    <r>
      <t xml:space="preserve">For unforeseen circumstances, the project team may submit a formal </t>
    </r>
    <r>
      <rPr>
        <b/>
        <sz val="11"/>
        <rFont val="Arial"/>
        <family val="2"/>
      </rPr>
      <t>extension</t>
    </r>
    <r>
      <rPr>
        <sz val="11"/>
        <rFont val="Arial"/>
        <family val="2"/>
      </rPr>
      <t xml:space="preserve"> request to DCA for consideration.  All construction related extension requests must be submitted in writing to:</t>
    </r>
  </si>
  <si>
    <t>NOTE:  Receipt of approval from the DCA Multifamily Construction Services Manager for submission only provides approval for: construction submissions or deadlines as noted in the applicable award letter.  It does NOT extend to other required deadlines</t>
  </si>
  <si>
    <r>
      <t xml:space="preserve">The CS QAP Compliance forms and folder structures that are required as part of the staged submissions are listed below and are available on the Construction Services </t>
    </r>
    <r>
      <rPr>
        <b/>
        <sz val="11"/>
        <rFont val="Arial"/>
        <family val="2"/>
      </rPr>
      <t>website</t>
    </r>
    <r>
      <rPr>
        <sz val="11"/>
        <rFont val="Arial"/>
        <family val="2"/>
      </rPr>
      <t xml:space="preserve"> page at the following link:</t>
    </r>
  </si>
  <si>
    <r>
      <t xml:space="preserve">HFD Construction Services </t>
    </r>
    <r>
      <rPr>
        <u/>
        <sz val="11"/>
        <rFont val="Arial"/>
        <family val="2"/>
      </rPr>
      <t>HFDConstructionServices@dca.ga.gov</t>
    </r>
  </si>
  <si>
    <r>
      <t>PDF files should have the ability to be</t>
    </r>
    <r>
      <rPr>
        <b/>
        <sz val="11"/>
        <rFont val="Arial"/>
        <family val="2"/>
      </rPr>
      <t xml:space="preserve"> searched or edited</t>
    </r>
    <r>
      <rPr>
        <sz val="11"/>
        <rFont val="Arial"/>
        <family val="2"/>
      </rPr>
      <t xml:space="preserve"> where feasible.</t>
    </r>
  </si>
  <si>
    <r>
      <t xml:space="preserve">The set of Construction Documents (CDs) that will be submitted to the local building authority for review in order to obtain the permit for construction. These CDs would be expected to be at least </t>
    </r>
    <r>
      <rPr>
        <b/>
        <sz val="11"/>
        <rFont val="Arial"/>
        <family val="2"/>
      </rPr>
      <t>90% complete</t>
    </r>
    <r>
      <rPr>
        <sz val="11"/>
        <rFont val="Arial"/>
        <family val="2"/>
      </rPr>
      <t>.</t>
    </r>
  </si>
  <si>
    <r>
      <t xml:space="preserve">The set of Construction Documents (CDs) that are incorporated into the executed Owner/Contractor Agreement. These CDs would be expected to be </t>
    </r>
    <r>
      <rPr>
        <b/>
        <sz val="11"/>
        <rFont val="Arial"/>
        <family val="2"/>
      </rPr>
      <t>100% complete</t>
    </r>
    <r>
      <rPr>
        <sz val="11"/>
        <rFont val="Arial"/>
        <family val="2"/>
      </rPr>
      <t xml:space="preserve"> and should have incorporated the local building authority comments from the permitting process as well as comments from the syndicator/lender review, DCA review, accessibility consultant review, and all other consultant's design review comments (green building, historic preservation, etc.).</t>
    </r>
  </si>
  <si>
    <r>
      <t xml:space="preserve">The Architect's contract document that </t>
    </r>
    <r>
      <rPr>
        <b/>
        <sz val="11"/>
        <rFont val="Arial"/>
        <family val="2"/>
      </rPr>
      <t>identifies</t>
    </r>
    <r>
      <rPr>
        <sz val="11"/>
        <rFont val="Arial"/>
        <family val="2"/>
      </rPr>
      <t xml:space="preserve"> the revisions/additions that have occurred between the originally submitted DCA Review Set and the final DCA Contract Set (i.e.. design changes/completion, third party and municipality comments, etc.).</t>
    </r>
  </si>
  <si>
    <r>
      <t xml:space="preserve">Front End Cost Review: Owners may not close equity until after the review is complete. A Third-Party Front End Cost Review (“FECR”) of the construction costs must be </t>
    </r>
    <r>
      <rPr>
        <b/>
        <sz val="11"/>
        <rFont val="Arial"/>
        <family val="2"/>
      </rPr>
      <t>conducted post-award</t>
    </r>
    <r>
      <rPr>
        <sz val="11"/>
        <rFont val="Arial"/>
        <family val="2"/>
      </rPr>
      <t xml:space="preserve"> for projects funded by programs administered through the QAP. DCA must approve the Third-Party Front-End Cost Reviewer’s qualifications beforehand (See Submission Requirements Manual). DCA will have forty-five (45) days to respond to the FECR , plus any days added for questions or clarifications. Owners may not close equity until after the earlier of this time period expiring or DCA’s approval.</t>
    </r>
  </si>
  <si>
    <r>
      <t xml:space="preserve">For projects where the FECR Consultant's estimate is </t>
    </r>
    <r>
      <rPr>
        <b/>
        <sz val="11"/>
        <rFont val="Arial"/>
        <family val="2"/>
      </rPr>
      <t>within "5%"</t>
    </r>
    <r>
      <rPr>
        <sz val="11"/>
        <rFont val="Arial"/>
        <family val="2"/>
      </rPr>
      <t xml:space="preserve"> of the Contractor's "DCA Contract Set" of Construction Documents (CDs) total Hard Cost amount (executed O/C Agreement amount), the FECR report may be submitted to DCA </t>
    </r>
    <r>
      <rPr>
        <b/>
        <sz val="11"/>
        <rFont val="Arial"/>
        <family val="2"/>
      </rPr>
      <t>after the Owner's equity closing</t>
    </r>
    <r>
      <rPr>
        <sz val="11"/>
        <rFont val="Arial"/>
        <family val="2"/>
      </rPr>
      <t xml:space="preserve"> (due with the Commencement submission).</t>
    </r>
  </si>
  <si>
    <r>
      <t xml:space="preserve">For projects where the Contractor's "DCA Contract Set" of Construction Documents (CDs) total Hard Cost amount (executed O/C Agreement amount) </t>
    </r>
    <r>
      <rPr>
        <b/>
        <sz val="11"/>
        <rFont val="Arial"/>
        <family val="2"/>
      </rPr>
      <t>exceed</t>
    </r>
    <r>
      <rPr>
        <sz val="11"/>
        <rFont val="Arial"/>
        <family val="2"/>
      </rPr>
      <t xml:space="preserve">s the FECR Consultant's estimate by </t>
    </r>
    <r>
      <rPr>
        <b/>
        <sz val="11"/>
        <rFont val="Arial"/>
        <family val="2"/>
      </rPr>
      <t>more than "5%"</t>
    </r>
    <r>
      <rPr>
        <sz val="11"/>
        <rFont val="Arial"/>
        <family val="2"/>
      </rPr>
      <t xml:space="preserve">, then the FECR report must be submitted to DCA </t>
    </r>
    <r>
      <rPr>
        <b/>
        <sz val="11"/>
        <rFont val="Arial"/>
        <family val="2"/>
      </rPr>
      <t>prior to the Owner's equity closing</t>
    </r>
    <r>
      <rPr>
        <sz val="11"/>
        <rFont val="Arial"/>
        <family val="2"/>
      </rPr>
      <t>, and where DCA will have forty-five (45) days to respond to the FECR, plus any days added for questions or clarifications.</t>
    </r>
  </si>
  <si>
    <r>
      <t>Additional Submission Instructions</t>
    </r>
    <r>
      <rPr>
        <b/>
        <i/>
        <sz val="11"/>
        <rFont val="Arial"/>
        <family val="2"/>
      </rPr>
      <t xml:space="preserve"> (only used upon request from DCA Construction Program Admin)</t>
    </r>
  </si>
  <si>
    <t>Fees</t>
  </si>
  <si>
    <t>All fees will be invoiced to applicants within two weeks of Final Inspection Submission</t>
  </si>
  <si>
    <t>Final Inspection Fee Receipt (payed to inspection 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</si>
</sst>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0.000&quot;  &quot;"/>
    <numFmt numFmtId="165" formatCode="[&lt;=9999999]###\-####;\(###\)\ ###\-####"/>
    <numFmt numFmtId="166" formatCode="0.000000"/>
    <numFmt numFmtId="167" formatCode="mm/dd/yy;@"/>
    <numFmt numFmtId="168" formatCode="&quot;$&quot;#,##0"/>
    <numFmt numFmtId="169" formatCode="yyyy\-mm\-dd;@"/>
    <numFmt numFmtId="170" formatCode="[$-409]mmmm\ d\,\ yyyy;@"/>
  </numFmts>
  <fonts count="38" x14ac:knownFonts="1">
    <font>
      <sz val="10"/>
      <name val="Arial"/>
    </font>
    <font>
      <sz val="10"/>
      <name val="Arial"/>
      <family val="2"/>
    </font>
    <font>
      <sz val="8"/>
      <name val="Arial"/>
      <family val="2"/>
    </font>
    <font>
      <b/>
      <sz val="12"/>
      <name val="Arial"/>
      <family val="2"/>
    </font>
    <font>
      <b/>
      <sz val="10"/>
      <color indexed="9"/>
      <name val="Arial"/>
      <family val="2"/>
    </font>
    <font>
      <b/>
      <sz val="10"/>
      <name val="Arial"/>
      <family val="2"/>
    </font>
    <font>
      <sz val="10"/>
      <color indexed="9"/>
      <name val="Arial"/>
      <family val="2"/>
    </font>
    <font>
      <b/>
      <sz val="10"/>
      <name val="Arial Narrow"/>
      <family val="2"/>
    </font>
    <font>
      <sz val="10"/>
      <name val="Arial Narrow"/>
      <family val="2"/>
    </font>
    <font>
      <b/>
      <sz val="10"/>
      <color indexed="9"/>
      <name val="Arial Narrow"/>
      <family val="2"/>
    </font>
    <font>
      <b/>
      <sz val="20"/>
      <color rgb="FFC00000"/>
      <name val="Times New Roman"/>
      <family val="1"/>
    </font>
    <font>
      <b/>
      <sz val="10"/>
      <color rgb="FFFF0000"/>
      <name val="Arial Narrow"/>
      <family val="2"/>
    </font>
    <font>
      <b/>
      <sz val="9"/>
      <color indexed="81"/>
      <name val="Tahoma"/>
      <family val="2"/>
    </font>
    <font>
      <sz val="9"/>
      <color indexed="81"/>
      <name val="Tahoma"/>
      <family val="2"/>
    </font>
    <font>
      <u/>
      <sz val="10"/>
      <color theme="10"/>
      <name val="Arial"/>
      <family val="2"/>
    </font>
    <font>
      <i/>
      <sz val="10"/>
      <name val="Arial"/>
      <family val="2"/>
    </font>
    <font>
      <b/>
      <sz val="11"/>
      <name val="Arial"/>
      <family val="2"/>
    </font>
    <font>
      <sz val="11"/>
      <name val="Arial"/>
      <family val="2"/>
    </font>
    <font>
      <b/>
      <sz val="11"/>
      <color indexed="9"/>
      <name val="Arial"/>
      <family val="2"/>
    </font>
    <font>
      <b/>
      <sz val="9"/>
      <color indexed="9"/>
      <name val="Arial"/>
      <family val="2"/>
    </font>
    <font>
      <sz val="9"/>
      <name val="Arial"/>
      <family val="2"/>
    </font>
    <font>
      <sz val="8"/>
      <name val="Arial Narrow"/>
      <family val="2"/>
    </font>
    <font>
      <i/>
      <sz val="9"/>
      <name val="Arial"/>
      <family val="2"/>
    </font>
    <font>
      <i/>
      <sz val="10"/>
      <name val="Arial Narrow"/>
      <family val="2"/>
    </font>
    <font>
      <b/>
      <sz val="18"/>
      <color rgb="FFC00000"/>
      <name val="Times New Roman"/>
      <family val="1"/>
    </font>
    <font>
      <sz val="9"/>
      <name val="Arial Narrow"/>
      <family val="2"/>
    </font>
    <font>
      <b/>
      <sz val="9"/>
      <color rgb="FF444444"/>
      <name val="Calibri"/>
      <family val="2"/>
      <charset val="1"/>
    </font>
    <font>
      <b/>
      <sz val="9"/>
      <name val="Arial Narrow"/>
      <family val="2"/>
    </font>
    <font>
      <b/>
      <sz val="9"/>
      <name val="Arial"/>
      <family val="2"/>
    </font>
    <font>
      <b/>
      <sz val="9"/>
      <color rgb="FF000000"/>
      <name val="Arial Narrow"/>
      <family val="2"/>
    </font>
    <font>
      <u/>
      <sz val="10"/>
      <color theme="10"/>
      <name val="Arial Narrow"/>
      <family val="2"/>
    </font>
    <font>
      <b/>
      <sz val="9"/>
      <color rgb="FF444444"/>
      <name val="Arial Narrow"/>
      <family val="2"/>
    </font>
    <font>
      <i/>
      <sz val="8"/>
      <name val="Arial"/>
      <family val="2"/>
    </font>
    <font>
      <sz val="12"/>
      <name val="Arial"/>
      <family val="2"/>
    </font>
    <font>
      <u/>
      <sz val="11"/>
      <name val="Arial"/>
      <family val="2"/>
    </font>
    <font>
      <i/>
      <sz val="11"/>
      <name val="Arial"/>
      <family val="2"/>
    </font>
    <font>
      <b/>
      <i/>
      <sz val="11"/>
      <name val="Arial"/>
      <family val="2"/>
    </font>
    <font>
      <u/>
      <sz val="11"/>
      <color theme="10"/>
      <name val="Arial"/>
      <family val="2"/>
    </font>
  </fonts>
  <fills count="10">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1"/>
        <bgColor indexed="64"/>
      </patternFill>
    </fill>
    <fill>
      <patternFill patternType="solid">
        <fgColor indexed="12"/>
        <bgColor indexed="64"/>
      </patternFill>
    </fill>
    <fill>
      <patternFill patternType="solid">
        <fgColor theme="0"/>
        <bgColor indexed="64"/>
      </patternFill>
    </fill>
    <fill>
      <patternFill patternType="solid">
        <fgColor theme="6" tint="0.79998168889431442"/>
        <bgColor indexed="64"/>
      </patternFill>
    </fill>
    <fill>
      <patternFill patternType="solid">
        <fgColor rgb="FFFFFFFF"/>
        <bgColor indexed="64"/>
      </patternFill>
    </fill>
    <fill>
      <patternFill patternType="solid">
        <fgColor rgb="FFCCFFFF"/>
        <bgColor indexed="64"/>
      </patternFill>
    </fill>
  </fills>
  <borders count="59">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auto="1"/>
      </bottom>
      <diagonal/>
    </border>
    <border>
      <left/>
      <right style="hair">
        <color indexed="64"/>
      </right>
      <top style="hair">
        <color indexed="64"/>
      </top>
      <bottom style="thin">
        <color auto="1"/>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thin">
        <color rgb="FF000000"/>
      </right>
      <top/>
      <bottom/>
      <diagonal/>
    </border>
    <border>
      <left/>
      <right style="thin">
        <color indexed="64"/>
      </right>
      <top/>
      <bottom style="hair">
        <color indexed="64"/>
      </bottom>
      <diagonal/>
    </border>
    <border>
      <left style="thin">
        <color rgb="FF000000"/>
      </left>
      <right style="thin">
        <color rgb="FF000000"/>
      </right>
      <top/>
      <bottom style="thin">
        <color rgb="FF000000"/>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rgb="FF000000"/>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top style="hair">
        <color rgb="FF000000"/>
      </top>
      <bottom style="thin">
        <color rgb="FF000000"/>
      </bottom>
      <diagonal/>
    </border>
    <border>
      <left/>
      <right style="thin">
        <color rgb="FF000000"/>
      </right>
      <top style="hair">
        <color rgb="FF000000"/>
      </top>
      <bottom style="thin">
        <color rgb="FF000000"/>
      </bottom>
      <diagonal/>
    </border>
  </borders>
  <cellStyleXfs count="9">
    <xf numFmtId="0" fontId="0" fillId="0" borderId="0"/>
    <xf numFmtId="43" fontId="1" fillId="0" borderId="0" applyFont="0" applyFill="0" applyBorder="0" applyAlignment="0" applyProtection="0"/>
    <xf numFmtId="38" fontId="2" fillId="2" borderId="0" applyNumberFormat="0" applyBorder="0" applyAlignment="0" applyProtection="0"/>
    <xf numFmtId="0" fontId="3" fillId="0" borderId="1" applyNumberFormat="0" applyAlignment="0" applyProtection="0">
      <alignment horizontal="left" vertical="center"/>
    </xf>
    <xf numFmtId="0" fontId="3" fillId="0" borderId="2">
      <alignment horizontal="left" vertical="center"/>
    </xf>
    <xf numFmtId="10" fontId="2" fillId="3" borderId="3" applyNumberFormat="0" applyBorder="0" applyAlignment="0" applyProtection="0"/>
    <xf numFmtId="164" fontId="1" fillId="0" borderId="0"/>
    <xf numFmtId="10" fontId="1" fillId="0" borderId="0" applyFont="0" applyFill="0" applyBorder="0" applyAlignment="0" applyProtection="0"/>
    <xf numFmtId="0" fontId="14" fillId="0" borderId="0" applyNumberFormat="0" applyFill="0" applyBorder="0" applyAlignment="0" applyProtection="0">
      <alignment vertical="top"/>
      <protection locked="0"/>
    </xf>
  </cellStyleXfs>
  <cellXfs count="363">
    <xf numFmtId="0" fontId="0" fillId="0" borderId="0" xfId="0"/>
    <xf numFmtId="0" fontId="1" fillId="0" borderId="0" xfId="0" applyFont="1"/>
    <xf numFmtId="0" fontId="2" fillId="0" borderId="0" xfId="0" applyFont="1" applyAlignment="1">
      <alignment horizontal="left" vertical="center"/>
    </xf>
    <xf numFmtId="0" fontId="3" fillId="0" borderId="0" xfId="0" applyFont="1" applyAlignment="1">
      <alignment horizontal="center" vertical="center"/>
    </xf>
    <xf numFmtId="0" fontId="7" fillId="0" borderId="0" xfId="0" applyFont="1" applyAlignment="1">
      <alignment vertical="center"/>
    </xf>
    <xf numFmtId="0" fontId="8" fillId="0" borderId="0" xfId="0" applyFont="1" applyAlignment="1">
      <alignment vertical="center"/>
    </xf>
    <xf numFmtId="0" fontId="8" fillId="0" borderId="0" xfId="0" applyFont="1" applyAlignment="1">
      <alignment horizontal="right" vertical="center"/>
    </xf>
    <xf numFmtId="0" fontId="7" fillId="0" borderId="0" xfId="0" applyFont="1" applyAlignment="1">
      <alignment horizontal="right" vertical="center"/>
    </xf>
    <xf numFmtId="0" fontId="8" fillId="0" borderId="0" xfId="0" applyFont="1" applyAlignment="1">
      <alignment horizontal="center" vertical="center"/>
    </xf>
    <xf numFmtId="0" fontId="8" fillId="0" borderId="0" xfId="0" applyFont="1"/>
    <xf numFmtId="3" fontId="8" fillId="4" borderId="3" xfId="1" applyNumberFormat="1" applyFont="1" applyFill="1" applyBorder="1" applyAlignment="1" applyProtection="1">
      <alignment horizontal="center" vertical="center"/>
      <protection locked="0"/>
    </xf>
    <xf numFmtId="0" fontId="7" fillId="0" borderId="0" xfId="0" applyFont="1"/>
    <xf numFmtId="0" fontId="4" fillId="0" borderId="0" xfId="0" applyFont="1" applyAlignment="1">
      <alignment horizontal="center" vertical="center"/>
    </xf>
    <xf numFmtId="0" fontId="5" fillId="0" borderId="0" xfId="0" applyFont="1" applyAlignment="1">
      <alignment horizontal="left" vertical="center"/>
    </xf>
    <xf numFmtId="0" fontId="7" fillId="0" borderId="8" xfId="0" applyFont="1" applyBorder="1" applyAlignment="1">
      <alignment horizontal="center" vertical="center"/>
    </xf>
    <xf numFmtId="0" fontId="7" fillId="0" borderId="9" xfId="0" applyFont="1" applyBorder="1" applyAlignment="1">
      <alignment vertical="center"/>
    </xf>
    <xf numFmtId="0" fontId="8" fillId="0" borderId="9" xfId="0" applyFont="1" applyBorder="1" applyAlignment="1">
      <alignment vertical="center"/>
    </xf>
    <xf numFmtId="0" fontId="8" fillId="0" borderId="10" xfId="0" applyFont="1" applyBorder="1" applyAlignment="1">
      <alignment horizontal="right" vertical="center"/>
    </xf>
    <xf numFmtId="0" fontId="7" fillId="0" borderId="7" xfId="0" applyFont="1" applyBorder="1" applyAlignment="1">
      <alignment horizontal="center" vertical="center"/>
    </xf>
    <xf numFmtId="0" fontId="8" fillId="0" borderId="11" xfId="0" applyFont="1" applyBorder="1" applyAlignment="1">
      <alignment vertical="center"/>
    </xf>
    <xf numFmtId="0" fontId="8" fillId="0" borderId="11" xfId="0" applyFont="1" applyBorder="1" applyAlignment="1">
      <alignment horizontal="right" vertical="center"/>
    </xf>
    <xf numFmtId="0" fontId="0" fillId="0" borderId="11" xfId="0" applyBorder="1"/>
    <xf numFmtId="0" fontId="8" fillId="0" borderId="13" xfId="0" applyFont="1" applyBorder="1" applyAlignment="1">
      <alignment vertical="center"/>
    </xf>
    <xf numFmtId="0" fontId="8" fillId="0" borderId="14" xfId="0" applyFont="1" applyBorder="1" applyAlignment="1">
      <alignment horizontal="right" vertical="center"/>
    </xf>
    <xf numFmtId="0" fontId="8" fillId="0" borderId="10" xfId="0" applyFont="1" applyBorder="1" applyAlignment="1">
      <alignment vertical="center"/>
    </xf>
    <xf numFmtId="0" fontId="8" fillId="0" borderId="0" xfId="0" quotePrefix="1" applyFont="1" applyAlignment="1">
      <alignment vertical="center"/>
    </xf>
    <xf numFmtId="0" fontId="8" fillId="0" borderId="12" xfId="0" applyFont="1" applyBorder="1" applyAlignment="1">
      <alignment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8" fillId="0" borderId="13" xfId="0" applyFont="1" applyBorder="1" applyAlignment="1">
      <alignment horizontal="right" vertical="center"/>
    </xf>
    <xf numFmtId="0" fontId="6" fillId="0" borderId="13" xfId="0" applyFont="1" applyBorder="1"/>
    <xf numFmtId="0" fontId="6" fillId="0" borderId="14" xfId="0" applyFont="1" applyBorder="1"/>
    <xf numFmtId="0" fontId="7" fillId="0" borderId="0" xfId="0" applyFont="1" applyAlignment="1">
      <alignment horizontal="center" vertical="center"/>
    </xf>
    <xf numFmtId="0" fontId="6" fillId="0" borderId="0" xfId="0" applyFont="1"/>
    <xf numFmtId="0" fontId="11" fillId="0" borderId="0" xfId="0" applyFont="1" applyAlignment="1">
      <alignment vertical="center"/>
    </xf>
    <xf numFmtId="0" fontId="7" fillId="0" borderId="0" xfId="0" applyFont="1" applyAlignment="1">
      <alignment horizontal="left" vertical="center"/>
    </xf>
    <xf numFmtId="0" fontId="8" fillId="0" borderId="0" xfId="0" applyFont="1" applyAlignment="1">
      <alignment horizontal="right"/>
    </xf>
    <xf numFmtId="49" fontId="8" fillId="0" borderId="0" xfId="0" applyNumberFormat="1" applyFont="1" applyAlignment="1">
      <alignment horizontal="left" vertical="center"/>
    </xf>
    <xf numFmtId="0" fontId="0" fillId="0" borderId="0" xfId="0" applyAlignment="1">
      <alignment vertical="top"/>
    </xf>
    <xf numFmtId="49" fontId="0" fillId="0" borderId="0" xfId="0" applyNumberFormat="1" applyAlignment="1">
      <alignment horizontal="left" vertical="top" wrapText="1"/>
    </xf>
    <xf numFmtId="0" fontId="0" fillId="0" borderId="0" xfId="0" applyAlignment="1">
      <alignment horizontal="left" vertical="top" wrapText="1"/>
    </xf>
    <xf numFmtId="0" fontId="8" fillId="6" borderId="0" xfId="0" applyFont="1" applyFill="1" applyAlignment="1">
      <alignment vertical="center"/>
    </xf>
    <xf numFmtId="0" fontId="1" fillId="0" borderId="0" xfId="0" applyFont="1" applyAlignment="1">
      <alignment wrapText="1"/>
    </xf>
    <xf numFmtId="3" fontId="8" fillId="6" borderId="2" xfId="1"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14" fontId="8" fillId="0" borderId="0" xfId="1" applyNumberFormat="1" applyFont="1" applyFill="1" applyBorder="1" applyAlignment="1" applyProtection="1">
      <alignment horizontal="left" vertical="center"/>
      <protection locked="0"/>
    </xf>
    <xf numFmtId="0" fontId="5" fillId="0" borderId="0" xfId="0" applyFont="1"/>
    <xf numFmtId="3" fontId="7" fillId="0" borderId="0" xfId="0" applyNumberFormat="1" applyFont="1" applyAlignment="1">
      <alignment horizontal="center" vertical="center"/>
    </xf>
    <xf numFmtId="0" fontId="8" fillId="0" borderId="3" xfId="0" applyFont="1" applyBorder="1" applyAlignment="1">
      <alignment horizontal="center"/>
    </xf>
    <xf numFmtId="0" fontId="8" fillId="0" borderId="3" xfId="0" applyFont="1" applyBorder="1" applyAlignment="1">
      <alignment horizontal="center" vertical="center"/>
    </xf>
    <xf numFmtId="3" fontId="8" fillId="6" borderId="3" xfId="1" applyNumberFormat="1" applyFont="1" applyFill="1" applyBorder="1" applyAlignment="1" applyProtection="1">
      <alignment horizontal="center" vertical="center"/>
      <protection locked="0"/>
    </xf>
    <xf numFmtId="3" fontId="8" fillId="0" borderId="3" xfId="1" applyNumberFormat="1" applyFont="1" applyFill="1" applyBorder="1" applyAlignment="1" applyProtection="1">
      <alignment horizontal="center"/>
      <protection locked="0"/>
    </xf>
    <xf numFmtId="0" fontId="8" fillId="0" borderId="5" xfId="0" applyFont="1" applyBorder="1" applyAlignment="1">
      <alignment horizontal="right" vertical="center"/>
    </xf>
    <xf numFmtId="0" fontId="8" fillId="7" borderId="33" xfId="0" applyFont="1" applyFill="1" applyBorder="1" applyAlignment="1" applyProtection="1">
      <alignment horizontal="center" vertical="center"/>
      <protection locked="0"/>
    </xf>
    <xf numFmtId="3" fontId="8" fillId="7" borderId="34" xfId="1" applyNumberFormat="1" applyFont="1" applyFill="1" applyBorder="1" applyAlignment="1" applyProtection="1">
      <alignment horizontal="center" vertical="center"/>
      <protection locked="0"/>
    </xf>
    <xf numFmtId="3" fontId="8" fillId="7" borderId="35" xfId="1" applyNumberFormat="1" applyFont="1" applyFill="1" applyBorder="1" applyAlignment="1" applyProtection="1">
      <alignment horizontal="center" vertical="center"/>
      <protection locked="0"/>
    </xf>
    <xf numFmtId="3" fontId="8" fillId="7" borderId="33" xfId="1" applyNumberFormat="1" applyFont="1" applyFill="1" applyBorder="1" applyAlignment="1" applyProtection="1">
      <alignment horizontal="center" vertical="center"/>
      <protection locked="0"/>
    </xf>
    <xf numFmtId="14" fontId="8" fillId="7" borderId="34" xfId="1" applyNumberFormat="1" applyFont="1" applyFill="1" applyBorder="1" applyAlignment="1" applyProtection="1">
      <alignment horizontal="left" vertical="center"/>
      <protection locked="0"/>
    </xf>
    <xf numFmtId="0" fontId="0" fillId="0" borderId="2" xfId="0" applyBorder="1"/>
    <xf numFmtId="3" fontId="7" fillId="0" borderId="0" xfId="0" applyNumberFormat="1" applyFont="1" applyAlignment="1">
      <alignment horizontal="right" vertical="center"/>
    </xf>
    <xf numFmtId="3" fontId="0" fillId="6" borderId="8" xfId="0" applyNumberFormat="1" applyFill="1" applyBorder="1"/>
    <xf numFmtId="0" fontId="16" fillId="0" borderId="0" xfId="0" applyFont="1" applyAlignment="1">
      <alignment horizontal="left" vertical="center"/>
    </xf>
    <xf numFmtId="0" fontId="17" fillId="0" borderId="0" xfId="0" applyFont="1"/>
    <xf numFmtId="0" fontId="18" fillId="0" borderId="0" xfId="0" applyFont="1" applyAlignment="1">
      <alignment horizontal="center" vertical="center"/>
    </xf>
    <xf numFmtId="0" fontId="7" fillId="0" borderId="0" xfId="0" applyFont="1" applyAlignment="1">
      <alignment horizontal="right" vertical="top"/>
    </xf>
    <xf numFmtId="0" fontId="0" fillId="0" borderId="14" xfId="0" applyBorder="1"/>
    <xf numFmtId="14" fontId="1" fillId="0" borderId="0" xfId="0" applyNumberFormat="1" applyFont="1"/>
    <xf numFmtId="0" fontId="0" fillId="0" borderId="12" xfId="0" applyBorder="1"/>
    <xf numFmtId="0" fontId="0" fillId="0" borderId="13" xfId="0" applyBorder="1"/>
    <xf numFmtId="0" fontId="5" fillId="0" borderId="0" xfId="0" applyFont="1" applyAlignment="1">
      <alignment horizontal="right"/>
    </xf>
    <xf numFmtId="0" fontId="0" fillId="6" borderId="0" xfId="0" applyFill="1"/>
    <xf numFmtId="49" fontId="8" fillId="0" borderId="7" xfId="0" applyNumberFormat="1" applyFont="1" applyBorder="1" applyAlignment="1">
      <alignment horizontal="center" vertical="center"/>
    </xf>
    <xf numFmtId="0" fontId="8" fillId="7" borderId="15" xfId="0" applyFont="1" applyFill="1" applyBorder="1" applyAlignment="1" applyProtection="1">
      <alignment horizontal="center" vertical="center"/>
      <protection locked="0"/>
    </xf>
    <xf numFmtId="3" fontId="8" fillId="7" borderId="16" xfId="0" applyNumberFormat="1" applyFont="1" applyFill="1" applyBorder="1" applyAlignment="1" applyProtection="1">
      <alignment horizontal="center" vertical="center"/>
      <protection locked="0"/>
    </xf>
    <xf numFmtId="3" fontId="8" fillId="7" borderId="17" xfId="0" applyNumberFormat="1" applyFont="1" applyFill="1" applyBorder="1" applyAlignment="1" applyProtection="1">
      <alignment horizontal="center" vertical="center"/>
      <protection locked="0"/>
    </xf>
    <xf numFmtId="0" fontId="8" fillId="7" borderId="18" xfId="0" applyFont="1" applyFill="1" applyBorder="1" applyAlignment="1" applyProtection="1">
      <alignment horizontal="center" vertical="center"/>
      <protection locked="0"/>
    </xf>
    <xf numFmtId="3" fontId="8" fillId="7" borderId="19" xfId="0" applyNumberFormat="1" applyFont="1" applyFill="1" applyBorder="1" applyAlignment="1" applyProtection="1">
      <alignment horizontal="center" vertical="center"/>
      <protection locked="0"/>
    </xf>
    <xf numFmtId="3" fontId="8" fillId="7" borderId="20" xfId="0" applyNumberFormat="1" applyFont="1" applyFill="1" applyBorder="1" applyAlignment="1" applyProtection="1">
      <alignment horizontal="center" vertical="center"/>
      <protection locked="0"/>
    </xf>
    <xf numFmtId="0" fontId="8" fillId="7" borderId="21" xfId="0" applyFont="1" applyFill="1" applyBorder="1" applyAlignment="1" applyProtection="1">
      <alignment horizontal="center" vertical="center"/>
      <protection locked="0"/>
    </xf>
    <xf numFmtId="3" fontId="8" fillId="7" borderId="22" xfId="0" applyNumberFormat="1" applyFont="1" applyFill="1" applyBorder="1" applyAlignment="1" applyProtection="1">
      <alignment horizontal="center" vertical="center"/>
      <protection locked="0"/>
    </xf>
    <xf numFmtId="3" fontId="8" fillId="7" borderId="23" xfId="0" applyNumberFormat="1" applyFont="1" applyFill="1" applyBorder="1" applyAlignment="1" applyProtection="1">
      <alignment horizontal="center" vertical="center"/>
      <protection locked="0"/>
    </xf>
    <xf numFmtId="3" fontId="8" fillId="7" borderId="15" xfId="1" applyNumberFormat="1" applyFont="1" applyFill="1" applyBorder="1" applyAlignment="1" applyProtection="1">
      <alignment horizontal="center" vertical="center"/>
      <protection locked="0"/>
    </xf>
    <xf numFmtId="0" fontId="19" fillId="5" borderId="2" xfId="0" applyFont="1" applyFill="1" applyBorder="1" applyAlignment="1">
      <alignment horizontal="center" vertical="center"/>
    </xf>
    <xf numFmtId="14" fontId="19" fillId="5" borderId="2" xfId="0" applyNumberFormat="1" applyFont="1" applyFill="1" applyBorder="1" applyAlignment="1">
      <alignment horizontal="center" vertical="center"/>
    </xf>
    <xf numFmtId="0" fontId="8" fillId="0" borderId="0" xfId="0" applyFont="1" applyAlignment="1" applyProtection="1">
      <alignment horizontal="right" vertical="center"/>
      <protection locked="0"/>
    </xf>
    <xf numFmtId="49" fontId="8" fillId="0" borderId="0" xfId="0" applyNumberFormat="1" applyFont="1" applyAlignment="1">
      <alignment horizontal="center" vertical="center"/>
    </xf>
    <xf numFmtId="166" fontId="8" fillId="7" borderId="3" xfId="0" applyNumberFormat="1" applyFont="1" applyFill="1" applyBorder="1" applyAlignment="1" applyProtection="1">
      <alignment horizontal="center" vertical="center"/>
      <protection locked="0"/>
    </xf>
    <xf numFmtId="49" fontId="21" fillId="0" borderId="0" xfId="0" applyNumberFormat="1" applyFont="1" applyAlignment="1">
      <alignment horizontal="center" vertical="center"/>
    </xf>
    <xf numFmtId="0" fontId="21" fillId="0" borderId="0" xfId="0" applyFont="1" applyAlignment="1">
      <alignment vertical="center"/>
    </xf>
    <xf numFmtId="166" fontId="8" fillId="7" borderId="33" xfId="0" applyNumberFormat="1" applyFont="1" applyFill="1" applyBorder="1" applyAlignment="1" applyProtection="1">
      <alignment horizontal="center" vertical="center"/>
      <protection locked="0"/>
    </xf>
    <xf numFmtId="4" fontId="8" fillId="7" borderId="34" xfId="1" applyNumberFormat="1" applyFont="1" applyFill="1" applyBorder="1" applyAlignment="1" applyProtection="1">
      <alignment horizontal="center" vertical="center"/>
      <protection locked="0"/>
    </xf>
    <xf numFmtId="14" fontId="7" fillId="0" borderId="0" xfId="1" applyNumberFormat="1" applyFont="1" applyFill="1" applyBorder="1" applyAlignment="1" applyProtection="1">
      <alignment horizontal="right" vertical="center"/>
    </xf>
    <xf numFmtId="3" fontId="7" fillId="0" borderId="0" xfId="1" applyNumberFormat="1" applyFont="1" applyFill="1" applyBorder="1" applyAlignment="1" applyProtection="1">
      <alignment horizontal="right" vertical="center"/>
    </xf>
    <xf numFmtId="14" fontId="8" fillId="0" borderId="0" xfId="1" applyNumberFormat="1" applyFont="1" applyFill="1" applyBorder="1" applyAlignment="1" applyProtection="1">
      <alignment horizontal="left" vertical="center"/>
    </xf>
    <xf numFmtId="3" fontId="7" fillId="0" borderId="0" xfId="1" applyNumberFormat="1" applyFont="1" applyFill="1" applyBorder="1" applyAlignment="1" applyProtection="1">
      <alignment horizontal="left" vertical="center"/>
    </xf>
    <xf numFmtId="3" fontId="8" fillId="0" borderId="0" xfId="1" applyNumberFormat="1" applyFont="1" applyFill="1" applyBorder="1" applyAlignment="1" applyProtection="1">
      <alignment horizontal="right" vertical="center"/>
    </xf>
    <xf numFmtId="3" fontId="7" fillId="0" borderId="9" xfId="0" applyNumberFormat="1" applyFont="1" applyBorder="1" applyAlignment="1">
      <alignment horizontal="center" vertical="center"/>
    </xf>
    <xf numFmtId="0" fontId="8" fillId="0" borderId="9" xfId="0" applyFont="1" applyBorder="1" applyAlignment="1">
      <alignment horizontal="center" vertical="center"/>
    </xf>
    <xf numFmtId="15" fontId="8" fillId="0" borderId="0" xfId="0" applyNumberFormat="1" applyFont="1" applyAlignment="1">
      <alignment vertical="center"/>
    </xf>
    <xf numFmtId="0" fontId="7" fillId="0" borderId="4" xfId="0" applyFont="1" applyBorder="1" applyAlignment="1">
      <alignment horizontal="center" vertical="center"/>
    </xf>
    <xf numFmtId="0" fontId="7" fillId="6" borderId="0" xfId="0" applyFont="1" applyFill="1" applyAlignment="1">
      <alignment vertical="center"/>
    </xf>
    <xf numFmtId="0" fontId="8" fillId="0" borderId="7" xfId="0" applyFont="1" applyBorder="1" applyAlignment="1">
      <alignment vertical="center"/>
    </xf>
    <xf numFmtId="0" fontId="0" fillId="0" borderId="0" xfId="0" applyAlignment="1">
      <alignment vertical="center"/>
    </xf>
    <xf numFmtId="4" fontId="8" fillId="0" borderId="3" xfId="1" applyNumberFormat="1" applyFont="1" applyFill="1" applyBorder="1" applyAlignment="1" applyProtection="1">
      <alignment horizontal="center" vertical="center"/>
    </xf>
    <xf numFmtId="1" fontId="8" fillId="7" borderId="34" xfId="1" applyNumberFormat="1" applyFont="1" applyFill="1" applyBorder="1" applyAlignment="1" applyProtection="1">
      <alignment horizontal="center" vertical="center"/>
      <protection locked="0"/>
    </xf>
    <xf numFmtId="167" fontId="8" fillId="7" borderId="33" xfId="1" applyNumberFormat="1" applyFont="1" applyFill="1" applyBorder="1" applyAlignment="1" applyProtection="1">
      <alignment horizontal="center" vertical="center"/>
      <protection locked="0"/>
    </xf>
    <xf numFmtId="167" fontId="8" fillId="7" borderId="34" xfId="1" applyNumberFormat="1" applyFont="1" applyFill="1" applyBorder="1" applyAlignment="1" applyProtection="1">
      <alignment horizontal="center" vertical="center"/>
      <protection locked="0"/>
    </xf>
    <xf numFmtId="14" fontId="8" fillId="0" borderId="0" xfId="1" applyNumberFormat="1" applyFont="1" applyFill="1" applyBorder="1" applyAlignment="1" applyProtection="1">
      <alignment horizontal="left" vertical="center" indent="1"/>
      <protection locked="0"/>
    </xf>
    <xf numFmtId="0" fontId="25" fillId="6" borderId="0" xfId="0" applyFont="1" applyFill="1" applyAlignment="1">
      <alignment vertical="center"/>
    </xf>
    <xf numFmtId="0" fontId="26" fillId="0" borderId="0" xfId="0" applyFont="1"/>
    <xf numFmtId="0" fontId="27" fillId="0" borderId="0" xfId="0" applyFont="1" applyAlignment="1">
      <alignment vertical="center"/>
    </xf>
    <xf numFmtId="0" fontId="27" fillId="6" borderId="0" xfId="0" applyFont="1" applyFill="1" applyAlignment="1">
      <alignment vertical="center"/>
    </xf>
    <xf numFmtId="0" fontId="28" fillId="0" borderId="0" xfId="0" applyFont="1"/>
    <xf numFmtId="0" fontId="27" fillId="8" borderId="0" xfId="0" applyFont="1" applyFill="1" applyAlignment="1">
      <alignment horizontal="left" vertical="center"/>
    </xf>
    <xf numFmtId="49" fontId="29" fillId="0" borderId="0" xfId="0" applyNumberFormat="1" applyFont="1"/>
    <xf numFmtId="0" fontId="0" fillId="8" borderId="0" xfId="0" applyFill="1"/>
    <xf numFmtId="0" fontId="27" fillId="0" borderId="0" xfId="0" applyFont="1" applyAlignment="1">
      <alignment horizontal="right" vertical="center"/>
    </xf>
    <xf numFmtId="0" fontId="15" fillId="0" borderId="0" xfId="0" applyFont="1" applyAlignment="1">
      <alignment vertical="top" wrapText="1"/>
    </xf>
    <xf numFmtId="0" fontId="15" fillId="8" borderId="0" xfId="0" applyFont="1" applyFill="1" applyAlignment="1">
      <alignment vertical="top" wrapText="1"/>
    </xf>
    <xf numFmtId="0" fontId="20" fillId="8" borderId="0" xfId="0" applyFont="1" applyFill="1" applyAlignment="1">
      <alignment wrapText="1"/>
    </xf>
    <xf numFmtId="0" fontId="8" fillId="8" borderId="0" xfId="0" applyFont="1" applyFill="1" applyAlignment="1" applyProtection="1">
      <alignment horizontal="center" vertical="center"/>
      <protection locked="0"/>
    </xf>
    <xf numFmtId="3" fontId="8" fillId="8" borderId="0" xfId="0" applyNumberFormat="1" applyFont="1" applyFill="1" applyAlignment="1" applyProtection="1">
      <alignment horizontal="center" vertical="center"/>
      <protection locked="0"/>
    </xf>
    <xf numFmtId="0" fontId="8" fillId="8" borderId="0" xfId="0" applyFont="1" applyFill="1" applyAlignment="1">
      <alignment horizontal="center" vertical="center"/>
    </xf>
    <xf numFmtId="3" fontId="8" fillId="8" borderId="0" xfId="1" applyNumberFormat="1" applyFont="1" applyFill="1" applyBorder="1" applyAlignment="1" applyProtection="1">
      <alignment horizontal="center" vertical="center"/>
      <protection locked="0"/>
    </xf>
    <xf numFmtId="0" fontId="1" fillId="8" borderId="0" xfId="0" applyFont="1" applyFill="1" applyAlignment="1">
      <alignment horizontal="center" vertical="center"/>
    </xf>
    <xf numFmtId="3" fontId="0" fillId="8" borderId="0" xfId="0" applyNumberFormat="1" applyFill="1" applyAlignment="1" applyProtection="1">
      <alignment horizontal="center"/>
      <protection locked="0"/>
    </xf>
    <xf numFmtId="0" fontId="8" fillId="0" borderId="0" xfId="0" applyFont="1" applyAlignment="1">
      <alignment vertical="center" wrapText="1"/>
    </xf>
    <xf numFmtId="0" fontId="8" fillId="0" borderId="11" xfId="0" applyFont="1" applyBorder="1" applyAlignment="1">
      <alignment vertical="center" wrapText="1"/>
    </xf>
    <xf numFmtId="0" fontId="8" fillId="0" borderId="6" xfId="0" applyFont="1" applyBorder="1" applyAlignment="1">
      <alignment horizontal="right" vertical="center"/>
    </xf>
    <xf numFmtId="167" fontId="8" fillId="7" borderId="35" xfId="1" applyNumberFormat="1" applyFont="1" applyFill="1" applyBorder="1" applyAlignment="1" applyProtection="1">
      <alignment horizontal="center" vertical="center"/>
      <protection locked="0"/>
    </xf>
    <xf numFmtId="1" fontId="8" fillId="7" borderId="33" xfId="1" applyNumberFormat="1" applyFont="1" applyFill="1" applyBorder="1" applyAlignment="1" applyProtection="1">
      <alignment horizontal="center" vertical="center"/>
      <protection locked="0"/>
    </xf>
    <xf numFmtId="0" fontId="8" fillId="0" borderId="49" xfId="0" applyFont="1" applyBorder="1" applyAlignment="1">
      <alignment horizontal="center" vertical="center"/>
    </xf>
    <xf numFmtId="4" fontId="8" fillId="7" borderId="33" xfId="1" applyNumberFormat="1" applyFont="1" applyFill="1" applyBorder="1" applyAlignment="1" applyProtection="1">
      <alignment horizontal="center" vertical="center"/>
      <protection locked="0"/>
    </xf>
    <xf numFmtId="168" fontId="7" fillId="0" borderId="0" xfId="0" applyNumberFormat="1" applyFont="1" applyAlignment="1">
      <alignment horizontal="center" vertical="top"/>
    </xf>
    <xf numFmtId="168" fontId="8" fillId="7" borderId="15" xfId="0" applyNumberFormat="1" applyFont="1" applyFill="1" applyBorder="1" applyAlignment="1" applyProtection="1">
      <alignment horizontal="center"/>
      <protection locked="0"/>
    </xf>
    <xf numFmtId="168" fontId="8" fillId="7" borderId="36" xfId="0" applyNumberFormat="1" applyFont="1" applyFill="1" applyBorder="1" applyAlignment="1" applyProtection="1">
      <alignment horizontal="center"/>
      <protection locked="0"/>
    </xf>
    <xf numFmtId="168" fontId="8" fillId="7" borderId="21" xfId="0" applyNumberFormat="1" applyFont="1" applyFill="1" applyBorder="1" applyAlignment="1" applyProtection="1">
      <alignment horizontal="center"/>
      <protection locked="0"/>
    </xf>
    <xf numFmtId="168" fontId="8" fillId="7" borderId="16" xfId="0" applyNumberFormat="1" applyFont="1" applyFill="1" applyBorder="1" applyAlignment="1" applyProtection="1">
      <alignment horizontal="center"/>
      <protection locked="0"/>
    </xf>
    <xf numFmtId="168" fontId="8" fillId="7" borderId="37" xfId="0" applyNumberFormat="1" applyFont="1" applyFill="1" applyBorder="1" applyAlignment="1" applyProtection="1">
      <alignment horizontal="center"/>
      <protection locked="0"/>
    </xf>
    <xf numFmtId="168" fontId="8" fillId="7" borderId="23" xfId="0" applyNumberFormat="1" applyFont="1" applyFill="1" applyBorder="1" applyAlignment="1" applyProtection="1">
      <alignment horizontal="center"/>
      <protection locked="0"/>
    </xf>
    <xf numFmtId="168" fontId="8" fillId="7" borderId="17" xfId="0" applyNumberFormat="1" applyFont="1" applyFill="1" applyBorder="1" applyAlignment="1" applyProtection="1">
      <alignment horizontal="center"/>
      <protection locked="0"/>
    </xf>
    <xf numFmtId="168" fontId="8" fillId="0" borderId="15" xfId="0" applyNumberFormat="1" applyFont="1" applyBorder="1" applyAlignment="1">
      <alignment horizontal="center"/>
    </xf>
    <xf numFmtId="168" fontId="8" fillId="0" borderId="16" xfId="0" applyNumberFormat="1" applyFont="1" applyBorder="1" applyAlignment="1">
      <alignment horizontal="center"/>
    </xf>
    <xf numFmtId="168" fontId="8" fillId="0" borderId="17" xfId="0" applyNumberFormat="1" applyFont="1" applyBorder="1" applyAlignment="1">
      <alignment horizontal="center"/>
    </xf>
    <xf numFmtId="168" fontId="8" fillId="0" borderId="18" xfId="0" applyNumberFormat="1" applyFont="1" applyBorder="1" applyAlignment="1">
      <alignment horizontal="center"/>
    </xf>
    <xf numFmtId="168" fontId="8" fillId="0" borderId="19" xfId="0" applyNumberFormat="1" applyFont="1" applyBorder="1" applyAlignment="1">
      <alignment horizontal="center"/>
    </xf>
    <xf numFmtId="168" fontId="8" fillId="0" borderId="20" xfId="0" applyNumberFormat="1" applyFont="1" applyBorder="1" applyAlignment="1">
      <alignment horizontal="center"/>
    </xf>
    <xf numFmtId="168" fontId="8" fillId="0" borderId="21" xfId="0" applyNumberFormat="1" applyFont="1" applyBorder="1" applyAlignment="1">
      <alignment horizontal="center"/>
    </xf>
    <xf numFmtId="168" fontId="8" fillId="0" borderId="22" xfId="0" applyNumberFormat="1" applyFont="1" applyBorder="1" applyAlignment="1">
      <alignment horizontal="center"/>
    </xf>
    <xf numFmtId="168" fontId="8" fillId="0" borderId="23" xfId="0" applyNumberFormat="1" applyFont="1" applyBorder="1" applyAlignment="1">
      <alignment horizontal="center"/>
    </xf>
    <xf numFmtId="168" fontId="8" fillId="7" borderId="50" xfId="0" applyNumberFormat="1" applyFont="1" applyFill="1" applyBorder="1" applyAlignment="1" applyProtection="1">
      <alignment horizontal="center" vertical="center"/>
      <protection locked="0"/>
    </xf>
    <xf numFmtId="168" fontId="8" fillId="7" borderId="51" xfId="0" applyNumberFormat="1" applyFont="1" applyFill="1" applyBorder="1" applyAlignment="1" applyProtection="1">
      <alignment horizontal="center" vertical="center"/>
      <protection locked="0"/>
    </xf>
    <xf numFmtId="168" fontId="8" fillId="7" borderId="52" xfId="0" applyNumberFormat="1" applyFont="1" applyFill="1" applyBorder="1" applyAlignment="1" applyProtection="1">
      <alignment horizontal="center" vertical="center"/>
      <protection locked="0"/>
    </xf>
    <xf numFmtId="0" fontId="31" fillId="0" borderId="0" xfId="0" applyFont="1"/>
    <xf numFmtId="0" fontId="31" fillId="6" borderId="0" xfId="0" applyFont="1" applyFill="1"/>
    <xf numFmtId="0" fontId="8" fillId="0" borderId="7" xfId="0" applyFont="1" applyBorder="1" applyAlignment="1">
      <alignment horizontal="left" vertical="center"/>
    </xf>
    <xf numFmtId="0" fontId="8" fillId="7" borderId="22" xfId="0" applyFont="1" applyFill="1" applyBorder="1" applyAlignment="1" applyProtection="1">
      <alignment horizontal="center" vertical="center"/>
      <protection locked="0"/>
    </xf>
    <xf numFmtId="0" fontId="8" fillId="7" borderId="16" xfId="0" applyFont="1" applyFill="1" applyBorder="1" applyAlignment="1" applyProtection="1">
      <alignment horizontal="center" vertical="center"/>
      <protection locked="0"/>
    </xf>
    <xf numFmtId="0" fontId="8" fillId="7" borderId="19" xfId="0" applyFont="1" applyFill="1" applyBorder="1" applyAlignment="1" applyProtection="1">
      <alignment horizontal="center" vertical="center"/>
      <protection locked="0"/>
    </xf>
    <xf numFmtId="0" fontId="27" fillId="0" borderId="0" xfId="0" applyFont="1" applyAlignment="1">
      <alignment horizontal="left" vertical="center"/>
    </xf>
    <xf numFmtId="0" fontId="5" fillId="0" borderId="0" xfId="0" applyFont="1" applyAlignment="1">
      <alignment vertical="center" wrapText="1"/>
    </xf>
    <xf numFmtId="0" fontId="0" fillId="0" borderId="11" xfId="0" applyBorder="1" applyAlignment="1">
      <alignment vertical="center" wrapText="1"/>
    </xf>
    <xf numFmtId="3" fontId="8" fillId="9" borderId="3" xfId="1" applyNumberFormat="1" applyFont="1" applyFill="1" applyBorder="1" applyAlignment="1" applyProtection="1">
      <alignment horizontal="center" vertical="center"/>
      <protection locked="0"/>
    </xf>
    <xf numFmtId="169" fontId="1" fillId="0" borderId="0" xfId="0" applyNumberFormat="1" applyFont="1" applyAlignment="1">
      <alignment horizontal="right"/>
    </xf>
    <xf numFmtId="0" fontId="0" fillId="0" borderId="0" xfId="0" applyAlignment="1">
      <alignment wrapText="1"/>
    </xf>
    <xf numFmtId="0" fontId="22" fillId="8" borderId="0" xfId="0" applyFont="1" applyFill="1" applyAlignment="1">
      <alignment horizontal="left" vertical="top" wrapText="1"/>
    </xf>
    <xf numFmtId="0" fontId="1" fillId="0" borderId="0" xfId="0" applyFont="1" applyAlignment="1">
      <alignment horizontal="left" vertical="top" wrapText="1"/>
    </xf>
    <xf numFmtId="49" fontId="1" fillId="0" borderId="0" xfId="0" applyNumberFormat="1" applyFont="1" applyAlignment="1">
      <alignment horizontal="left" vertical="top" wrapText="1"/>
    </xf>
    <xf numFmtId="0" fontId="1" fillId="8" borderId="0" xfId="0" applyFont="1" applyFill="1" applyAlignment="1">
      <alignment horizontal="left" vertical="top" wrapText="1"/>
    </xf>
    <xf numFmtId="0" fontId="1" fillId="6" borderId="0" xfId="0" applyFont="1" applyFill="1" applyAlignment="1">
      <alignment horizontal="left" vertical="top" wrapText="1"/>
    </xf>
    <xf numFmtId="0" fontId="0" fillId="0" borderId="0" xfId="0" applyAlignment="1">
      <alignment vertical="center" wrapText="1"/>
    </xf>
    <xf numFmtId="0" fontId="7" fillId="0" borderId="2" xfId="0" applyFont="1" applyBorder="1" applyAlignment="1">
      <alignment horizontal="center" vertical="center"/>
    </xf>
    <xf numFmtId="15" fontId="7" fillId="6" borderId="13" xfId="0" applyNumberFormat="1" applyFont="1" applyFill="1" applyBorder="1" applyAlignment="1">
      <alignment horizontal="center" vertical="center"/>
    </xf>
    <xf numFmtId="0" fontId="7" fillId="0" borderId="13" xfId="0" applyFont="1" applyBorder="1" applyAlignment="1">
      <alignment horizontal="center" vertical="center"/>
    </xf>
    <xf numFmtId="0" fontId="8" fillId="8" borderId="0" xfId="0" applyFont="1" applyFill="1" applyAlignment="1">
      <alignment vertical="center"/>
    </xf>
    <xf numFmtId="0" fontId="31" fillId="8" borderId="0" xfId="0" applyFont="1" applyFill="1"/>
    <xf numFmtId="0" fontId="27" fillId="8" borderId="0" xfId="0" applyFont="1" applyFill="1" applyAlignment="1">
      <alignment vertical="center"/>
    </xf>
    <xf numFmtId="0" fontId="27" fillId="8" borderId="11" xfId="0" applyFont="1" applyFill="1" applyBorder="1" applyAlignment="1">
      <alignment vertical="center"/>
    </xf>
    <xf numFmtId="0" fontId="8" fillId="6" borderId="0" xfId="0" applyFont="1" applyFill="1"/>
    <xf numFmtId="0" fontId="8" fillId="6" borderId="7" xfId="0" applyFont="1" applyFill="1" applyBorder="1" applyAlignment="1">
      <alignment vertical="center"/>
    </xf>
    <xf numFmtId="0" fontId="8" fillId="6" borderId="0" xfId="0" applyFont="1" applyFill="1" applyAlignment="1">
      <alignment vertical="center" wrapText="1"/>
    </xf>
    <xf numFmtId="0" fontId="27" fillId="6" borderId="0" xfId="0" applyFont="1" applyFill="1" applyAlignment="1">
      <alignment horizontal="left" vertical="center"/>
    </xf>
    <xf numFmtId="0" fontId="5" fillId="6" borderId="0" xfId="0" applyFont="1" applyFill="1" applyAlignment="1">
      <alignment vertical="center" wrapText="1"/>
    </xf>
    <xf numFmtId="49" fontId="8" fillId="6" borderId="0" xfId="0" applyNumberFormat="1" applyFont="1" applyFill="1" applyAlignment="1">
      <alignment horizontal="left" vertical="center"/>
    </xf>
    <xf numFmtId="0" fontId="8" fillId="6" borderId="0" xfId="0" quotePrefix="1" applyFont="1" applyFill="1" applyAlignment="1">
      <alignment vertical="center"/>
    </xf>
    <xf numFmtId="0" fontId="27" fillId="6" borderId="0" xfId="0" applyFont="1" applyFill="1"/>
    <xf numFmtId="0" fontId="27" fillId="0" borderId="0" xfId="0" applyFont="1"/>
    <xf numFmtId="0" fontId="2" fillId="0" borderId="0" xfId="0" applyFont="1" applyAlignment="1">
      <alignment horizontal="left"/>
    </xf>
    <xf numFmtId="0" fontId="32" fillId="0" borderId="0" xfId="0" applyFont="1" applyAlignment="1">
      <alignment horizontal="left" vertical="center" wrapText="1"/>
    </xf>
    <xf numFmtId="0" fontId="2" fillId="0" borderId="0" xfId="0" applyFont="1" applyAlignment="1">
      <alignment horizontal="left" vertical="top"/>
    </xf>
    <xf numFmtId="0" fontId="17" fillId="0" borderId="0" xfId="0" applyFont="1" applyAlignment="1">
      <alignment wrapText="1"/>
    </xf>
    <xf numFmtId="0" fontId="17" fillId="8" borderId="0" xfId="0" applyFont="1" applyFill="1" applyAlignment="1">
      <alignment horizontal="left" vertical="top" wrapText="1"/>
    </xf>
    <xf numFmtId="0" fontId="17" fillId="0" borderId="0" xfId="0" applyFont="1" applyAlignment="1">
      <alignment horizontal="left" vertical="top" wrapText="1"/>
    </xf>
    <xf numFmtId="0" fontId="35" fillId="0" borderId="0" xfId="0" applyFont="1" applyAlignment="1">
      <alignment horizontal="left" vertical="center" wrapText="1"/>
    </xf>
    <xf numFmtId="0" fontId="17" fillId="0" borderId="0" xfId="0" applyFont="1" applyAlignment="1">
      <alignment horizontal="left" vertical="center"/>
    </xf>
    <xf numFmtId="0" fontId="16" fillId="0" borderId="0" xfId="0" applyFont="1" applyAlignment="1">
      <alignment horizontal="left" vertical="top" wrapText="1"/>
    </xf>
    <xf numFmtId="0" fontId="17" fillId="6" borderId="0" xfId="0" applyFont="1" applyFill="1" applyAlignment="1">
      <alignment vertical="top" wrapText="1"/>
    </xf>
    <xf numFmtId="0" fontId="17" fillId="8" borderId="0" xfId="0" applyFont="1" applyFill="1"/>
    <xf numFmtId="0" fontId="37" fillId="0" borderId="0" xfId="8" applyNumberFormat="1" applyFont="1" applyFill="1" applyAlignment="1" applyProtection="1">
      <alignment vertical="top" wrapText="1"/>
    </xf>
    <xf numFmtId="0" fontId="37" fillId="0" borderId="0" xfId="8" applyFont="1" applyAlignment="1" applyProtection="1">
      <alignment wrapText="1"/>
    </xf>
    <xf numFmtId="0" fontId="17" fillId="0" borderId="0" xfId="0" applyFont="1" applyAlignment="1">
      <alignment vertical="top"/>
    </xf>
    <xf numFmtId="0" fontId="35" fillId="6" borderId="0" xfId="0" applyFont="1" applyFill="1" applyAlignment="1">
      <alignment vertical="top" wrapText="1"/>
    </xf>
    <xf numFmtId="0" fontId="37" fillId="0" borderId="0" xfId="8" applyNumberFormat="1" applyFont="1" applyFill="1" applyAlignment="1" applyProtection="1">
      <alignment horizontal="left" vertical="top"/>
    </xf>
    <xf numFmtId="0" fontId="35" fillId="8" borderId="0" xfId="0" applyFont="1" applyFill="1" applyAlignment="1">
      <alignment vertical="top" wrapText="1"/>
    </xf>
    <xf numFmtId="0" fontId="17" fillId="0" borderId="0" xfId="0" applyFont="1" applyAlignment="1">
      <alignment vertical="top" wrapText="1"/>
    </xf>
    <xf numFmtId="0" fontId="17" fillId="0" borderId="0" xfId="0" applyFont="1" applyAlignment="1">
      <alignment horizontal="left" vertical="top"/>
    </xf>
    <xf numFmtId="0" fontId="35" fillId="0" borderId="0" xfId="0" applyFont="1" applyAlignment="1">
      <alignment vertical="top" wrapText="1"/>
    </xf>
    <xf numFmtId="0" fontId="17" fillId="0" borderId="0" xfId="0" applyFont="1" applyAlignment="1">
      <alignment vertical="center"/>
    </xf>
    <xf numFmtId="0" fontId="17" fillId="6" borderId="0" xfId="0" applyFont="1" applyFill="1"/>
    <xf numFmtId="0" fontId="0" fillId="0" borderId="0" xfId="0" applyAlignment="1">
      <alignment horizontal="left" vertical="top" wrapText="1"/>
    </xf>
    <xf numFmtId="0" fontId="17" fillId="0" borderId="0" xfId="0" applyFont="1" applyAlignment="1">
      <alignment horizontal="left" vertical="center" wrapText="1"/>
    </xf>
    <xf numFmtId="0" fontId="35" fillId="0" borderId="0" xfId="0" applyFont="1" applyAlignment="1">
      <alignment horizontal="left" vertical="top" wrapText="1"/>
    </xf>
    <xf numFmtId="0" fontId="16" fillId="0" borderId="0" xfId="0" applyFont="1" applyAlignment="1">
      <alignment horizontal="left" vertical="top" wrapText="1"/>
    </xf>
    <xf numFmtId="0" fontId="34" fillId="0" borderId="0" xfId="0" applyFont="1" applyAlignment="1">
      <alignment horizontal="left" vertical="top" wrapText="1"/>
    </xf>
    <xf numFmtId="0" fontId="17" fillId="0" borderId="0" xfId="0" applyFont="1" applyAlignment="1">
      <alignment wrapText="1"/>
    </xf>
    <xf numFmtId="0" fontId="17" fillId="0" borderId="0" xfId="0" applyFont="1" applyAlignment="1">
      <alignment horizontal="left" vertical="top" wrapText="1"/>
    </xf>
    <xf numFmtId="0" fontId="34" fillId="8" borderId="0" xfId="0" applyFont="1" applyFill="1" applyAlignment="1">
      <alignment horizontal="left" vertical="top" wrapText="1"/>
    </xf>
    <xf numFmtId="0" fontId="34" fillId="8" borderId="0" xfId="0" applyFont="1" applyFill="1" applyAlignment="1">
      <alignment wrapText="1"/>
    </xf>
    <xf numFmtId="0" fontId="17" fillId="8" borderId="0" xfId="0" applyFont="1" applyFill="1" applyAlignment="1">
      <alignment horizontal="left" vertical="top" wrapText="1"/>
    </xf>
    <xf numFmtId="0" fontId="17" fillId="8" borderId="0" xfId="0" applyFont="1" applyFill="1" applyAlignment="1">
      <alignment wrapText="1"/>
    </xf>
    <xf numFmtId="0" fontId="35" fillId="0" borderId="0" xfId="0" applyFont="1" applyAlignment="1">
      <alignment horizontal="left" vertical="center" wrapText="1"/>
    </xf>
    <xf numFmtId="0" fontId="16" fillId="0" borderId="0" xfId="0" applyFont="1" applyAlignment="1">
      <alignment horizontal="left"/>
    </xf>
    <xf numFmtId="0" fontId="32" fillId="0" borderId="0" xfId="0" applyFont="1" applyAlignment="1">
      <alignment horizontal="left" vertical="center" wrapText="1"/>
    </xf>
    <xf numFmtId="0" fontId="17" fillId="0" borderId="0" xfId="0" applyFont="1" applyAlignment="1">
      <alignment vertical="center" wrapText="1"/>
    </xf>
    <xf numFmtId="0" fontId="35" fillId="8" borderId="0" xfId="0" applyFont="1" applyFill="1" applyAlignment="1">
      <alignment horizontal="left" vertical="top" wrapText="1"/>
    </xf>
    <xf numFmtId="0" fontId="33" fillId="0" borderId="0" xfId="0" applyFont="1" applyAlignment="1">
      <alignment horizontal="center" wrapText="1"/>
    </xf>
    <xf numFmtId="0" fontId="35" fillId="6" borderId="0" xfId="0" applyFont="1" applyFill="1" applyAlignment="1">
      <alignment horizontal="left" vertical="center" wrapText="1"/>
    </xf>
    <xf numFmtId="0" fontId="17" fillId="8" borderId="0" xfId="0" applyFont="1" applyFill="1" applyAlignment="1">
      <alignment horizontal="left" vertical="center"/>
    </xf>
    <xf numFmtId="0" fontId="37" fillId="0" borderId="0" xfId="8" applyNumberFormat="1" applyFont="1" applyFill="1" applyAlignment="1" applyProtection="1">
      <alignment horizontal="center" vertical="top" wrapText="1"/>
    </xf>
    <xf numFmtId="0" fontId="17" fillId="8" borderId="0" xfId="0" applyFont="1" applyFill="1" applyAlignment="1">
      <alignment horizontal="center" vertical="center"/>
    </xf>
    <xf numFmtId="0" fontId="17" fillId="8" borderId="0" xfId="0" applyFont="1" applyFill="1" applyAlignment="1">
      <alignment horizontal="center"/>
    </xf>
    <xf numFmtId="0" fontId="16" fillId="6" borderId="0" xfId="0" applyFont="1" applyFill="1" applyAlignment="1">
      <alignment horizontal="left" vertical="top" wrapText="1"/>
    </xf>
    <xf numFmtId="0" fontId="17" fillId="0" borderId="0" xfId="0" applyFont="1" applyAlignment="1">
      <alignment horizontal="left"/>
    </xf>
    <xf numFmtId="0" fontId="17" fillId="6" borderId="0" xfId="0" applyFont="1" applyFill="1" applyAlignment="1">
      <alignment horizontal="left" vertical="top" wrapText="1"/>
    </xf>
    <xf numFmtId="0" fontId="36" fillId="6" borderId="0" xfId="0" applyFont="1" applyFill="1" applyAlignment="1">
      <alignment horizontal="left" vertical="top" wrapText="1"/>
    </xf>
    <xf numFmtId="0" fontId="5" fillId="0" borderId="0" xfId="0" applyFont="1" applyAlignment="1">
      <alignment horizontal="left" vertical="top"/>
    </xf>
    <xf numFmtId="0" fontId="1" fillId="0" borderId="0" xfId="0" applyFont="1" applyAlignment="1">
      <alignment horizontal="center" wrapText="1"/>
    </xf>
    <xf numFmtId="0" fontId="0" fillId="0" borderId="0" xfId="0" applyAlignment="1">
      <alignment horizontal="center"/>
    </xf>
    <xf numFmtId="0" fontId="2" fillId="0" borderId="0" xfId="0" applyFont="1" applyAlignment="1">
      <alignment horizontal="center"/>
    </xf>
    <xf numFmtId="0" fontId="16" fillId="8" borderId="0" xfId="0" applyFont="1" applyFill="1" applyAlignment="1">
      <alignment horizontal="center" vertical="center" wrapText="1"/>
    </xf>
    <xf numFmtId="49" fontId="17" fillId="0" borderId="0" xfId="0" applyNumberFormat="1" applyFont="1" applyAlignment="1">
      <alignment horizontal="left" vertical="top" wrapText="1"/>
    </xf>
    <xf numFmtId="0" fontId="16" fillId="8" borderId="0" xfId="0" applyFont="1" applyFill="1" applyAlignment="1">
      <alignment horizontal="left" vertical="top" wrapText="1"/>
    </xf>
    <xf numFmtId="0" fontId="7" fillId="0" borderId="2" xfId="0" applyFont="1" applyBorder="1" applyAlignment="1">
      <alignment horizontal="center" vertical="center"/>
    </xf>
    <xf numFmtId="0" fontId="7" fillId="0" borderId="2" xfId="0" applyFont="1" applyBorder="1" applyAlignment="1">
      <alignment horizontal="center" vertical="center" wrapText="1"/>
    </xf>
    <xf numFmtId="0" fontId="8" fillId="7" borderId="27" xfId="8" applyFont="1" applyFill="1" applyBorder="1" applyAlignment="1" applyProtection="1">
      <alignment horizontal="left" vertical="center"/>
      <protection locked="0"/>
    </xf>
    <xf numFmtId="0" fontId="8" fillId="0" borderId="28" xfId="0" applyFont="1" applyBorder="1" applyAlignment="1" applyProtection="1">
      <alignment horizontal="left" vertical="center"/>
      <protection locked="0"/>
    </xf>
    <xf numFmtId="0" fontId="8" fillId="0" borderId="29" xfId="0" applyFont="1" applyBorder="1" applyAlignment="1" applyProtection="1">
      <alignment horizontal="left" vertical="center"/>
      <protection locked="0"/>
    </xf>
    <xf numFmtId="0" fontId="8" fillId="7" borderId="16" xfId="0" applyFont="1" applyFill="1" applyBorder="1" applyAlignment="1" applyProtection="1">
      <alignment horizontal="left" vertical="center" indent="1"/>
      <protection locked="0"/>
    </xf>
    <xf numFmtId="0" fontId="0" fillId="0" borderId="16" xfId="0" applyBorder="1" applyAlignment="1" applyProtection="1">
      <alignment horizontal="left" vertical="center" indent="1"/>
      <protection locked="0"/>
    </xf>
    <xf numFmtId="165" fontId="8" fillId="7" borderId="30" xfId="0" applyNumberFormat="1" applyFont="1" applyFill="1" applyBorder="1" applyAlignment="1" applyProtection="1">
      <alignment horizontal="left" vertical="center"/>
      <protection locked="0"/>
    </xf>
    <xf numFmtId="0" fontId="0" fillId="0" borderId="31" xfId="0" applyBorder="1" applyAlignment="1" applyProtection="1">
      <alignment horizontal="left" vertical="center"/>
      <protection locked="0"/>
    </xf>
    <xf numFmtId="0" fontId="0" fillId="0" borderId="32" xfId="0" applyBorder="1" applyAlignment="1" applyProtection="1">
      <alignment horizontal="left" vertical="center"/>
      <protection locked="0"/>
    </xf>
    <xf numFmtId="0" fontId="8" fillId="7" borderId="19" xfId="0" applyFont="1" applyFill="1" applyBorder="1" applyAlignment="1" applyProtection="1">
      <alignment horizontal="left" vertical="center" indent="1"/>
      <protection locked="0"/>
    </xf>
    <xf numFmtId="0" fontId="0" fillId="0" borderId="19" xfId="0" applyBorder="1" applyAlignment="1" applyProtection="1">
      <alignment horizontal="left" vertical="center" indent="1"/>
      <protection locked="0"/>
    </xf>
    <xf numFmtId="0" fontId="8" fillId="7" borderId="45" xfId="0" applyFont="1" applyFill="1" applyBorder="1" applyAlignment="1" applyProtection="1">
      <alignment horizontal="center"/>
      <protection locked="0"/>
    </xf>
    <xf numFmtId="0" fontId="8" fillId="7" borderId="46" xfId="0" applyFont="1" applyFill="1" applyBorder="1" applyAlignment="1" applyProtection="1">
      <alignment horizontal="center"/>
      <protection locked="0"/>
    </xf>
    <xf numFmtId="0" fontId="8" fillId="7" borderId="41" xfId="0" applyFont="1" applyFill="1" applyBorder="1" applyAlignment="1" applyProtection="1">
      <alignment horizontal="center"/>
      <protection locked="0"/>
    </xf>
    <xf numFmtId="0" fontId="8" fillId="7" borderId="42" xfId="0" applyFont="1" applyFill="1" applyBorder="1" applyAlignment="1" applyProtection="1">
      <alignment horizontal="center"/>
      <protection locked="0"/>
    </xf>
    <xf numFmtId="0" fontId="8" fillId="7" borderId="24" xfId="0" applyFont="1" applyFill="1" applyBorder="1" applyAlignment="1" applyProtection="1">
      <alignment horizontal="left" vertical="center"/>
      <protection locked="0"/>
    </xf>
    <xf numFmtId="0" fontId="0" fillId="0" borderId="25" xfId="0" applyBorder="1" applyAlignment="1" applyProtection="1">
      <alignment horizontal="left"/>
      <protection locked="0"/>
    </xf>
    <xf numFmtId="0" fontId="0" fillId="0" borderId="26" xfId="0" applyBorder="1" applyAlignment="1" applyProtection="1">
      <alignment horizontal="left"/>
      <protection locked="0"/>
    </xf>
    <xf numFmtId="0" fontId="8" fillId="7" borderId="39" xfId="0" applyFont="1" applyFill="1" applyBorder="1" applyAlignment="1" applyProtection="1">
      <alignment horizontal="left" vertical="center"/>
      <protection locked="0"/>
    </xf>
    <xf numFmtId="0" fontId="0" fillId="0" borderId="40" xfId="0" applyBorder="1" applyAlignment="1" applyProtection="1">
      <alignment horizontal="left"/>
      <protection locked="0"/>
    </xf>
    <xf numFmtId="0" fontId="0" fillId="0" borderId="38" xfId="0" applyBorder="1" applyAlignment="1" applyProtection="1">
      <alignment horizontal="left"/>
      <protection locked="0"/>
    </xf>
    <xf numFmtId="0" fontId="8" fillId="7" borderId="22" xfId="0" applyFont="1" applyFill="1" applyBorder="1" applyAlignment="1" applyProtection="1">
      <alignment horizontal="left" vertical="center" indent="1"/>
      <protection locked="0"/>
    </xf>
    <xf numFmtId="0" fontId="0" fillId="0" borderId="22" xfId="0" applyBorder="1" applyAlignment="1" applyProtection="1">
      <alignment horizontal="left" vertical="center" indent="1"/>
      <protection locked="0"/>
    </xf>
    <xf numFmtId="0" fontId="0" fillId="0" borderId="25" xfId="0" applyBorder="1" applyProtection="1">
      <protection locked="0"/>
    </xf>
    <xf numFmtId="0" fontId="0" fillId="0" borderId="48" xfId="0" applyBorder="1" applyProtection="1">
      <protection locked="0"/>
    </xf>
    <xf numFmtId="0" fontId="8" fillId="0" borderId="4" xfId="0" applyFont="1" applyBorder="1" applyAlignment="1">
      <alignment horizontal="center" vertical="center"/>
    </xf>
    <xf numFmtId="0" fontId="0" fillId="0" borderId="2" xfId="0" applyBorder="1"/>
    <xf numFmtId="0" fontId="0" fillId="0" borderId="5" xfId="0" applyBorder="1"/>
    <xf numFmtId="3" fontId="8" fillId="7" borderId="8" xfId="1" applyNumberFormat="1" applyFont="1" applyFill="1" applyBorder="1" applyAlignment="1" applyProtection="1">
      <alignment horizontal="left" vertical="center"/>
      <protection locked="0"/>
    </xf>
    <xf numFmtId="0" fontId="0" fillId="0" borderId="9" xfId="0" applyBorder="1" applyAlignment="1" applyProtection="1">
      <alignment horizontal="left"/>
      <protection locked="0"/>
    </xf>
    <xf numFmtId="0" fontId="0" fillId="0" borderId="10" xfId="0" applyBorder="1" applyAlignment="1" applyProtection="1">
      <alignment horizontal="left"/>
      <protection locked="0"/>
    </xf>
    <xf numFmtId="0" fontId="8" fillId="7" borderId="27" xfId="0" applyFont="1" applyFill="1" applyBorder="1" applyAlignment="1" applyProtection="1">
      <alignment horizontal="left" vertical="center"/>
      <protection locked="0"/>
    </xf>
    <xf numFmtId="0" fontId="0" fillId="0" borderId="29" xfId="0" applyBorder="1" applyAlignment="1" applyProtection="1">
      <alignment horizontal="left" vertical="center"/>
      <protection locked="0"/>
    </xf>
    <xf numFmtId="0" fontId="8" fillId="7" borderId="22" xfId="0" applyFont="1" applyFill="1" applyBorder="1" applyAlignment="1" applyProtection="1">
      <alignment horizontal="center"/>
      <protection locked="0"/>
    </xf>
    <xf numFmtId="0" fontId="24" fillId="0" borderId="0" xfId="0" applyFont="1" applyAlignment="1">
      <alignment horizontal="center" vertical="center" wrapText="1"/>
    </xf>
    <xf numFmtId="0" fontId="4" fillId="5" borderId="4" xfId="0" applyFont="1" applyFill="1" applyBorder="1" applyAlignment="1">
      <alignment horizontal="center" vertical="center" wrapText="1"/>
    </xf>
    <xf numFmtId="0" fontId="0" fillId="0" borderId="2" xfId="0" applyBorder="1" applyAlignment="1">
      <alignment horizontal="center" vertical="center"/>
    </xf>
    <xf numFmtId="3" fontId="8" fillId="7" borderId="12" xfId="1" applyNumberFormat="1" applyFont="1" applyFill="1" applyBorder="1" applyAlignment="1" applyProtection="1">
      <alignment horizontal="left" vertical="center"/>
      <protection locked="0"/>
    </xf>
    <xf numFmtId="0" fontId="0" fillId="0" borderId="2" xfId="0" applyBorder="1" applyAlignment="1" applyProtection="1">
      <alignment horizontal="left"/>
      <protection locked="0"/>
    </xf>
    <xf numFmtId="0" fontId="0" fillId="0" borderId="5" xfId="0" applyBorder="1" applyAlignment="1" applyProtection="1">
      <alignment horizontal="left"/>
      <protection locked="0"/>
    </xf>
    <xf numFmtId="0" fontId="0" fillId="0" borderId="25" xfId="0" applyBorder="1" applyAlignment="1" applyProtection="1">
      <alignment horizontal="left" vertical="center"/>
      <protection locked="0"/>
    </xf>
    <xf numFmtId="0" fontId="0" fillId="0" borderId="26" xfId="0" applyBorder="1" applyAlignment="1" applyProtection="1">
      <alignment horizontal="left" vertical="center"/>
      <protection locked="0"/>
    </xf>
    <xf numFmtId="0" fontId="0" fillId="0" borderId="28" xfId="0" applyBorder="1" applyAlignment="1" applyProtection="1">
      <alignment horizontal="left" vertical="center"/>
      <protection locked="0"/>
    </xf>
    <xf numFmtId="0" fontId="8" fillId="0" borderId="4" xfId="0" applyFont="1" applyBorder="1" applyAlignment="1">
      <alignment horizontal="center"/>
    </xf>
    <xf numFmtId="0" fontId="0" fillId="0" borderId="5" xfId="0" applyBorder="1" applyAlignment="1">
      <alignment horizontal="center"/>
    </xf>
    <xf numFmtId="14" fontId="8" fillId="7" borderId="53" xfId="1" applyNumberFormat="1" applyFont="1" applyFill="1" applyBorder="1" applyAlignment="1" applyProtection="1">
      <alignment horizontal="left" vertical="center"/>
      <protection locked="0"/>
    </xf>
    <xf numFmtId="14" fontId="8" fillId="7" borderId="54" xfId="1" applyNumberFormat="1" applyFont="1" applyFill="1" applyBorder="1" applyAlignment="1" applyProtection="1">
      <alignment horizontal="left" vertical="center"/>
      <protection locked="0"/>
    </xf>
    <xf numFmtId="14" fontId="30" fillId="7" borderId="57" xfId="8" applyNumberFormat="1" applyFont="1" applyFill="1" applyBorder="1" applyAlignment="1" applyProtection="1">
      <alignment horizontal="left" vertical="center"/>
      <protection locked="0"/>
    </xf>
    <xf numFmtId="14" fontId="30" fillId="7" borderId="58" xfId="8" applyNumberFormat="1" applyFont="1" applyFill="1" applyBorder="1" applyAlignment="1" applyProtection="1">
      <alignment horizontal="left" vertical="center"/>
      <protection locked="0"/>
    </xf>
    <xf numFmtId="0" fontId="0" fillId="0" borderId="28" xfId="0" applyBorder="1" applyProtection="1">
      <protection locked="0"/>
    </xf>
    <xf numFmtId="0" fontId="0" fillId="0" borderId="29" xfId="0" applyBorder="1" applyProtection="1">
      <protection locked="0"/>
    </xf>
    <xf numFmtId="0" fontId="8" fillId="7" borderId="30" xfId="0" applyFont="1" applyFill="1" applyBorder="1" applyAlignment="1" applyProtection="1">
      <alignment horizontal="left" vertical="center"/>
      <protection locked="0"/>
    </xf>
    <xf numFmtId="0" fontId="0" fillId="0" borderId="31" xfId="0" applyBorder="1" applyProtection="1">
      <protection locked="0"/>
    </xf>
    <xf numFmtId="0" fontId="0" fillId="0" borderId="32" xfId="0" applyBorder="1" applyProtection="1">
      <protection locked="0"/>
    </xf>
    <xf numFmtId="0" fontId="7" fillId="0" borderId="0" xfId="0" applyFont="1" applyAlignment="1">
      <alignment horizontal="right" vertical="center"/>
    </xf>
    <xf numFmtId="0" fontId="0" fillId="0" borderId="38" xfId="0" applyBorder="1" applyAlignment="1" applyProtection="1">
      <alignment horizontal="left" vertical="center"/>
      <protection locked="0"/>
    </xf>
    <xf numFmtId="0" fontId="8" fillId="0" borderId="30" xfId="0" applyFont="1" applyBorder="1" applyAlignment="1">
      <alignment horizontal="right" vertical="center"/>
    </xf>
    <xf numFmtId="0" fontId="0" fillId="0" borderId="31" xfId="0" applyBorder="1" applyAlignment="1">
      <alignment horizontal="right" vertical="center"/>
    </xf>
    <xf numFmtId="0" fontId="0" fillId="0" borderId="32" xfId="0" applyBorder="1" applyAlignment="1">
      <alignment horizontal="right" vertical="center"/>
    </xf>
    <xf numFmtId="0" fontId="8" fillId="7" borderId="24" xfId="0" applyFont="1" applyFill="1" applyBorder="1" applyAlignment="1" applyProtection="1">
      <alignment horizontal="left"/>
      <protection locked="0"/>
    </xf>
    <xf numFmtId="0" fontId="0" fillId="0" borderId="26" xfId="0" applyBorder="1" applyAlignment="1">
      <alignment horizontal="left"/>
    </xf>
    <xf numFmtId="0" fontId="8" fillId="7" borderId="30" xfId="0" applyFont="1" applyFill="1" applyBorder="1" applyAlignment="1" applyProtection="1">
      <alignment horizontal="left"/>
      <protection locked="0"/>
    </xf>
    <xf numFmtId="0" fontId="0" fillId="0" borderId="32" xfId="0" applyBorder="1" applyAlignment="1">
      <alignment horizontal="left"/>
    </xf>
    <xf numFmtId="0" fontId="8" fillId="0" borderId="24" xfId="0" applyFont="1" applyBorder="1" applyAlignment="1">
      <alignment horizontal="right"/>
    </xf>
    <xf numFmtId="0" fontId="8" fillId="0" borderId="25" xfId="0" applyFont="1" applyBorder="1" applyAlignment="1">
      <alignment horizontal="right"/>
    </xf>
    <xf numFmtId="0" fontId="8" fillId="0" borderId="26" xfId="0" applyFont="1" applyBorder="1" applyAlignment="1">
      <alignment horizontal="right"/>
    </xf>
    <xf numFmtId="0" fontId="8" fillId="0" borderId="27" xfId="0" applyFont="1" applyBorder="1" applyAlignment="1">
      <alignment horizontal="right"/>
    </xf>
    <xf numFmtId="0" fontId="8" fillId="0" borderId="28" xfId="0" applyFont="1" applyBorder="1" applyAlignment="1">
      <alignment horizontal="right"/>
    </xf>
    <xf numFmtId="0" fontId="8" fillId="0" borderId="29" xfId="0" applyFont="1" applyBorder="1" applyAlignment="1">
      <alignment horizontal="right"/>
    </xf>
    <xf numFmtId="0" fontId="8" fillId="0" borderId="2" xfId="0" applyFont="1" applyBorder="1" applyAlignment="1">
      <alignment horizontal="center" vertical="center"/>
    </xf>
    <xf numFmtId="0" fontId="8" fillId="0" borderId="5" xfId="0" applyFont="1" applyBorder="1" applyAlignment="1">
      <alignment horizontal="center" vertical="center"/>
    </xf>
    <xf numFmtId="3" fontId="8" fillId="4" borderId="4" xfId="1" applyNumberFormat="1" applyFont="1" applyFill="1"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5" xfId="0" applyBorder="1" applyAlignment="1" applyProtection="1">
      <alignment horizontal="left" vertical="center"/>
      <protection locked="0"/>
    </xf>
    <xf numFmtId="3" fontId="8" fillId="0" borderId="30" xfId="1" applyNumberFormat="1" applyFont="1" applyFill="1" applyBorder="1" applyAlignment="1" applyProtection="1">
      <alignment horizontal="right"/>
      <protection locked="0"/>
    </xf>
    <xf numFmtId="3" fontId="8" fillId="0" borderId="31" xfId="1" applyNumberFormat="1" applyFont="1" applyFill="1" applyBorder="1" applyAlignment="1" applyProtection="1">
      <alignment horizontal="right"/>
      <protection locked="0"/>
    </xf>
    <xf numFmtId="3" fontId="8" fillId="0" borderId="32" xfId="1" applyNumberFormat="1" applyFont="1" applyFill="1" applyBorder="1" applyAlignment="1" applyProtection="1">
      <alignment horizontal="right"/>
      <protection locked="0"/>
    </xf>
    <xf numFmtId="0" fontId="7" fillId="0" borderId="0" xfId="0" applyFont="1" applyAlignment="1">
      <alignment horizontal="center"/>
    </xf>
    <xf numFmtId="0" fontId="9" fillId="5" borderId="0" xfId="0" applyFont="1" applyFill="1" applyAlignment="1">
      <alignment horizontal="center" vertical="center"/>
    </xf>
    <xf numFmtId="15" fontId="7" fillId="6" borderId="13" xfId="0" applyNumberFormat="1" applyFont="1" applyFill="1" applyBorder="1" applyAlignment="1">
      <alignment horizontal="center" vertical="center"/>
    </xf>
    <xf numFmtId="0" fontId="8" fillId="8" borderId="0" xfId="0" applyFont="1" applyFill="1" applyAlignment="1">
      <alignment horizontal="right"/>
    </xf>
    <xf numFmtId="0" fontId="8" fillId="8" borderId="0" xfId="0" applyFont="1" applyFill="1"/>
    <xf numFmtId="0" fontId="8" fillId="8" borderId="0" xfId="0" applyFont="1" applyFill="1" applyAlignment="1">
      <alignment horizontal="center"/>
    </xf>
    <xf numFmtId="0" fontId="8" fillId="0" borderId="4" xfId="0" applyFont="1" applyBorder="1" applyAlignment="1">
      <alignment horizontal="right" vertical="center"/>
    </xf>
    <xf numFmtId="0" fontId="8" fillId="0" borderId="2" xfId="0" applyFont="1" applyBorder="1" applyAlignment="1">
      <alignment horizontal="right" vertical="center"/>
    </xf>
    <xf numFmtId="0" fontId="8" fillId="0" borderId="5" xfId="0" applyFont="1" applyBorder="1" applyAlignment="1">
      <alignment horizontal="right" vertical="center"/>
    </xf>
    <xf numFmtId="0" fontId="8" fillId="0" borderId="7" xfId="0" applyFont="1" applyBorder="1" applyAlignment="1">
      <alignment horizontal="left" vertical="top" wrapText="1"/>
    </xf>
    <xf numFmtId="0" fontId="0" fillId="0" borderId="11" xfId="0" applyBorder="1" applyAlignment="1">
      <alignment horizontal="left" vertical="top" wrapText="1"/>
    </xf>
    <xf numFmtId="0" fontId="8" fillId="0" borderId="7" xfId="0" applyFont="1" applyBorder="1" applyAlignment="1">
      <alignment vertical="center" wrapText="1"/>
    </xf>
    <xf numFmtId="0" fontId="0" fillId="0" borderId="0" xfId="0" applyAlignment="1">
      <alignment vertical="center" wrapText="1"/>
    </xf>
    <xf numFmtId="0" fontId="0" fillId="0" borderId="0" xfId="0" applyAlignment="1">
      <alignment vertical="center"/>
    </xf>
    <xf numFmtId="0" fontId="0" fillId="0" borderId="11" xfId="0" applyBorder="1" applyAlignment="1">
      <alignment vertical="center"/>
    </xf>
    <xf numFmtId="0" fontId="8" fillId="7" borderId="43" xfId="0" applyFont="1" applyFill="1" applyBorder="1" applyAlignment="1" applyProtection="1">
      <alignment horizontal="center"/>
      <protection locked="0"/>
    </xf>
    <xf numFmtId="0" fontId="8" fillId="7" borderId="44" xfId="0" applyFont="1" applyFill="1" applyBorder="1" applyAlignment="1" applyProtection="1">
      <alignment horizontal="center"/>
      <protection locked="0"/>
    </xf>
    <xf numFmtId="170" fontId="8" fillId="7" borderId="55" xfId="1" applyNumberFormat="1" applyFont="1" applyFill="1" applyBorder="1" applyAlignment="1" applyProtection="1">
      <alignment horizontal="left" vertical="center"/>
      <protection locked="0"/>
    </xf>
    <xf numFmtId="170" fontId="8" fillId="7" borderId="56" xfId="1" applyNumberFormat="1" applyFont="1" applyFill="1" applyBorder="1" applyAlignment="1" applyProtection="1">
      <alignment horizontal="left" vertical="center"/>
      <protection locked="0"/>
    </xf>
    <xf numFmtId="0" fontId="8" fillId="0" borderId="2" xfId="0" applyFont="1" applyBorder="1" applyAlignment="1">
      <alignment horizontal="center"/>
    </xf>
    <xf numFmtId="0" fontId="8" fillId="0" borderId="5" xfId="0" applyFont="1" applyBorder="1" applyAlignment="1">
      <alignment horizontal="center"/>
    </xf>
    <xf numFmtId="3" fontId="8" fillId="0" borderId="27" xfId="1" applyNumberFormat="1" applyFont="1" applyFill="1" applyBorder="1" applyAlignment="1" applyProtection="1">
      <alignment horizontal="right"/>
      <protection locked="0"/>
    </xf>
    <xf numFmtId="3" fontId="8" fillId="0" borderId="28" xfId="1" applyNumberFormat="1" applyFont="1" applyFill="1" applyBorder="1" applyAlignment="1" applyProtection="1">
      <alignment horizontal="right"/>
      <protection locked="0"/>
    </xf>
    <xf numFmtId="3" fontId="8" fillId="0" borderId="29" xfId="1" applyNumberFormat="1" applyFont="1" applyFill="1" applyBorder="1" applyAlignment="1" applyProtection="1">
      <alignment horizontal="right"/>
      <protection locked="0"/>
    </xf>
    <xf numFmtId="0" fontId="8" fillId="0" borderId="30" xfId="0" applyFont="1" applyBorder="1" applyAlignment="1">
      <alignment horizontal="right"/>
    </xf>
    <xf numFmtId="0" fontId="8" fillId="0" borderId="31" xfId="0" applyFont="1" applyBorder="1" applyAlignment="1">
      <alignment horizontal="right"/>
    </xf>
    <xf numFmtId="0" fontId="8" fillId="0" borderId="32" xfId="0" applyFont="1" applyBorder="1" applyAlignment="1">
      <alignment horizontal="right"/>
    </xf>
    <xf numFmtId="15" fontId="7" fillId="6" borderId="13" xfId="0" applyNumberFormat="1" applyFont="1" applyFill="1" applyBorder="1" applyAlignment="1">
      <alignment horizontal="center" vertical="center" wrapText="1"/>
    </xf>
    <xf numFmtId="0" fontId="0" fillId="6" borderId="13" xfId="0" applyFill="1" applyBorder="1" applyAlignment="1">
      <alignment horizontal="center" vertical="center"/>
    </xf>
    <xf numFmtId="0" fontId="7" fillId="6" borderId="13" xfId="0" applyFont="1" applyFill="1" applyBorder="1" applyAlignment="1">
      <alignment horizontal="center" vertical="center" wrapText="1"/>
    </xf>
    <xf numFmtId="0" fontId="10" fillId="0" borderId="0" xfId="0" applyFont="1" applyAlignment="1">
      <alignment horizontal="center" vertical="center" wrapText="1"/>
    </xf>
    <xf numFmtId="0" fontId="7" fillId="0" borderId="47" xfId="0" applyFont="1" applyBorder="1" applyAlignment="1">
      <alignment horizontal="right" vertical="center"/>
    </xf>
    <xf numFmtId="0" fontId="7" fillId="0" borderId="11" xfId="0" applyFont="1" applyBorder="1" applyAlignment="1">
      <alignment horizontal="right" vertical="center"/>
    </xf>
    <xf numFmtId="0" fontId="0" fillId="0" borderId="0" xfId="0" applyAlignment="1">
      <alignment wrapText="1"/>
    </xf>
    <xf numFmtId="0" fontId="0" fillId="0" borderId="11" xfId="0" applyBorder="1" applyAlignment="1">
      <alignment wrapText="1"/>
    </xf>
    <xf numFmtId="0" fontId="0" fillId="0" borderId="2" xfId="0" applyBorder="1" applyAlignment="1">
      <alignment horizontal="center" vertical="center" wrapText="1"/>
    </xf>
    <xf numFmtId="0" fontId="0" fillId="0" borderId="5" xfId="0" applyBorder="1" applyAlignment="1">
      <alignment horizontal="center" vertical="center" wrapText="1"/>
    </xf>
    <xf numFmtId="3" fontId="8" fillId="4" borderId="2" xfId="1" applyNumberFormat="1" applyFont="1" applyFill="1" applyBorder="1" applyAlignment="1" applyProtection="1">
      <alignment horizontal="left" vertical="center"/>
      <protection locked="0"/>
    </xf>
    <xf numFmtId="3" fontId="8" fillId="4" borderId="5" xfId="1" applyNumberFormat="1" applyFont="1" applyFill="1" applyBorder="1" applyAlignment="1" applyProtection="1">
      <alignment horizontal="left" vertical="center"/>
      <protection locked="0"/>
    </xf>
    <xf numFmtId="0" fontId="7" fillId="0" borderId="13" xfId="0" applyFont="1" applyBorder="1" applyAlignment="1">
      <alignment horizontal="center" vertical="center"/>
    </xf>
    <xf numFmtId="0" fontId="7" fillId="0" borderId="13" xfId="0" applyFont="1" applyBorder="1" applyAlignment="1">
      <alignment horizontal="center" vertical="center" wrapText="1"/>
    </xf>
    <xf numFmtId="0" fontId="0" fillId="0" borderId="13" xfId="0" applyBorder="1" applyAlignment="1">
      <alignment horizontal="center" vertical="center"/>
    </xf>
    <xf numFmtId="15" fontId="7" fillId="0" borderId="13" xfId="0" applyNumberFormat="1" applyFont="1" applyBorder="1" applyAlignment="1">
      <alignment horizontal="center" vertical="center" wrapText="1"/>
    </xf>
  </cellXfs>
  <cellStyles count="9">
    <cellStyle name="Comma" xfId="1" builtinId="3"/>
    <cellStyle name="Grey" xfId="2" xr:uid="{00000000-0005-0000-0000-000001000000}"/>
    <cellStyle name="Header1" xfId="3" xr:uid="{00000000-0005-0000-0000-000002000000}"/>
    <cellStyle name="Header2" xfId="4" xr:uid="{00000000-0005-0000-0000-000003000000}"/>
    <cellStyle name="Hyperlink" xfId="8" builtinId="8"/>
    <cellStyle name="Input [yellow]" xfId="5" xr:uid="{00000000-0005-0000-0000-000005000000}"/>
    <cellStyle name="Normal" xfId="0" builtinId="0"/>
    <cellStyle name="Normal - Style1" xfId="6" xr:uid="{00000000-0005-0000-0000-000007000000}"/>
    <cellStyle name="Percent [2]" xfId="7" xr:uid="{00000000-0005-0000-0000-000008000000}"/>
  </cellStyles>
  <dxfs count="9">
    <dxf>
      <protection locked="1" hidden="0"/>
    </dxf>
    <dxf>
      <protection locked="1"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protection locked="1" hidden="0"/>
    </dxf>
    <dxf>
      <protection locked="1" hidden="0"/>
    </dxf>
    <dxf>
      <protection locked="1" hidden="0"/>
    </dxf>
    <dxf>
      <font>
        <b val="0"/>
        <i val="0"/>
        <strike val="0"/>
        <condense val="0"/>
        <extend val="0"/>
        <outline val="0"/>
        <shadow val="0"/>
        <u val="none"/>
        <vertAlign val="baseline"/>
        <sz val="10"/>
        <color auto="1"/>
        <name val="Arial"/>
        <scheme val="none"/>
      </font>
      <protection locked="1" hidden="0"/>
    </dxf>
  </dxfs>
  <tableStyles count="0" defaultTableStyle="TableStyleMedium9" defaultPivotStyle="PivotStyleLight16"/>
  <colors>
    <mruColors>
      <color rgb="FFCCFFFF"/>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artleby\hfd.1\Documents%20and%20Settings\nathanm\Local%20Settings\Temporary%20Internet%20Files\OLK8\My%20Documents\Focus%20Group\Summit%20Ridge%20(8-3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SYND"/>
      <sheetName val="GEN"/>
      <sheetName val="RENT"/>
      <sheetName val="CASH"/>
      <sheetName val="LOSS"/>
      <sheetName val="BENEFITS"/>
      <sheetName val="SALES1"/>
      <sheetName val="SALES2"/>
      <sheetName val="SALES3"/>
      <sheetName val="SOURCE"/>
      <sheetName val="FLOW"/>
      <sheetName val="TAXCREDIT"/>
      <sheetName val="Funded Expenses"/>
      <sheetName val="CPI"/>
      <sheetName val="AMORT"/>
      <sheetName val="AMORT2"/>
      <sheetName val="DDF"/>
      <sheetName val="RESERVES"/>
      <sheetName val="DEPREC"/>
      <sheetName val="QIRR"/>
      <sheetName val="704B"/>
      <sheetName val="ASSETS"/>
      <sheetName val="DEDUCT"/>
      <sheetName val="MINGAIN"/>
      <sheetName val="MINGAIN2"/>
      <sheetName val="REALLOC"/>
      <sheetName val="dep %"/>
    </sheetNames>
    <sheetDataSet>
      <sheetData sheetId="0"/>
      <sheetData sheetId="1"/>
      <sheetData sheetId="2"/>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C7:C14" totalsRowShown="0" headerRowDxfId="8" dataDxfId="7">
  <autoFilter ref="C7:C14" xr:uid="{00000000-0009-0000-0100-000001000000}"/>
  <sortState xmlns:xlrd2="http://schemas.microsoft.com/office/spreadsheetml/2017/richdata2" ref="C8:C14">
    <sortCondition ref="C7:C14"/>
  </sortState>
  <tableColumns count="1">
    <tableColumn id="1" xr3:uid="{00000000-0010-0000-0000-000001000000}" name="ResBldgType" dataDxfId="6"/>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G7:G12" totalsRowShown="0" headerRowDxfId="5" dataDxfId="4">
  <autoFilter ref="G7:G12" xr:uid="{00000000-0009-0000-0100-000002000000}"/>
  <sortState xmlns:xlrd2="http://schemas.microsoft.com/office/spreadsheetml/2017/richdata2" ref="G8:G12">
    <sortCondition ref="G7:G12"/>
  </sortState>
  <tableColumns count="1">
    <tableColumn id="1" xr3:uid="{00000000-0010-0000-0100-000001000000}" name="AccBldgType" dataDxfId="3"/>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J7:J10" totalsRowShown="0" headerRowDxfId="2" dataDxfId="1">
  <autoFilter ref="J7:J10" xr:uid="{00000000-0009-0000-0100-000003000000}"/>
  <sortState xmlns:xlrd2="http://schemas.microsoft.com/office/spreadsheetml/2017/richdata2" ref="J8:J10">
    <sortCondition ref="J7:J10"/>
  </sortState>
  <tableColumns count="1">
    <tableColumn id="1" xr3:uid="{00000000-0010-0000-0200-000001000000}" name="ConstType" dataDxfId="0"/>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Gary.Huggins@dca.ga.gov" TargetMode="External"/><Relationship Id="rId2" Type="http://schemas.openxmlformats.org/officeDocument/2006/relationships/hyperlink" Target="https://www.dca.ga.gov/safe-affordable-housing/rental-housing-development/housing-tax-credit-program-lihtc/construction" TargetMode="External"/><Relationship Id="rId1" Type="http://schemas.openxmlformats.org/officeDocument/2006/relationships/hyperlink" Target="mailto:Sherrie.Potter@dca.ga.gov"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8.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46"/>
  <sheetViews>
    <sheetView showGridLines="0" topLeftCell="A72" zoomScaleNormal="100" zoomScaleSheetLayoutView="100" workbookViewId="0">
      <selection activeCell="A22" sqref="A22:J22"/>
    </sheetView>
  </sheetViews>
  <sheetFormatPr defaultRowHeight="12.5" x14ac:dyDescent="0.25"/>
  <cols>
    <col min="1" max="1" width="2.54296875" customWidth="1"/>
    <col min="2" max="2" width="7.7265625" customWidth="1"/>
    <col min="3" max="3" width="18.7265625" customWidth="1"/>
    <col min="4" max="4" width="21" customWidth="1"/>
    <col min="5" max="5" width="9.81640625" bestFit="1" customWidth="1"/>
    <col min="7" max="7" width="11.81640625" customWidth="1"/>
    <col min="10" max="10" width="64.81640625" customWidth="1"/>
  </cols>
  <sheetData>
    <row r="1" spans="1:10" ht="12.75" customHeight="1" x14ac:dyDescent="0.35">
      <c r="A1" s="225" t="s">
        <v>0</v>
      </c>
      <c r="B1" s="225"/>
      <c r="C1" s="225"/>
      <c r="D1" s="225"/>
      <c r="E1" s="225"/>
      <c r="F1" s="225"/>
      <c r="G1" s="225"/>
      <c r="H1" s="225"/>
      <c r="I1" s="225"/>
      <c r="J1" s="225"/>
    </row>
    <row r="2" spans="1:10" ht="12.75" customHeight="1" x14ac:dyDescent="0.35">
      <c r="A2" s="225" t="s">
        <v>1</v>
      </c>
      <c r="B2" s="225"/>
      <c r="C2" s="225"/>
      <c r="D2" s="225"/>
      <c r="E2" s="225"/>
      <c r="F2" s="225"/>
      <c r="G2" s="225"/>
      <c r="H2" s="225"/>
      <c r="I2" s="225"/>
      <c r="J2" s="225"/>
    </row>
    <row r="3" spans="1:10" ht="12.75" customHeight="1" x14ac:dyDescent="0.35">
      <c r="A3" s="225" t="s">
        <v>2</v>
      </c>
      <c r="B3" s="225"/>
      <c r="C3" s="225"/>
      <c r="D3" s="225"/>
      <c r="E3" s="225"/>
      <c r="F3" s="225"/>
      <c r="G3" s="225"/>
      <c r="H3" s="225"/>
      <c r="I3" s="225"/>
      <c r="J3" s="225"/>
    </row>
    <row r="4" spans="1:10" ht="16.5" customHeight="1" x14ac:dyDescent="0.35">
      <c r="A4" s="225" t="s">
        <v>322</v>
      </c>
      <c r="B4" s="225"/>
      <c r="C4" s="225"/>
      <c r="D4" s="225"/>
      <c r="E4" s="225"/>
      <c r="F4" s="225"/>
      <c r="G4" s="225"/>
      <c r="H4" s="225"/>
      <c r="I4" s="225"/>
      <c r="J4" s="225"/>
    </row>
    <row r="5" spans="1:10" x14ac:dyDescent="0.25">
      <c r="A5" s="238" t="s">
        <v>375</v>
      </c>
      <c r="B5" s="238"/>
      <c r="C5" s="238"/>
      <c r="D5" s="238"/>
      <c r="E5" s="238"/>
      <c r="F5" s="238"/>
      <c r="G5" s="238"/>
      <c r="H5" s="238"/>
      <c r="I5" s="238"/>
      <c r="J5" s="238"/>
    </row>
    <row r="6" spans="1:10" x14ac:dyDescent="0.25">
      <c r="B6" s="39"/>
    </row>
    <row r="7" spans="1:10" ht="20.25" customHeight="1" x14ac:dyDescent="0.25">
      <c r="A7" s="235" t="s">
        <v>3</v>
      </c>
      <c r="B7" s="235"/>
      <c r="C7" s="235"/>
      <c r="D7" s="235"/>
      <c r="E7" s="235"/>
      <c r="F7" s="235"/>
      <c r="G7" s="235"/>
      <c r="H7" s="235"/>
      <c r="I7" s="235"/>
      <c r="J7" s="235"/>
    </row>
    <row r="8" spans="1:10" ht="61.5" customHeight="1" x14ac:dyDescent="0.3">
      <c r="B8" s="233" t="s">
        <v>4</v>
      </c>
      <c r="C8" s="214"/>
      <c r="D8" s="214"/>
      <c r="E8" s="214"/>
      <c r="F8" s="214"/>
      <c r="G8" s="214"/>
      <c r="H8" s="214"/>
      <c r="I8" s="214"/>
      <c r="J8" s="214"/>
    </row>
    <row r="9" spans="1:10" ht="17.25" customHeight="1" x14ac:dyDescent="0.25">
      <c r="B9" s="168"/>
      <c r="C9" s="227" t="s">
        <v>323</v>
      </c>
      <c r="D9" s="227"/>
      <c r="E9" s="227"/>
      <c r="F9" s="227"/>
      <c r="G9" s="227"/>
      <c r="H9" s="227"/>
      <c r="I9" s="227"/>
      <c r="J9" s="227"/>
    </row>
    <row r="10" spans="1:10" ht="17.25" customHeight="1" x14ac:dyDescent="0.25">
      <c r="B10" s="168"/>
      <c r="C10" s="227" t="s">
        <v>324</v>
      </c>
      <c r="D10" s="227"/>
      <c r="E10" s="227"/>
      <c r="F10" s="227"/>
      <c r="G10" s="227"/>
      <c r="H10" s="227"/>
      <c r="I10" s="227"/>
      <c r="J10" s="227"/>
    </row>
    <row r="11" spans="1:10" s="102" customFormat="1" ht="38.25" customHeight="1" x14ac:dyDescent="0.25">
      <c r="A11" s="218" t="s">
        <v>5</v>
      </c>
      <c r="B11" s="218"/>
      <c r="C11" s="218"/>
      <c r="D11" s="218"/>
      <c r="E11" s="218"/>
      <c r="F11" s="218"/>
      <c r="G11" s="218"/>
      <c r="H11" s="218"/>
      <c r="I11" s="218"/>
      <c r="J11" s="218"/>
    </row>
    <row r="12" spans="1:10" s="102" customFormat="1" ht="34.5" customHeight="1" x14ac:dyDescent="0.25">
      <c r="A12" s="218" t="s">
        <v>325</v>
      </c>
      <c r="B12" s="218"/>
      <c r="C12" s="218"/>
      <c r="D12" s="218"/>
      <c r="E12" s="218"/>
      <c r="F12" s="218"/>
      <c r="G12" s="218"/>
      <c r="H12" s="218"/>
      <c r="I12" s="218"/>
      <c r="J12" s="218"/>
    </row>
    <row r="13" spans="1:10" s="102" customFormat="1" ht="30.75" customHeight="1" x14ac:dyDescent="0.25">
      <c r="A13" s="239" t="s">
        <v>328</v>
      </c>
      <c r="B13" s="239"/>
      <c r="C13" s="239"/>
      <c r="D13" s="239"/>
      <c r="E13" s="239"/>
      <c r="F13" s="239"/>
      <c r="G13" s="239"/>
      <c r="H13" s="239"/>
      <c r="I13" s="239"/>
      <c r="J13" s="239"/>
    </row>
    <row r="14" spans="1:10" ht="13.5" customHeight="1" x14ac:dyDescent="0.25">
      <c r="A14" s="212" t="s">
        <v>6</v>
      </c>
      <c r="B14" s="212"/>
      <c r="C14" s="212"/>
      <c r="D14" s="212"/>
      <c r="E14" s="212"/>
      <c r="F14" s="212"/>
      <c r="G14" s="212"/>
      <c r="H14" s="212"/>
      <c r="I14" s="212"/>
      <c r="J14" s="212"/>
    </row>
    <row r="15" spans="1:10" ht="14.25" customHeight="1" x14ac:dyDescent="0.3">
      <c r="A15" s="62"/>
      <c r="B15" s="233" t="s">
        <v>7</v>
      </c>
      <c r="C15" s="214"/>
      <c r="D15" s="214"/>
      <c r="E15" s="214"/>
      <c r="F15" s="214"/>
      <c r="G15" s="214"/>
      <c r="H15" s="214"/>
      <c r="I15" s="214"/>
      <c r="J15" s="214"/>
    </row>
    <row r="16" spans="1:10" ht="39" customHeight="1" x14ac:dyDescent="0.3">
      <c r="A16" s="62"/>
      <c r="B16" s="233" t="s">
        <v>378</v>
      </c>
      <c r="C16" s="214"/>
      <c r="D16" s="214"/>
      <c r="E16" s="214"/>
      <c r="F16" s="214"/>
      <c r="G16" s="214"/>
      <c r="H16" s="214"/>
      <c r="I16" s="214"/>
      <c r="J16" s="214"/>
    </row>
    <row r="17" spans="1:11" ht="18" customHeight="1" x14ac:dyDescent="0.3">
      <c r="A17" s="62"/>
      <c r="B17" s="196"/>
      <c r="C17" s="234" t="s">
        <v>8</v>
      </c>
      <c r="D17" s="234"/>
      <c r="E17" s="234"/>
      <c r="F17" s="234"/>
      <c r="G17" s="234"/>
      <c r="H17" s="234"/>
      <c r="I17" s="234"/>
      <c r="J17" s="234"/>
    </row>
    <row r="18" spans="1:11" ht="15" customHeight="1" x14ac:dyDescent="0.25">
      <c r="B18" s="169"/>
      <c r="D18" s="167"/>
    </row>
    <row r="19" spans="1:11" ht="15" customHeight="1" x14ac:dyDescent="0.25">
      <c r="A19" s="231" t="s">
        <v>391</v>
      </c>
      <c r="B19" s="231"/>
      <c r="D19" s="167"/>
    </row>
    <row r="20" spans="1:11" ht="15" customHeight="1" x14ac:dyDescent="0.3">
      <c r="A20" s="232" t="s">
        <v>392</v>
      </c>
      <c r="B20" s="232"/>
      <c r="C20" s="232"/>
      <c r="D20" s="232"/>
      <c r="E20" s="232"/>
      <c r="F20" s="232"/>
      <c r="G20" s="232"/>
      <c r="H20" s="232"/>
      <c r="I20" s="232"/>
      <c r="J20" s="232"/>
      <c r="K20" s="232"/>
    </row>
    <row r="21" spans="1:11" ht="15" customHeight="1" x14ac:dyDescent="0.25">
      <c r="B21" s="169"/>
      <c r="D21" s="167"/>
    </row>
    <row r="22" spans="1:11" ht="15.75" customHeight="1" x14ac:dyDescent="0.25">
      <c r="A22" s="212" t="s">
        <v>9</v>
      </c>
      <c r="B22" s="212"/>
      <c r="C22" s="212"/>
      <c r="D22" s="212"/>
      <c r="E22" s="212"/>
      <c r="F22" s="212"/>
      <c r="G22" s="212"/>
      <c r="H22" s="212"/>
      <c r="I22" s="212"/>
      <c r="J22" s="212"/>
    </row>
    <row r="23" spans="1:11" ht="30.75" customHeight="1" x14ac:dyDescent="0.3">
      <c r="A23" s="62"/>
      <c r="B23" s="233" t="s">
        <v>379</v>
      </c>
      <c r="C23" s="214"/>
      <c r="D23" s="214"/>
      <c r="E23" s="214"/>
      <c r="F23" s="214"/>
      <c r="G23" s="214"/>
      <c r="H23" s="214"/>
      <c r="I23" s="214"/>
      <c r="J23" s="214"/>
    </row>
    <row r="24" spans="1:11" ht="15" customHeight="1" x14ac:dyDescent="0.3">
      <c r="A24" s="230" t="s">
        <v>374</v>
      </c>
      <c r="B24" s="230"/>
      <c r="C24" s="230"/>
      <c r="D24" s="230"/>
      <c r="E24" s="230"/>
      <c r="F24" s="230"/>
      <c r="G24" s="230"/>
      <c r="H24" s="230"/>
      <c r="I24" s="230"/>
      <c r="J24" s="197"/>
    </row>
    <row r="25" spans="1:11" ht="14.25" customHeight="1" x14ac:dyDescent="0.3">
      <c r="A25" s="228" t="s">
        <v>326</v>
      </c>
      <c r="B25" s="228"/>
      <c r="C25" s="228"/>
      <c r="D25" s="228"/>
      <c r="E25" s="228"/>
      <c r="F25" s="228"/>
      <c r="G25" s="228"/>
      <c r="H25" s="228"/>
      <c r="I25" s="228"/>
      <c r="J25" s="199"/>
    </row>
    <row r="26" spans="1:11" ht="21" customHeight="1" x14ac:dyDescent="0.3">
      <c r="A26" s="229" t="s">
        <v>327</v>
      </c>
      <c r="B26" s="229"/>
      <c r="C26" s="229"/>
      <c r="D26" s="229"/>
      <c r="E26" s="229"/>
      <c r="F26" s="229"/>
      <c r="G26" s="229"/>
      <c r="H26" s="229"/>
      <c r="I26" s="229"/>
      <c r="J26" s="62"/>
    </row>
    <row r="27" spans="1:11" s="38" customFormat="1" ht="23.25" customHeight="1" x14ac:dyDescent="0.25">
      <c r="A27" s="200"/>
      <c r="B27" s="201"/>
      <c r="C27" s="226" t="s">
        <v>380</v>
      </c>
      <c r="D27" s="226"/>
      <c r="E27" s="226"/>
      <c r="F27" s="226"/>
      <c r="G27" s="226"/>
      <c r="H27" s="226"/>
      <c r="I27" s="226"/>
      <c r="J27" s="226"/>
    </row>
    <row r="28" spans="1:11" ht="10.5" customHeight="1" x14ac:dyDescent="0.25">
      <c r="B28" s="166"/>
      <c r="D28" s="42"/>
    </row>
    <row r="29" spans="1:11" ht="15.75" customHeight="1" x14ac:dyDescent="0.25">
      <c r="B29" s="166"/>
    </row>
    <row r="30" spans="1:11" ht="18" customHeight="1" x14ac:dyDescent="0.25">
      <c r="A30" s="212" t="s">
        <v>10</v>
      </c>
      <c r="B30" s="212"/>
      <c r="C30" s="212"/>
      <c r="D30" s="212"/>
      <c r="E30" s="212"/>
      <c r="F30" s="212"/>
      <c r="G30" s="212"/>
      <c r="H30" s="212"/>
      <c r="I30" s="212"/>
      <c r="J30" s="212"/>
    </row>
    <row r="31" spans="1:11" ht="30" customHeight="1" x14ac:dyDescent="0.3">
      <c r="B31" s="215" t="s">
        <v>381</v>
      </c>
      <c r="C31" s="214"/>
      <c r="D31" s="214"/>
      <c r="E31" s="214"/>
      <c r="F31" s="214"/>
      <c r="G31" s="214"/>
      <c r="H31" s="214"/>
      <c r="I31" s="214"/>
      <c r="J31" s="214"/>
    </row>
    <row r="32" spans="1:11" ht="13.5" customHeight="1" x14ac:dyDescent="0.3">
      <c r="B32" s="198"/>
      <c r="C32" s="202" t="s">
        <v>11</v>
      </c>
      <c r="D32" s="199"/>
      <c r="E32" s="199"/>
      <c r="F32" s="199"/>
      <c r="G32" s="199"/>
      <c r="H32" s="199"/>
      <c r="I32" s="199"/>
      <c r="J32" s="199"/>
    </row>
    <row r="33" spans="1:11" ht="2.25" customHeight="1" x14ac:dyDescent="0.3">
      <c r="B33" s="192"/>
      <c r="C33" s="190"/>
      <c r="D33" s="62"/>
      <c r="E33" s="62"/>
      <c r="F33" s="62"/>
      <c r="G33" s="62"/>
      <c r="H33" s="62"/>
      <c r="I33" s="62"/>
      <c r="J33" s="62"/>
    </row>
    <row r="34" spans="1:11" ht="12" customHeight="1" x14ac:dyDescent="0.3">
      <c r="B34" s="200"/>
      <c r="C34" s="200" t="s">
        <v>329</v>
      </c>
      <c r="D34" s="62"/>
      <c r="E34" s="62"/>
      <c r="F34" s="62"/>
      <c r="G34" s="62"/>
      <c r="H34" s="62"/>
      <c r="I34" s="62"/>
      <c r="J34" s="62"/>
    </row>
    <row r="35" spans="1:11" ht="12.75" customHeight="1" x14ac:dyDescent="0.3">
      <c r="B35" s="200"/>
      <c r="C35" s="200" t="s">
        <v>330</v>
      </c>
      <c r="D35" s="62"/>
      <c r="E35" s="62"/>
      <c r="F35" s="62"/>
      <c r="G35" s="62"/>
      <c r="H35" s="62"/>
      <c r="I35" s="62"/>
      <c r="J35" s="62"/>
    </row>
    <row r="36" spans="1:11" ht="12.75" customHeight="1" x14ac:dyDescent="0.3">
      <c r="B36" s="200"/>
      <c r="C36" s="200" t="s">
        <v>331</v>
      </c>
      <c r="D36" s="62"/>
      <c r="E36" s="62"/>
      <c r="F36" s="62"/>
      <c r="G36" s="62"/>
      <c r="H36" s="62"/>
      <c r="I36" s="62"/>
      <c r="J36" s="62"/>
    </row>
    <row r="37" spans="1:11" ht="12.75" customHeight="1" x14ac:dyDescent="0.3">
      <c r="B37" s="200"/>
      <c r="C37" s="200" t="s">
        <v>332</v>
      </c>
      <c r="D37" s="62"/>
      <c r="E37" s="62"/>
      <c r="F37" s="62"/>
      <c r="G37" s="62"/>
      <c r="H37" s="62"/>
      <c r="I37" s="62"/>
      <c r="J37" s="62"/>
    </row>
    <row r="38" spans="1:11" ht="12.75" customHeight="1" x14ac:dyDescent="0.3">
      <c r="B38" s="200"/>
      <c r="C38" s="200" t="s">
        <v>333</v>
      </c>
      <c r="D38" s="62"/>
      <c r="E38" s="62"/>
      <c r="F38" s="62"/>
      <c r="G38" s="62"/>
      <c r="H38" s="62"/>
      <c r="I38" s="62"/>
      <c r="J38" s="62"/>
    </row>
    <row r="39" spans="1:11" ht="14.25" customHeight="1" x14ac:dyDescent="0.3">
      <c r="B39" s="200"/>
      <c r="C39" s="200" t="s">
        <v>12</v>
      </c>
      <c r="D39" s="62"/>
      <c r="E39" s="62"/>
      <c r="F39" s="62"/>
      <c r="G39" s="62"/>
      <c r="H39" s="62"/>
      <c r="I39" s="62"/>
      <c r="J39" s="62"/>
    </row>
    <row r="40" spans="1:11" ht="15.75" customHeight="1" x14ac:dyDescent="0.3">
      <c r="B40" s="200"/>
      <c r="C40" s="200" t="s">
        <v>334</v>
      </c>
      <c r="D40" s="62"/>
      <c r="E40" s="62"/>
      <c r="F40" s="62"/>
      <c r="G40" s="62"/>
      <c r="H40" s="62"/>
      <c r="I40" s="62"/>
      <c r="J40" s="62"/>
    </row>
    <row r="41" spans="1:11" s="115" customFormat="1" ht="28.5" customHeight="1" x14ac:dyDescent="0.25">
      <c r="B41" s="203"/>
      <c r="C41" s="224" t="s">
        <v>13</v>
      </c>
      <c r="D41" s="224"/>
      <c r="E41" s="224"/>
      <c r="F41" s="224"/>
      <c r="G41" s="224"/>
      <c r="H41" s="224"/>
      <c r="I41" s="224"/>
      <c r="J41" s="224"/>
      <c r="K41" s="119"/>
    </row>
    <row r="42" spans="1:11" ht="5.5" customHeight="1" x14ac:dyDescent="0.25">
      <c r="B42" s="166"/>
      <c r="D42" s="42"/>
    </row>
    <row r="43" spans="1:11" ht="17.25" customHeight="1" x14ac:dyDescent="0.25">
      <c r="A43" s="212" t="s">
        <v>14</v>
      </c>
      <c r="B43" s="212"/>
      <c r="C43" s="212"/>
      <c r="D43" s="212"/>
      <c r="E43" s="212"/>
      <c r="F43" s="212"/>
      <c r="G43" s="212"/>
      <c r="H43" s="212"/>
      <c r="I43" s="212"/>
      <c r="J43" s="212"/>
    </row>
    <row r="44" spans="1:11" s="115" customFormat="1" ht="25.5" customHeight="1" x14ac:dyDescent="0.3">
      <c r="A44" s="197"/>
      <c r="B44" s="218" t="s">
        <v>335</v>
      </c>
      <c r="C44" s="219"/>
      <c r="D44" s="219"/>
      <c r="E44" s="219"/>
      <c r="F44" s="219"/>
      <c r="G44" s="219"/>
      <c r="H44" s="219"/>
      <c r="I44" s="219"/>
      <c r="J44" s="219"/>
    </row>
    <row r="45" spans="1:11" ht="3" customHeight="1" x14ac:dyDescent="0.3">
      <c r="A45" s="62"/>
      <c r="B45" s="192"/>
      <c r="C45" s="62"/>
      <c r="D45" s="62"/>
      <c r="E45" s="62"/>
      <c r="F45" s="62"/>
      <c r="G45" s="62"/>
      <c r="H45" s="62"/>
      <c r="I45" s="62"/>
      <c r="J45" s="62"/>
    </row>
    <row r="46" spans="1:11" ht="12.75" customHeight="1" x14ac:dyDescent="0.3">
      <c r="A46" s="62"/>
      <c r="B46" s="204"/>
      <c r="C46" s="205" t="s">
        <v>336</v>
      </c>
      <c r="D46" s="190"/>
      <c r="E46" s="190"/>
      <c r="F46" s="190"/>
      <c r="G46" s="190"/>
      <c r="H46" s="190"/>
      <c r="I46" s="190"/>
      <c r="J46" s="190"/>
    </row>
    <row r="47" spans="1:11" ht="12.75" customHeight="1" x14ac:dyDescent="0.3">
      <c r="A47" s="62"/>
      <c r="B47" s="204"/>
      <c r="C47" s="205" t="s">
        <v>337</v>
      </c>
      <c r="D47" s="190"/>
      <c r="E47" s="190"/>
      <c r="F47" s="190"/>
      <c r="G47" s="190"/>
      <c r="H47" s="190"/>
      <c r="I47" s="190"/>
      <c r="J47" s="190"/>
    </row>
    <row r="48" spans="1:11" ht="12.75" customHeight="1" x14ac:dyDescent="0.3">
      <c r="A48" s="62"/>
      <c r="B48" s="204"/>
      <c r="C48" s="205" t="s">
        <v>338</v>
      </c>
      <c r="D48" s="190"/>
      <c r="E48" s="190"/>
      <c r="F48" s="190"/>
      <c r="G48" s="190"/>
      <c r="H48" s="190"/>
      <c r="I48" s="190"/>
      <c r="J48" s="190"/>
    </row>
    <row r="49" spans="1:10" ht="12.75" customHeight="1" x14ac:dyDescent="0.3">
      <c r="A49" s="62"/>
      <c r="B49" s="204"/>
      <c r="C49" s="205" t="s">
        <v>339</v>
      </c>
      <c r="D49" s="190"/>
      <c r="E49" s="190"/>
      <c r="F49" s="190"/>
      <c r="G49" s="190"/>
      <c r="H49" s="190"/>
      <c r="I49" s="190"/>
      <c r="J49" s="190"/>
    </row>
    <row r="50" spans="1:10" ht="12.75" customHeight="1" x14ac:dyDescent="0.3">
      <c r="A50" s="62"/>
      <c r="B50" s="204"/>
      <c r="C50" s="205" t="s">
        <v>340</v>
      </c>
      <c r="D50" s="190"/>
      <c r="E50" s="190"/>
      <c r="F50" s="190"/>
      <c r="G50" s="190"/>
      <c r="H50" s="190"/>
      <c r="I50" s="190"/>
      <c r="J50" s="190"/>
    </row>
    <row r="51" spans="1:10" ht="12.75" customHeight="1" x14ac:dyDescent="0.3">
      <c r="A51" s="62"/>
      <c r="B51" s="204"/>
      <c r="C51" s="205" t="s">
        <v>341</v>
      </c>
      <c r="D51" s="190"/>
      <c r="E51" s="190"/>
      <c r="F51" s="190"/>
      <c r="G51" s="190"/>
      <c r="H51" s="190"/>
      <c r="I51" s="190"/>
      <c r="J51" s="190"/>
    </row>
    <row r="52" spans="1:10" ht="5.25" customHeight="1" x14ac:dyDescent="0.3">
      <c r="A52" s="62"/>
      <c r="B52" s="192"/>
      <c r="C52" s="62"/>
      <c r="D52" s="62"/>
      <c r="E52" s="62"/>
      <c r="F52" s="62"/>
      <c r="G52" s="62"/>
      <c r="H52" s="62"/>
      <c r="I52" s="62"/>
      <c r="J52" s="62"/>
    </row>
    <row r="53" spans="1:10" ht="35.25" customHeight="1" x14ac:dyDescent="0.3">
      <c r="A53" s="62"/>
      <c r="B53" s="215" t="s">
        <v>15</v>
      </c>
      <c r="C53" s="214"/>
      <c r="D53" s="214"/>
      <c r="E53" s="214"/>
      <c r="F53" s="214"/>
      <c r="G53" s="214"/>
      <c r="H53" s="214"/>
      <c r="I53" s="214"/>
      <c r="J53" s="214"/>
    </row>
    <row r="54" spans="1:10" ht="6" customHeight="1" x14ac:dyDescent="0.25">
      <c r="B54" s="166"/>
    </row>
    <row r="55" spans="1:10" ht="16.5" customHeight="1" x14ac:dyDescent="0.25">
      <c r="A55" s="241" t="s">
        <v>16</v>
      </c>
      <c r="B55" s="241"/>
      <c r="C55" s="241"/>
      <c r="D55" s="241"/>
      <c r="E55" s="241"/>
      <c r="F55" s="241"/>
      <c r="G55" s="241"/>
      <c r="H55" s="241"/>
      <c r="I55" s="241"/>
      <c r="J55" s="241"/>
    </row>
    <row r="56" spans="1:10" ht="29.25" customHeight="1" x14ac:dyDescent="0.3">
      <c r="A56" s="197"/>
      <c r="B56" s="218" t="s">
        <v>17</v>
      </c>
      <c r="C56" s="218"/>
      <c r="D56" s="218"/>
      <c r="E56" s="218"/>
      <c r="F56" s="218"/>
      <c r="G56" s="218"/>
      <c r="H56" s="218"/>
      <c r="I56" s="218"/>
      <c r="J56" s="218"/>
    </row>
    <row r="57" spans="1:10" ht="3" customHeight="1" x14ac:dyDescent="0.3">
      <c r="A57" s="197"/>
      <c r="B57" s="191"/>
      <c r="C57" s="191"/>
      <c r="D57" s="191"/>
      <c r="E57" s="191"/>
      <c r="F57" s="191"/>
      <c r="G57" s="191"/>
      <c r="H57" s="191"/>
      <c r="I57" s="191"/>
      <c r="J57" s="191"/>
    </row>
    <row r="58" spans="1:10" ht="12.75" customHeight="1" x14ac:dyDescent="0.3">
      <c r="A58" s="62"/>
      <c r="B58" s="204"/>
      <c r="C58" s="205" t="s">
        <v>342</v>
      </c>
      <c r="D58" s="190"/>
      <c r="E58" s="190"/>
      <c r="F58" s="190"/>
      <c r="G58" s="190"/>
      <c r="H58" s="190"/>
      <c r="I58" s="190"/>
      <c r="J58" s="190"/>
    </row>
    <row r="59" spans="1:10" ht="12.75" customHeight="1" x14ac:dyDescent="0.3">
      <c r="A59" s="62"/>
      <c r="B59" s="204"/>
      <c r="C59" s="205" t="s">
        <v>343</v>
      </c>
      <c r="D59" s="190"/>
      <c r="E59" s="190"/>
      <c r="F59" s="190"/>
      <c r="G59" s="190"/>
      <c r="H59" s="190"/>
      <c r="I59" s="190"/>
      <c r="J59" s="190"/>
    </row>
    <row r="60" spans="1:10" ht="12.75" customHeight="1" x14ac:dyDescent="0.3">
      <c r="A60" s="62"/>
      <c r="B60" s="204"/>
      <c r="C60" s="205" t="s">
        <v>344</v>
      </c>
      <c r="D60" s="190"/>
      <c r="E60" s="190"/>
      <c r="F60" s="190"/>
      <c r="G60" s="190"/>
      <c r="H60" s="190"/>
      <c r="I60" s="190"/>
      <c r="J60" s="190"/>
    </row>
    <row r="61" spans="1:10" ht="12.75" customHeight="1" x14ac:dyDescent="0.3">
      <c r="A61" s="62"/>
      <c r="B61" s="204"/>
      <c r="C61" s="205" t="s">
        <v>345</v>
      </c>
      <c r="D61" s="190"/>
      <c r="E61" s="190"/>
      <c r="F61" s="190"/>
      <c r="G61" s="190"/>
      <c r="H61" s="190"/>
      <c r="I61" s="190"/>
      <c r="J61" s="190"/>
    </row>
    <row r="62" spans="1:10" ht="12.75" customHeight="1" x14ac:dyDescent="0.3">
      <c r="A62" s="62"/>
      <c r="B62" s="204"/>
      <c r="C62" s="205" t="s">
        <v>346</v>
      </c>
      <c r="D62" s="190"/>
      <c r="E62" s="190"/>
      <c r="F62" s="190"/>
      <c r="G62" s="190"/>
      <c r="H62" s="190"/>
      <c r="I62" s="190"/>
      <c r="J62" s="190"/>
    </row>
    <row r="63" spans="1:10" ht="12.75" customHeight="1" x14ac:dyDescent="0.3">
      <c r="A63" s="62"/>
      <c r="B63" s="204"/>
      <c r="C63" s="205" t="s">
        <v>347</v>
      </c>
      <c r="D63" s="190"/>
      <c r="E63" s="190"/>
      <c r="F63" s="190"/>
      <c r="G63" s="190"/>
      <c r="H63" s="190"/>
      <c r="I63" s="190"/>
      <c r="J63" s="190"/>
    </row>
    <row r="64" spans="1:10" ht="12.75" customHeight="1" x14ac:dyDescent="0.3">
      <c r="A64" s="62"/>
      <c r="B64" s="204"/>
      <c r="C64" s="205" t="s">
        <v>348</v>
      </c>
      <c r="D64" s="190"/>
      <c r="E64" s="190"/>
      <c r="F64" s="190"/>
      <c r="G64" s="190"/>
      <c r="H64" s="190"/>
      <c r="I64" s="190"/>
      <c r="J64" s="190"/>
    </row>
    <row r="65" spans="1:11" ht="4.5" customHeight="1" x14ac:dyDescent="0.3">
      <c r="A65" s="197"/>
      <c r="B65" s="191"/>
      <c r="C65" s="191"/>
      <c r="D65" s="191"/>
      <c r="E65" s="191"/>
      <c r="F65" s="191"/>
      <c r="G65" s="191"/>
      <c r="H65" s="191"/>
      <c r="I65" s="191"/>
      <c r="J65" s="191"/>
    </row>
    <row r="66" spans="1:11" ht="26.5" customHeight="1" x14ac:dyDescent="0.3">
      <c r="A66" s="62"/>
      <c r="B66" s="206"/>
      <c r="C66" s="211" t="s">
        <v>18</v>
      </c>
      <c r="D66" s="211"/>
      <c r="E66" s="211"/>
      <c r="F66" s="211"/>
      <c r="G66" s="211"/>
      <c r="H66" s="211"/>
      <c r="I66" s="211"/>
      <c r="J66" s="211"/>
      <c r="K66" s="117"/>
    </row>
    <row r="67" spans="1:11" s="115" customFormat="1" ht="16.5" customHeight="1" x14ac:dyDescent="0.3">
      <c r="A67" s="197"/>
      <c r="B67" s="216" t="s">
        <v>19</v>
      </c>
      <c r="C67" s="217"/>
      <c r="D67" s="217"/>
      <c r="E67" s="217"/>
      <c r="F67" s="217"/>
      <c r="G67" s="217"/>
      <c r="H67" s="217"/>
      <c r="I67" s="217"/>
      <c r="J67" s="217"/>
    </row>
    <row r="68" spans="1:11" s="115" customFormat="1" ht="18.75" customHeight="1" x14ac:dyDescent="0.3">
      <c r="A68" s="197"/>
      <c r="B68" s="218" t="s">
        <v>20</v>
      </c>
      <c r="C68" s="219"/>
      <c r="D68" s="219"/>
      <c r="E68" s="219"/>
      <c r="F68" s="219"/>
      <c r="G68" s="219"/>
      <c r="H68" s="219"/>
      <c r="I68" s="219"/>
      <c r="J68" s="219"/>
    </row>
    <row r="69" spans="1:11" s="115" customFormat="1" ht="30" customHeight="1" x14ac:dyDescent="0.3">
      <c r="A69" s="197"/>
      <c r="B69" s="218" t="s">
        <v>21</v>
      </c>
      <c r="C69" s="219"/>
      <c r="D69" s="219"/>
      <c r="E69" s="219"/>
      <c r="F69" s="219"/>
      <c r="G69" s="219"/>
      <c r="H69" s="219"/>
      <c r="I69" s="219"/>
      <c r="J69" s="219"/>
    </row>
    <row r="70" spans="1:11" s="115" customFormat="1" ht="9.65" customHeight="1" x14ac:dyDescent="0.25">
      <c r="B70" s="118"/>
      <c r="C70" s="165"/>
      <c r="D70" s="165"/>
      <c r="E70" s="165"/>
      <c r="F70" s="165"/>
      <c r="G70" s="165"/>
      <c r="H70" s="165"/>
      <c r="I70" s="165"/>
      <c r="J70" s="165"/>
      <c r="K70" s="118"/>
    </row>
    <row r="71" spans="1:11" s="115" customFormat="1" ht="15.65" customHeight="1" x14ac:dyDescent="0.3">
      <c r="A71" s="197"/>
      <c r="B71" s="216" t="s">
        <v>22</v>
      </c>
      <c r="C71" s="217"/>
      <c r="D71" s="217"/>
      <c r="E71" s="217"/>
      <c r="F71" s="217"/>
      <c r="G71" s="217"/>
      <c r="H71" s="217"/>
      <c r="I71" s="217"/>
      <c r="J71" s="217"/>
    </row>
    <row r="72" spans="1:11" s="115" customFormat="1" ht="59.25" customHeight="1" x14ac:dyDescent="0.3">
      <c r="A72" s="197"/>
      <c r="B72" s="218" t="s">
        <v>23</v>
      </c>
      <c r="C72" s="218"/>
      <c r="D72" s="218"/>
      <c r="E72" s="218"/>
      <c r="F72" s="218"/>
      <c r="G72" s="218"/>
      <c r="H72" s="218"/>
      <c r="I72" s="218"/>
      <c r="J72" s="218"/>
    </row>
    <row r="73" spans="1:11" s="115" customFormat="1" ht="26.5" customHeight="1" x14ac:dyDescent="0.3">
      <c r="A73" s="197"/>
      <c r="B73" s="203"/>
      <c r="C73" s="224" t="s">
        <v>24</v>
      </c>
      <c r="D73" s="224"/>
      <c r="E73" s="224"/>
      <c r="F73" s="224"/>
      <c r="G73" s="224"/>
      <c r="H73" s="224"/>
      <c r="I73" s="224"/>
      <c r="J73" s="224"/>
      <c r="K73" s="118"/>
    </row>
    <row r="74" spans="1:11" s="115" customFormat="1" ht="15.65" customHeight="1" x14ac:dyDescent="0.3">
      <c r="A74" s="197"/>
      <c r="B74" s="216" t="s">
        <v>25</v>
      </c>
      <c r="C74" s="217"/>
      <c r="D74" s="217"/>
      <c r="E74" s="217"/>
      <c r="F74" s="217"/>
      <c r="G74" s="217"/>
      <c r="H74" s="217"/>
      <c r="I74" s="217"/>
      <c r="J74" s="217"/>
    </row>
    <row r="75" spans="1:11" s="115" customFormat="1" ht="27" customHeight="1" x14ac:dyDescent="0.3">
      <c r="A75" s="197"/>
      <c r="B75" s="218" t="s">
        <v>26</v>
      </c>
      <c r="C75" s="218"/>
      <c r="D75" s="218"/>
      <c r="E75" s="218"/>
      <c r="F75" s="218"/>
      <c r="G75" s="218"/>
      <c r="H75" s="218"/>
      <c r="I75" s="218"/>
      <c r="J75" s="218"/>
    </row>
    <row r="76" spans="1:11" ht="14.5" x14ac:dyDescent="0.3">
      <c r="A76" s="62"/>
      <c r="B76" s="206"/>
      <c r="C76" s="211" t="s">
        <v>27</v>
      </c>
      <c r="D76" s="211"/>
      <c r="E76" s="211"/>
      <c r="F76" s="211"/>
      <c r="G76" s="211"/>
      <c r="H76" s="211"/>
      <c r="I76" s="211"/>
      <c r="J76" s="211"/>
      <c r="K76" s="117"/>
    </row>
    <row r="77" spans="1:11" ht="19" customHeight="1" x14ac:dyDescent="0.3">
      <c r="A77" s="62"/>
      <c r="B77" s="192"/>
      <c r="C77" s="62"/>
      <c r="D77" s="62"/>
      <c r="E77" s="62"/>
      <c r="F77" s="62"/>
      <c r="G77" s="62"/>
      <c r="H77" s="62"/>
      <c r="I77" s="62"/>
      <c r="J77" s="62"/>
    </row>
    <row r="78" spans="1:11" ht="16.5" customHeight="1" x14ac:dyDescent="0.25">
      <c r="A78" s="212" t="s">
        <v>371</v>
      </c>
      <c r="B78" s="212"/>
      <c r="C78" s="212"/>
      <c r="D78" s="212"/>
      <c r="E78" s="212"/>
      <c r="F78" s="212"/>
      <c r="G78" s="212"/>
      <c r="H78" s="212"/>
      <c r="I78" s="212"/>
      <c r="J78" s="212"/>
    </row>
    <row r="79" spans="1:11" ht="12" customHeight="1" x14ac:dyDescent="0.3">
      <c r="A79" s="62"/>
      <c r="B79" s="204"/>
      <c r="C79" s="211" t="s">
        <v>372</v>
      </c>
      <c r="D79" s="211"/>
      <c r="E79" s="211"/>
      <c r="F79" s="211"/>
      <c r="G79" s="211"/>
      <c r="H79" s="211"/>
      <c r="I79" s="211"/>
      <c r="J79" s="211"/>
    </row>
    <row r="80" spans="1:11" ht="17.25" customHeight="1" x14ac:dyDescent="0.3">
      <c r="A80" s="62"/>
      <c r="B80" s="195"/>
      <c r="C80" s="62" t="s">
        <v>382</v>
      </c>
      <c r="D80" s="190"/>
      <c r="E80" s="190"/>
      <c r="F80" s="190"/>
      <c r="G80" s="190"/>
      <c r="H80" s="190"/>
      <c r="I80" s="190"/>
      <c r="J80" s="190"/>
    </row>
    <row r="81" spans="1:11" ht="14.25" customHeight="1" x14ac:dyDescent="0.25">
      <c r="A81" s="212" t="s">
        <v>390</v>
      </c>
      <c r="B81" s="212"/>
      <c r="C81" s="212"/>
      <c r="D81" s="212"/>
      <c r="E81" s="212"/>
      <c r="F81" s="212"/>
      <c r="G81" s="212"/>
      <c r="H81" s="212"/>
      <c r="I81" s="212"/>
      <c r="J81" s="212"/>
      <c r="K81" s="164"/>
    </row>
    <row r="82" spans="1:11" ht="17.25" customHeight="1" x14ac:dyDescent="0.3">
      <c r="A82" s="62"/>
      <c r="B82" s="215" t="s">
        <v>28</v>
      </c>
      <c r="C82" s="214"/>
      <c r="D82" s="214"/>
      <c r="E82" s="214"/>
      <c r="F82" s="214"/>
      <c r="G82" s="214"/>
      <c r="H82" s="214"/>
      <c r="I82" s="214"/>
      <c r="J82" s="214"/>
    </row>
    <row r="83" spans="1:11" ht="16.5" customHeight="1" x14ac:dyDescent="0.25">
      <c r="A83" s="207"/>
      <c r="B83" s="210" t="s">
        <v>383</v>
      </c>
      <c r="C83" s="223"/>
      <c r="D83" s="223"/>
      <c r="E83" s="223"/>
      <c r="F83" s="223"/>
      <c r="G83" s="223"/>
      <c r="H83" s="223"/>
      <c r="I83" s="223"/>
      <c r="J83" s="223"/>
    </row>
    <row r="84" spans="1:11" ht="42.75" customHeight="1" x14ac:dyDescent="0.3">
      <c r="A84" s="62"/>
      <c r="B84" s="240" t="s">
        <v>29</v>
      </c>
      <c r="C84" s="214"/>
      <c r="D84" s="214"/>
      <c r="E84" s="214"/>
      <c r="F84" s="214"/>
      <c r="G84" s="214"/>
      <c r="H84" s="214"/>
      <c r="I84" s="214"/>
      <c r="J84" s="214"/>
    </row>
    <row r="85" spans="1:11" ht="17.25" customHeight="1" x14ac:dyDescent="0.3">
      <c r="A85" s="62"/>
      <c r="B85" s="192"/>
      <c r="C85" s="62"/>
      <c r="D85" s="62"/>
      <c r="E85" s="62"/>
      <c r="F85" s="62"/>
      <c r="G85" s="62"/>
      <c r="H85" s="62"/>
      <c r="I85" s="62"/>
      <c r="J85" s="62"/>
    </row>
    <row r="86" spans="1:11" ht="18.649999999999999" customHeight="1" x14ac:dyDescent="0.25">
      <c r="A86" s="212" t="s">
        <v>30</v>
      </c>
      <c r="B86" s="212"/>
      <c r="C86" s="212"/>
      <c r="D86" s="212"/>
      <c r="E86" s="212"/>
      <c r="F86" s="212"/>
      <c r="G86" s="212"/>
      <c r="H86" s="212"/>
      <c r="I86" s="212"/>
      <c r="J86" s="212"/>
    </row>
    <row r="87" spans="1:11" ht="16.5" customHeight="1" x14ac:dyDescent="0.3">
      <c r="A87" s="62"/>
      <c r="B87" s="213" t="s">
        <v>31</v>
      </c>
      <c r="C87" s="214"/>
      <c r="D87" s="214"/>
      <c r="E87" s="214"/>
      <c r="F87" s="214"/>
      <c r="G87" s="214"/>
      <c r="H87" s="214"/>
      <c r="I87" s="214"/>
      <c r="J87" s="214"/>
    </row>
    <row r="88" spans="1:11" ht="14" x14ac:dyDescent="0.3">
      <c r="A88" s="62"/>
      <c r="B88" s="215" t="s">
        <v>384</v>
      </c>
      <c r="C88" s="214"/>
      <c r="D88" s="214"/>
      <c r="E88" s="214"/>
      <c r="F88" s="214"/>
      <c r="G88" s="214"/>
      <c r="H88" s="214"/>
      <c r="I88" s="214"/>
      <c r="J88" s="214"/>
      <c r="K88" s="164"/>
    </row>
    <row r="89" spans="1:11" ht="16.5" customHeight="1" x14ac:dyDescent="0.3">
      <c r="A89" s="62"/>
      <c r="B89" s="213" t="s">
        <v>32</v>
      </c>
      <c r="C89" s="214"/>
      <c r="D89" s="214"/>
      <c r="E89" s="214"/>
      <c r="F89" s="214"/>
      <c r="G89" s="214"/>
      <c r="H89" s="214"/>
      <c r="I89" s="214"/>
      <c r="J89" s="214"/>
    </row>
    <row r="90" spans="1:11" ht="14" x14ac:dyDescent="0.3">
      <c r="A90" s="62"/>
      <c r="B90" s="215" t="s">
        <v>385</v>
      </c>
      <c r="C90" s="214"/>
      <c r="D90" s="214"/>
      <c r="E90" s="214"/>
      <c r="F90" s="214"/>
      <c r="G90" s="214"/>
      <c r="H90" s="214"/>
      <c r="I90" s="214"/>
      <c r="J90" s="214"/>
    </row>
    <row r="91" spans="1:11" ht="28.5" customHeight="1" x14ac:dyDescent="0.3">
      <c r="A91" s="62"/>
      <c r="B91" s="206"/>
      <c r="C91" s="211" t="s">
        <v>33</v>
      </c>
      <c r="D91" s="211"/>
      <c r="E91" s="211"/>
      <c r="F91" s="211"/>
      <c r="G91" s="211"/>
      <c r="H91" s="211"/>
      <c r="I91" s="211"/>
      <c r="J91" s="211"/>
    </row>
    <row r="92" spans="1:11" s="102" customFormat="1" ht="21" customHeight="1" x14ac:dyDescent="0.3">
      <c r="A92" s="62"/>
      <c r="B92" s="213" t="s">
        <v>34</v>
      </c>
      <c r="C92" s="214"/>
      <c r="D92" s="214"/>
      <c r="E92" s="214"/>
      <c r="F92" s="214"/>
      <c r="G92" s="214"/>
      <c r="H92" s="214"/>
      <c r="I92" s="214"/>
      <c r="J92" s="214"/>
    </row>
    <row r="93" spans="1:11" ht="30" customHeight="1" x14ac:dyDescent="0.3">
      <c r="A93" s="62"/>
      <c r="B93" s="215" t="s">
        <v>386</v>
      </c>
      <c r="C93" s="214"/>
      <c r="D93" s="214"/>
      <c r="E93" s="214"/>
      <c r="F93" s="214"/>
      <c r="G93" s="214"/>
      <c r="H93" s="214"/>
      <c r="I93" s="214"/>
      <c r="J93" s="214"/>
    </row>
    <row r="94" spans="1:11" ht="17.25" customHeight="1" x14ac:dyDescent="0.3">
      <c r="A94" s="62"/>
      <c r="B94" s="192"/>
      <c r="C94" s="62"/>
      <c r="D94" s="62"/>
      <c r="E94" s="62"/>
      <c r="F94" s="62"/>
      <c r="G94" s="62"/>
      <c r="H94" s="62"/>
      <c r="I94" s="62"/>
      <c r="J94" s="62"/>
    </row>
    <row r="95" spans="1:11" ht="15.75" customHeight="1" x14ac:dyDescent="0.25">
      <c r="A95" s="212" t="s">
        <v>35</v>
      </c>
      <c r="B95" s="212"/>
      <c r="C95" s="212"/>
      <c r="D95" s="212"/>
      <c r="E95" s="212"/>
      <c r="F95" s="212"/>
      <c r="G95" s="212"/>
      <c r="H95" s="212"/>
      <c r="I95" s="212"/>
      <c r="J95" s="212"/>
    </row>
    <row r="96" spans="1:11" ht="14" x14ac:dyDescent="0.3">
      <c r="A96" s="208"/>
      <c r="B96" s="216" t="s">
        <v>349</v>
      </c>
      <c r="C96" s="217"/>
      <c r="D96" s="217"/>
      <c r="E96" s="217"/>
      <c r="F96" s="217"/>
      <c r="G96" s="217"/>
      <c r="H96" s="217"/>
      <c r="I96" s="217"/>
      <c r="J96" s="217"/>
    </row>
    <row r="97" spans="1:11" ht="14" x14ac:dyDescent="0.3">
      <c r="A97" s="208"/>
      <c r="B97" s="218" t="s">
        <v>387</v>
      </c>
      <c r="C97" s="219"/>
      <c r="D97" s="219"/>
      <c r="E97" s="219"/>
      <c r="F97" s="219"/>
      <c r="G97" s="219"/>
      <c r="H97" s="219"/>
      <c r="I97" s="219"/>
      <c r="J97" s="219"/>
    </row>
    <row r="98" spans="1:11" ht="14" x14ac:dyDescent="0.3">
      <c r="A98" s="208"/>
      <c r="B98" s="216" t="s">
        <v>36</v>
      </c>
      <c r="C98" s="217"/>
      <c r="D98" s="217"/>
      <c r="E98" s="217"/>
      <c r="F98" s="217"/>
      <c r="G98" s="217"/>
      <c r="H98" s="217"/>
      <c r="I98" s="217"/>
      <c r="J98" s="217"/>
    </row>
    <row r="99" spans="1:11" ht="35.25" customHeight="1" x14ac:dyDescent="0.3">
      <c r="A99" s="208"/>
      <c r="B99" s="215" t="s">
        <v>388</v>
      </c>
      <c r="C99" s="214"/>
      <c r="D99" s="214"/>
      <c r="E99" s="214"/>
      <c r="F99" s="214"/>
      <c r="G99" s="214"/>
      <c r="H99" s="214"/>
      <c r="I99" s="214"/>
      <c r="J99" s="214"/>
    </row>
    <row r="100" spans="1:11" ht="51.75" customHeight="1" x14ac:dyDescent="0.3">
      <c r="A100" s="208"/>
      <c r="B100" s="215" t="s">
        <v>389</v>
      </c>
      <c r="C100" s="214"/>
      <c r="D100" s="214"/>
      <c r="E100" s="214"/>
      <c r="F100" s="214"/>
      <c r="G100" s="214"/>
      <c r="H100" s="214"/>
      <c r="I100" s="214"/>
      <c r="J100" s="214"/>
    </row>
    <row r="101" spans="1:11" ht="26.25" customHeight="1" x14ac:dyDescent="0.3">
      <c r="A101" s="208"/>
      <c r="B101" s="206"/>
      <c r="C101" s="211" t="s">
        <v>373</v>
      </c>
      <c r="D101" s="211"/>
      <c r="E101" s="211"/>
      <c r="F101" s="211"/>
      <c r="G101" s="211"/>
      <c r="H101" s="211"/>
      <c r="I101" s="211"/>
      <c r="J101" s="211"/>
    </row>
    <row r="102" spans="1:11" x14ac:dyDescent="0.25">
      <c r="B102" s="40"/>
    </row>
    <row r="103" spans="1:11" ht="14" x14ac:dyDescent="0.3">
      <c r="A103" s="221" t="s">
        <v>351</v>
      </c>
      <c r="B103" s="221"/>
      <c r="C103" s="221"/>
      <c r="D103" s="221"/>
      <c r="E103" s="221"/>
      <c r="F103" s="221"/>
      <c r="G103" s="221"/>
      <c r="H103" s="221"/>
      <c r="I103" s="221"/>
      <c r="J103" s="221"/>
      <c r="K103" s="164"/>
    </row>
    <row r="104" spans="1:11" ht="36.75" customHeight="1" x14ac:dyDescent="0.25">
      <c r="A104" s="194"/>
      <c r="B104" s="210" t="s">
        <v>37</v>
      </c>
      <c r="C104" s="210"/>
      <c r="D104" s="210"/>
      <c r="E104" s="210"/>
      <c r="F104" s="210"/>
      <c r="G104" s="210"/>
      <c r="H104" s="210"/>
      <c r="I104" s="210"/>
      <c r="J104" s="210"/>
      <c r="K104" s="164"/>
    </row>
    <row r="105" spans="1:11" x14ac:dyDescent="0.25">
      <c r="A105" s="187"/>
      <c r="B105" s="188"/>
      <c r="C105" s="222"/>
      <c r="D105" s="222"/>
      <c r="E105" s="222"/>
      <c r="F105" s="222"/>
      <c r="G105" s="222"/>
      <c r="H105" s="222"/>
      <c r="I105" s="222"/>
      <c r="J105" s="222"/>
      <c r="K105" s="164"/>
    </row>
    <row r="106" spans="1:11" ht="14.25" customHeight="1" x14ac:dyDescent="0.25">
      <c r="A106" s="187"/>
      <c r="B106" s="210" t="s">
        <v>38</v>
      </c>
      <c r="C106" s="210"/>
      <c r="D106" s="210"/>
      <c r="E106" s="210"/>
      <c r="F106" s="210"/>
      <c r="G106" s="210"/>
      <c r="H106" s="210"/>
      <c r="I106" s="210"/>
      <c r="J106" s="210"/>
      <c r="K106" s="164"/>
    </row>
    <row r="107" spans="1:11" ht="15.75" customHeight="1" x14ac:dyDescent="0.25">
      <c r="A107" s="189"/>
      <c r="B107" s="192" t="s">
        <v>39</v>
      </c>
      <c r="C107" s="215" t="s">
        <v>376</v>
      </c>
      <c r="D107" s="215"/>
      <c r="E107" s="215"/>
      <c r="F107" s="215"/>
      <c r="G107" s="215"/>
      <c r="H107" s="215"/>
      <c r="I107" s="215"/>
      <c r="J107" s="215"/>
      <c r="K107" s="164"/>
    </row>
    <row r="108" spans="1:11" ht="14.5" x14ac:dyDescent="0.25">
      <c r="A108" s="187"/>
      <c r="B108" s="193"/>
      <c r="C108" s="220" t="s">
        <v>40</v>
      </c>
      <c r="D108" s="220"/>
      <c r="E108" s="220"/>
      <c r="F108" s="220"/>
      <c r="G108" s="220"/>
      <c r="H108" s="220"/>
      <c r="I108" s="220"/>
      <c r="J108" s="220"/>
    </row>
    <row r="109" spans="1:11" ht="14" x14ac:dyDescent="0.25">
      <c r="A109" s="189"/>
      <c r="B109" s="192" t="s">
        <v>39</v>
      </c>
      <c r="C109" s="215" t="s">
        <v>41</v>
      </c>
      <c r="D109" s="215"/>
      <c r="E109" s="215"/>
      <c r="F109" s="215"/>
      <c r="G109" s="215"/>
      <c r="H109" s="215"/>
      <c r="I109" s="215"/>
      <c r="J109" s="215"/>
    </row>
    <row r="110" spans="1:11" ht="14" x14ac:dyDescent="0.25">
      <c r="A110" s="189"/>
      <c r="B110" s="192" t="s">
        <v>39</v>
      </c>
      <c r="C110" s="215" t="s">
        <v>42</v>
      </c>
      <c r="D110" s="215"/>
      <c r="E110" s="215"/>
      <c r="F110" s="215"/>
      <c r="G110" s="215"/>
      <c r="H110" s="215"/>
      <c r="I110" s="215"/>
      <c r="J110" s="215"/>
    </row>
    <row r="111" spans="1:11" ht="14" x14ac:dyDescent="0.25">
      <c r="A111" s="189"/>
      <c r="B111" s="192" t="s">
        <v>39</v>
      </c>
      <c r="C111" s="215" t="s">
        <v>350</v>
      </c>
      <c r="D111" s="215"/>
      <c r="E111" s="215"/>
      <c r="F111" s="215"/>
      <c r="G111" s="215"/>
      <c r="H111" s="215"/>
      <c r="I111" s="215"/>
      <c r="J111" s="215"/>
    </row>
    <row r="112" spans="1:11" ht="19.5" customHeight="1" x14ac:dyDescent="0.25">
      <c r="A112" s="189"/>
      <c r="B112" s="192" t="s">
        <v>39</v>
      </c>
      <c r="C112" s="215" t="s">
        <v>43</v>
      </c>
      <c r="D112" s="215"/>
      <c r="E112" s="215"/>
      <c r="F112" s="215"/>
      <c r="G112" s="215"/>
      <c r="H112" s="215"/>
      <c r="I112" s="215"/>
      <c r="J112" s="215"/>
    </row>
    <row r="113" spans="1:10" s="102" customFormat="1" ht="16.5" customHeight="1" x14ac:dyDescent="0.25">
      <c r="A113" s="189"/>
      <c r="B113" s="192" t="s">
        <v>39</v>
      </c>
      <c r="C113" s="215" t="s">
        <v>352</v>
      </c>
      <c r="D113" s="215"/>
      <c r="E113" s="215"/>
      <c r="F113" s="215"/>
      <c r="G113" s="215"/>
      <c r="H113" s="215"/>
      <c r="I113" s="215"/>
      <c r="J113" s="215"/>
    </row>
    <row r="114" spans="1:10" ht="14" x14ac:dyDescent="0.25">
      <c r="A114" s="189"/>
      <c r="B114" s="192" t="s">
        <v>39</v>
      </c>
      <c r="C114" s="215" t="s">
        <v>44</v>
      </c>
      <c r="D114" s="215"/>
      <c r="E114" s="215"/>
      <c r="F114" s="215"/>
      <c r="G114" s="215"/>
      <c r="H114" s="215"/>
      <c r="I114" s="215"/>
      <c r="J114" s="215"/>
    </row>
    <row r="115" spans="1:10" ht="14.5" x14ac:dyDescent="0.25">
      <c r="A115" s="187"/>
      <c r="B115" s="193"/>
      <c r="C115" s="220" t="s">
        <v>45</v>
      </c>
      <c r="D115" s="220"/>
      <c r="E115" s="220"/>
      <c r="F115" s="220"/>
      <c r="G115" s="220"/>
      <c r="H115" s="220"/>
      <c r="I115" s="220"/>
      <c r="J115" s="220"/>
    </row>
    <row r="116" spans="1:10" s="38" customFormat="1" ht="30" customHeight="1" x14ac:dyDescent="0.25">
      <c r="A116" s="189"/>
      <c r="B116" s="192" t="s">
        <v>39</v>
      </c>
      <c r="C116" s="215" t="s">
        <v>46</v>
      </c>
      <c r="D116" s="215"/>
      <c r="E116" s="215"/>
      <c r="F116" s="215"/>
      <c r="G116" s="215"/>
      <c r="H116" s="215"/>
      <c r="I116" s="215"/>
      <c r="J116" s="215"/>
    </row>
    <row r="117" spans="1:10" ht="21" customHeight="1" x14ac:dyDescent="0.25">
      <c r="A117" s="187"/>
      <c r="B117" s="193"/>
      <c r="C117" s="220" t="s">
        <v>47</v>
      </c>
      <c r="D117" s="220"/>
      <c r="E117" s="220"/>
      <c r="F117" s="220"/>
      <c r="G117" s="220"/>
      <c r="H117" s="220"/>
      <c r="I117" s="220"/>
      <c r="J117" s="220"/>
    </row>
    <row r="118" spans="1:10" s="38" customFormat="1" ht="27.75" customHeight="1" x14ac:dyDescent="0.25">
      <c r="A118" s="189"/>
      <c r="B118" s="192" t="s">
        <v>39</v>
      </c>
      <c r="C118" s="215" t="s">
        <v>48</v>
      </c>
      <c r="D118" s="215"/>
      <c r="E118" s="215"/>
      <c r="F118" s="215"/>
      <c r="G118" s="215"/>
      <c r="H118" s="215"/>
      <c r="I118" s="215"/>
      <c r="J118" s="215"/>
    </row>
    <row r="119" spans="1:10" s="38" customFormat="1" ht="25.5" customHeight="1" x14ac:dyDescent="0.25">
      <c r="A119" s="189"/>
      <c r="B119" s="192" t="s">
        <v>39</v>
      </c>
      <c r="C119" s="215" t="s">
        <v>49</v>
      </c>
      <c r="D119" s="215"/>
      <c r="E119" s="215"/>
      <c r="F119" s="215"/>
      <c r="G119" s="215"/>
      <c r="H119" s="215"/>
      <c r="I119" s="215"/>
      <c r="J119" s="215"/>
    </row>
    <row r="120" spans="1:10" s="38" customFormat="1" ht="24" customHeight="1" x14ac:dyDescent="0.25">
      <c r="A120" s="189"/>
      <c r="B120" s="192" t="s">
        <v>39</v>
      </c>
      <c r="C120" s="215" t="s">
        <v>50</v>
      </c>
      <c r="D120" s="215"/>
      <c r="E120" s="215"/>
      <c r="F120" s="215"/>
      <c r="G120" s="215"/>
      <c r="H120" s="215"/>
      <c r="I120" s="215"/>
      <c r="J120" s="215"/>
    </row>
    <row r="121" spans="1:10" s="38" customFormat="1" ht="35.25" customHeight="1" x14ac:dyDescent="0.25">
      <c r="A121" s="2"/>
      <c r="B121" s="210" t="s">
        <v>51</v>
      </c>
      <c r="C121" s="210"/>
      <c r="D121" s="210"/>
      <c r="E121" s="210"/>
      <c r="F121" s="210"/>
      <c r="G121" s="210"/>
      <c r="H121" s="210"/>
      <c r="I121" s="210"/>
      <c r="J121" s="210"/>
    </row>
    <row r="122" spans="1:10" s="38" customFormat="1" ht="54" customHeight="1" x14ac:dyDescent="0.25">
      <c r="A122" s="236" t="s">
        <v>377</v>
      </c>
      <c r="B122" s="237"/>
      <c r="C122" s="237"/>
      <c r="D122" s="237"/>
      <c r="E122" s="237"/>
      <c r="F122" s="237"/>
      <c r="G122" s="237"/>
      <c r="H122" s="237"/>
      <c r="I122" s="237"/>
      <c r="J122" s="237"/>
    </row>
    <row r="123" spans="1:10" s="38" customFormat="1" ht="31.5" customHeight="1" x14ac:dyDescent="0.25">
      <c r="A123"/>
      <c r="B123" s="170"/>
      <c r="C123" s="209"/>
      <c r="D123" s="209"/>
      <c r="E123" s="209"/>
      <c r="F123" s="209"/>
      <c r="G123" s="209"/>
      <c r="H123" s="209"/>
      <c r="I123" s="209"/>
      <c r="J123" s="209"/>
    </row>
    <row r="124" spans="1:10" ht="23.25" customHeight="1" x14ac:dyDescent="0.25">
      <c r="B124" s="170"/>
      <c r="C124" s="209"/>
      <c r="D124" s="209"/>
      <c r="E124" s="209"/>
      <c r="F124" s="209"/>
      <c r="G124" s="209"/>
      <c r="H124" s="209"/>
      <c r="I124" s="209"/>
      <c r="J124" s="209"/>
    </row>
    <row r="125" spans="1:10" s="38" customFormat="1" ht="65.25" customHeight="1" x14ac:dyDescent="0.25">
      <c r="A125"/>
      <c r="B125" s="170"/>
      <c r="C125" s="209"/>
      <c r="D125" s="209"/>
      <c r="E125" s="209"/>
      <c r="F125" s="209"/>
      <c r="G125" s="209"/>
      <c r="H125" s="209"/>
      <c r="I125" s="209"/>
      <c r="J125" s="209"/>
    </row>
    <row r="126" spans="1:10" ht="40.5" customHeight="1" x14ac:dyDescent="0.25">
      <c r="B126" s="170"/>
      <c r="C126" s="209"/>
      <c r="D126" s="209"/>
      <c r="E126" s="209"/>
      <c r="F126" s="209"/>
      <c r="G126" s="209"/>
      <c r="H126" s="209"/>
      <c r="I126" s="209"/>
      <c r="J126" s="209"/>
    </row>
    <row r="127" spans="1:10" s="38" customFormat="1" ht="57" customHeight="1" x14ac:dyDescent="0.25">
      <c r="A127"/>
      <c r="B127" s="170"/>
      <c r="C127" s="209"/>
      <c r="D127" s="209"/>
      <c r="E127" s="209"/>
      <c r="F127" s="209"/>
      <c r="G127" s="209"/>
      <c r="H127" s="209"/>
      <c r="I127" s="209"/>
      <c r="J127" s="209"/>
    </row>
    <row r="128" spans="1:10" s="38" customFormat="1" ht="45.75" customHeight="1" x14ac:dyDescent="0.25">
      <c r="A128"/>
      <c r="B128" s="170"/>
      <c r="C128" s="209"/>
      <c r="D128" s="209"/>
      <c r="E128" s="209"/>
      <c r="F128" s="209"/>
      <c r="G128" s="209"/>
      <c r="H128" s="209"/>
      <c r="I128" s="209"/>
      <c r="J128" s="209"/>
    </row>
    <row r="129" spans="1:10" s="38" customFormat="1" ht="24" customHeight="1" x14ac:dyDescent="0.25">
      <c r="A129"/>
      <c r="B129" s="170"/>
      <c r="C129" s="209"/>
      <c r="D129" s="209"/>
      <c r="E129" s="209"/>
      <c r="F129" s="209"/>
      <c r="G129" s="209"/>
      <c r="H129" s="209"/>
      <c r="I129" s="209"/>
      <c r="J129" s="209"/>
    </row>
    <row r="130" spans="1:10" s="102" customFormat="1" ht="41.25" customHeight="1" x14ac:dyDescent="0.25">
      <c r="A130"/>
      <c r="B130" s="170"/>
      <c r="C130" s="209"/>
      <c r="D130" s="209"/>
      <c r="E130" s="209"/>
      <c r="F130" s="209"/>
      <c r="G130" s="209"/>
      <c r="H130" s="209"/>
      <c r="I130" s="209"/>
      <c r="J130" s="209"/>
    </row>
    <row r="131" spans="1:10" ht="30.75" customHeight="1" x14ac:dyDescent="0.25">
      <c r="B131" s="170"/>
      <c r="C131" s="209"/>
      <c r="D131" s="209"/>
      <c r="E131" s="209"/>
      <c r="F131" s="209"/>
      <c r="G131" s="209"/>
      <c r="H131" s="209"/>
      <c r="I131" s="209"/>
      <c r="J131" s="209"/>
    </row>
    <row r="132" spans="1:10" ht="30.75" customHeight="1" x14ac:dyDescent="0.25">
      <c r="B132" s="170"/>
      <c r="C132" s="209"/>
      <c r="D132" s="209"/>
      <c r="E132" s="209"/>
      <c r="F132" s="209"/>
      <c r="G132" s="209"/>
      <c r="H132" s="209"/>
      <c r="I132" s="209"/>
      <c r="J132" s="209"/>
    </row>
    <row r="133" spans="1:10" ht="30.75" customHeight="1" x14ac:dyDescent="0.25">
      <c r="B133" s="170"/>
      <c r="C133" s="209"/>
      <c r="D133" s="209"/>
      <c r="E133" s="209"/>
      <c r="F133" s="209"/>
      <c r="G133" s="209"/>
      <c r="H133" s="209"/>
      <c r="I133" s="209"/>
      <c r="J133" s="209"/>
    </row>
    <row r="134" spans="1:10" ht="30.75" customHeight="1" x14ac:dyDescent="0.25">
      <c r="B134" s="170"/>
      <c r="C134" s="209"/>
      <c r="D134" s="209"/>
      <c r="E134" s="209"/>
      <c r="F134" s="209"/>
      <c r="G134" s="209"/>
      <c r="H134" s="209"/>
      <c r="I134" s="209"/>
      <c r="J134" s="209"/>
    </row>
    <row r="135" spans="1:10" ht="30.75" customHeight="1" x14ac:dyDescent="0.25">
      <c r="B135" s="170"/>
      <c r="C135" s="209"/>
      <c r="D135" s="209"/>
      <c r="E135" s="209"/>
      <c r="F135" s="209"/>
      <c r="G135" s="209"/>
      <c r="H135" s="209"/>
      <c r="I135" s="209"/>
      <c r="J135" s="209"/>
    </row>
    <row r="136" spans="1:10" ht="30.75" customHeight="1" x14ac:dyDescent="0.25">
      <c r="B136" s="170"/>
      <c r="C136" s="209"/>
      <c r="D136" s="209"/>
      <c r="E136" s="209"/>
      <c r="F136" s="209"/>
      <c r="G136" s="209"/>
      <c r="H136" s="209"/>
      <c r="I136" s="209"/>
      <c r="J136" s="209"/>
    </row>
    <row r="137" spans="1:10" ht="30.75" customHeight="1" x14ac:dyDescent="0.25">
      <c r="B137" s="170"/>
      <c r="C137" s="209"/>
      <c r="D137" s="209"/>
      <c r="E137" s="209"/>
      <c r="F137" s="209"/>
      <c r="G137" s="209"/>
      <c r="H137" s="209"/>
      <c r="I137" s="209"/>
      <c r="J137" s="209"/>
    </row>
    <row r="138" spans="1:10" ht="30.75" customHeight="1" x14ac:dyDescent="0.25"/>
    <row r="139" spans="1:10" ht="30.75" customHeight="1" x14ac:dyDescent="0.25"/>
    <row r="140" spans="1:10" ht="30.75" customHeight="1" x14ac:dyDescent="0.25"/>
    <row r="141" spans="1:10" ht="30.75" customHeight="1" x14ac:dyDescent="0.25"/>
    <row r="142" spans="1:10" ht="30.75" customHeight="1" x14ac:dyDescent="0.25"/>
    <row r="143" spans="1:10" ht="30.75" customHeight="1" x14ac:dyDescent="0.25"/>
    <row r="144" spans="1:10" ht="30.75" customHeight="1" x14ac:dyDescent="0.25"/>
    <row r="145" ht="30.75" customHeight="1" x14ac:dyDescent="0.25"/>
    <row r="146" ht="30.75" customHeight="1" x14ac:dyDescent="0.25"/>
  </sheetData>
  <sheetProtection algorithmName="SHA-512" hashValue="2yiru3nwH5BEVP3CmPmd8JJT6ksS3dystVGwxkr4AQGW5PuW8IFZ1OnsSXu/PJFp2qiPJ2QpMj5318P85bUixA==" saltValue="FmO+8mbqps+XYecUos+9xA==" spinCount="100000" sheet="1" objects="1" scenarios="1" selectLockedCells="1" selectUnlockedCells="1"/>
  <mergeCells count="98">
    <mergeCell ref="B16:J16"/>
    <mergeCell ref="B23:J23"/>
    <mergeCell ref="A22:J22"/>
    <mergeCell ref="A122:J122"/>
    <mergeCell ref="A3:J3"/>
    <mergeCell ref="A5:J5"/>
    <mergeCell ref="A11:J11"/>
    <mergeCell ref="A12:J12"/>
    <mergeCell ref="A13:J13"/>
    <mergeCell ref="B90:J90"/>
    <mergeCell ref="B82:J82"/>
    <mergeCell ref="C41:J41"/>
    <mergeCell ref="B84:J84"/>
    <mergeCell ref="B89:J89"/>
    <mergeCell ref="B87:J87"/>
    <mergeCell ref="A86:J86"/>
    <mergeCell ref="A4:J4"/>
    <mergeCell ref="A1:J1"/>
    <mergeCell ref="A2:J2"/>
    <mergeCell ref="C27:J27"/>
    <mergeCell ref="C9:J9"/>
    <mergeCell ref="C10:J10"/>
    <mergeCell ref="A25:I25"/>
    <mergeCell ref="A26:I26"/>
    <mergeCell ref="A24:I24"/>
    <mergeCell ref="A19:B19"/>
    <mergeCell ref="A20:K20"/>
    <mergeCell ref="B8:J8"/>
    <mergeCell ref="B15:J15"/>
    <mergeCell ref="C17:J17"/>
    <mergeCell ref="A7:J7"/>
    <mergeCell ref="A14:J14"/>
    <mergeCell ref="A30:J30"/>
    <mergeCell ref="B53:J53"/>
    <mergeCell ref="B67:J67"/>
    <mergeCell ref="B68:J68"/>
    <mergeCell ref="B69:J69"/>
    <mergeCell ref="B44:J44"/>
    <mergeCell ref="B56:J56"/>
    <mergeCell ref="C66:J66"/>
    <mergeCell ref="A43:J43"/>
    <mergeCell ref="A55:J55"/>
    <mergeCell ref="C105:J105"/>
    <mergeCell ref="C108:J108"/>
    <mergeCell ref="B83:J83"/>
    <mergeCell ref="C79:J79"/>
    <mergeCell ref="B31:J31"/>
    <mergeCell ref="C73:J73"/>
    <mergeCell ref="C76:J76"/>
    <mergeCell ref="B72:J72"/>
    <mergeCell ref="B74:J74"/>
    <mergeCell ref="B75:J75"/>
    <mergeCell ref="B88:J88"/>
    <mergeCell ref="A81:J81"/>
    <mergeCell ref="B71:J71"/>
    <mergeCell ref="A78:J78"/>
    <mergeCell ref="C115:J115"/>
    <mergeCell ref="C117:J117"/>
    <mergeCell ref="A103:J103"/>
    <mergeCell ref="C110:J110"/>
    <mergeCell ref="C120:J120"/>
    <mergeCell ref="B106:J106"/>
    <mergeCell ref="B104:J104"/>
    <mergeCell ref="C107:J107"/>
    <mergeCell ref="C109:J109"/>
    <mergeCell ref="C111:J111"/>
    <mergeCell ref="C112:J112"/>
    <mergeCell ref="C113:J113"/>
    <mergeCell ref="C114:J114"/>
    <mergeCell ref="C116:J116"/>
    <mergeCell ref="C118:J118"/>
    <mergeCell ref="C119:J119"/>
    <mergeCell ref="C91:J91"/>
    <mergeCell ref="C101:J101"/>
    <mergeCell ref="A95:J95"/>
    <mergeCell ref="B92:J92"/>
    <mergeCell ref="B93:J93"/>
    <mergeCell ref="B96:J96"/>
    <mergeCell ref="B97:J97"/>
    <mergeCell ref="B98:J98"/>
    <mergeCell ref="B100:J100"/>
    <mergeCell ref="B99:J99"/>
    <mergeCell ref="C125:J125"/>
    <mergeCell ref="C136:J136"/>
    <mergeCell ref="C137:J137"/>
    <mergeCell ref="B121:J121"/>
    <mergeCell ref="C131:J131"/>
    <mergeCell ref="C132:J132"/>
    <mergeCell ref="C133:J133"/>
    <mergeCell ref="C134:J134"/>
    <mergeCell ref="C135:J135"/>
    <mergeCell ref="C126:J126"/>
    <mergeCell ref="C127:J127"/>
    <mergeCell ref="C128:J128"/>
    <mergeCell ref="C129:J129"/>
    <mergeCell ref="C130:J130"/>
    <mergeCell ref="C123:J123"/>
    <mergeCell ref="C124:J124"/>
  </mergeCells>
  <hyperlinks>
    <hyperlink ref="A25" r:id="rId1" display="Sherrie.Potter@dca.ga.gov" xr:uid="{00000000-0004-0000-0000-000000000000}"/>
    <hyperlink ref="C32" r:id="rId2" xr:uid="{00000000-0004-0000-0000-000001000000}"/>
    <hyperlink ref="A25:D25" r:id="rId3" display="Gary.Huggins@dca.ga.gov" xr:uid="{17388B66-191C-4031-BE96-F396DAC2E0A2}"/>
  </hyperlinks>
  <pageMargins left="0.7" right="0.7" top="0.75" bottom="0.75" header="0.3" footer="0.3"/>
  <pageSetup scale="65" orientation="portrait" r:id="rId4"/>
  <headerFooter>
    <oddFooter>Page &amp;P&amp;R</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242"/>
  <sheetViews>
    <sheetView showGridLines="0" tabSelected="1" zoomScale="90" zoomScaleNormal="90" zoomScaleSheetLayoutView="90" workbookViewId="0">
      <selection activeCell="C108" sqref="C108"/>
    </sheetView>
  </sheetViews>
  <sheetFormatPr defaultRowHeight="12.5" x14ac:dyDescent="0.25"/>
  <cols>
    <col min="1" max="1" width="3" style="1" customWidth="1"/>
    <col min="2" max="2" width="2.54296875" style="1" customWidth="1"/>
    <col min="3" max="3" width="4.54296875" style="1" customWidth="1"/>
    <col min="4" max="8" width="9.7265625" style="1" customWidth="1"/>
    <col min="9" max="9" width="7.81640625" style="1" customWidth="1"/>
    <col min="10" max="10" width="1.453125" style="1" customWidth="1"/>
    <col min="11" max="11" width="6.26953125" style="1" customWidth="1"/>
    <col min="12" max="12" width="9.26953125" style="1" customWidth="1"/>
    <col min="13" max="13" width="10.453125" style="1" customWidth="1"/>
    <col min="14" max="14" width="11" style="1" customWidth="1"/>
    <col min="15" max="15" width="13.1796875" style="1" customWidth="1"/>
    <col min="16" max="16" width="8.81640625" style="1" customWidth="1"/>
  </cols>
  <sheetData>
    <row r="1" spans="1:18" ht="9" customHeight="1" x14ac:dyDescent="0.25"/>
    <row r="2" spans="1:18" ht="12.75" customHeight="1" x14ac:dyDescent="0.3">
      <c r="A2" s="61" t="s">
        <v>52</v>
      </c>
      <c r="B2" s="62"/>
      <c r="C2" s="62"/>
      <c r="D2" s="62"/>
      <c r="E2" s="61"/>
      <c r="F2" s="63"/>
      <c r="G2" s="12"/>
      <c r="H2" s="12"/>
      <c r="I2" s="12"/>
      <c r="J2" s="12"/>
      <c r="K2" s="12"/>
      <c r="L2" s="277" t="s">
        <v>53</v>
      </c>
      <c r="M2" s="277"/>
      <c r="N2" s="277"/>
      <c r="O2" s="277"/>
      <c r="P2" s="12"/>
    </row>
    <row r="3" spans="1:18" ht="12.75" customHeight="1" x14ac:dyDescent="0.25">
      <c r="A3" s="13" t="s">
        <v>1</v>
      </c>
      <c r="B3"/>
      <c r="C3"/>
      <c r="D3"/>
      <c r="E3" s="13"/>
      <c r="F3" s="12"/>
      <c r="G3" s="12"/>
      <c r="H3" s="12"/>
      <c r="I3" s="12"/>
      <c r="J3" s="12"/>
      <c r="K3" s="12"/>
      <c r="L3" s="277"/>
      <c r="M3" s="277"/>
      <c r="N3" s="277"/>
      <c r="O3" s="277"/>
      <c r="P3" s="12"/>
    </row>
    <row r="4" spans="1:18" ht="12.75" customHeight="1" x14ac:dyDescent="0.25">
      <c r="A4" s="13" t="s">
        <v>54</v>
      </c>
      <c r="B4"/>
      <c r="C4"/>
      <c r="D4"/>
      <c r="E4" s="13"/>
      <c r="F4" s="12"/>
      <c r="G4" s="12"/>
      <c r="H4" s="12"/>
      <c r="I4" s="12"/>
      <c r="J4" s="12"/>
      <c r="K4" s="12"/>
      <c r="L4" s="277"/>
      <c r="M4" s="277"/>
      <c r="N4" s="277"/>
      <c r="O4" s="277"/>
      <c r="P4" s="12"/>
    </row>
    <row r="5" spans="1:18" ht="13" x14ac:dyDescent="0.25">
      <c r="A5" s="13" t="s">
        <v>55</v>
      </c>
      <c r="B5"/>
      <c r="C5"/>
      <c r="D5"/>
      <c r="E5" s="13"/>
      <c r="F5" s="12"/>
      <c r="G5" s="12"/>
      <c r="H5" s="12"/>
      <c r="I5" s="12"/>
      <c r="J5" s="12"/>
      <c r="K5" s="12"/>
      <c r="L5" s="277"/>
      <c r="M5" s="277"/>
      <c r="N5" s="277"/>
      <c r="O5" s="277"/>
      <c r="P5" s="12"/>
    </row>
    <row r="6" spans="1:18" ht="8.25" customHeight="1" x14ac:dyDescent="0.25">
      <c r="A6"/>
      <c r="B6"/>
      <c r="C6"/>
      <c r="D6"/>
      <c r="E6"/>
      <c r="F6"/>
      <c r="G6"/>
      <c r="H6"/>
      <c r="I6"/>
      <c r="J6"/>
      <c r="K6"/>
      <c r="L6"/>
      <c r="M6"/>
      <c r="N6"/>
      <c r="O6"/>
      <c r="P6" s="12"/>
    </row>
    <row r="7" spans="1:18" ht="16.5" customHeight="1" x14ac:dyDescent="0.25">
      <c r="A7" s="278" t="s">
        <v>360</v>
      </c>
      <c r="B7" s="279"/>
      <c r="C7" s="279"/>
      <c r="D7" s="279"/>
      <c r="E7" s="279"/>
      <c r="F7" s="279"/>
      <c r="G7" s="279"/>
      <c r="H7" s="279"/>
      <c r="I7" s="279"/>
      <c r="J7" s="279"/>
      <c r="K7" s="279"/>
      <c r="L7" s="279"/>
      <c r="M7" s="279"/>
      <c r="N7" s="82" t="str">
        <f>Instructions!A5</f>
        <v>Form Date:  01.23.23</v>
      </c>
      <c r="O7" s="83">
        <f>Instructions!E5</f>
        <v>0</v>
      </c>
      <c r="P7" s="12"/>
    </row>
    <row r="8" spans="1:18" ht="9" customHeight="1" x14ac:dyDescent="0.25">
      <c r="A8" s="13"/>
      <c r="B8"/>
      <c r="C8"/>
      <c r="D8"/>
      <c r="E8"/>
      <c r="F8"/>
      <c r="G8"/>
      <c r="H8"/>
      <c r="I8"/>
      <c r="J8"/>
      <c r="K8"/>
      <c r="L8"/>
      <c r="M8"/>
      <c r="N8"/>
      <c r="O8"/>
      <c r="P8" s="5"/>
      <c r="Q8" s="5"/>
      <c r="R8" s="5"/>
    </row>
    <row r="9" spans="1:18" ht="14.25" customHeight="1" x14ac:dyDescent="0.25">
      <c r="A9" s="13"/>
      <c r="B9" s="7"/>
      <c r="C9" s="92"/>
      <c r="D9" s="91" t="s">
        <v>56</v>
      </c>
      <c r="E9" s="57"/>
      <c r="F9" s="93" t="s">
        <v>353</v>
      </c>
      <c r="G9" s="45"/>
      <c r="H9"/>
      <c r="I9"/>
      <c r="J9"/>
      <c r="K9"/>
      <c r="L9" s="297" t="s">
        <v>57</v>
      </c>
      <c r="M9" s="297"/>
      <c r="N9" s="288"/>
      <c r="O9" s="289"/>
      <c r="P9" s="5"/>
      <c r="Q9" s="5"/>
      <c r="R9" s="5"/>
    </row>
    <row r="10" spans="1:18" ht="12.75" customHeight="1" x14ac:dyDescent="0.25">
      <c r="A10" s="13"/>
      <c r="B10" s="7"/>
      <c r="C10" s="95"/>
      <c r="D10" s="92" t="s">
        <v>58</v>
      </c>
      <c r="E10" s="280"/>
      <c r="F10" s="281"/>
      <c r="G10" s="281"/>
      <c r="H10" s="281"/>
      <c r="I10" s="282"/>
      <c r="J10"/>
      <c r="K10"/>
      <c r="L10" s="297" t="s">
        <v>59</v>
      </c>
      <c r="M10" s="297"/>
      <c r="N10" s="337"/>
      <c r="O10" s="338"/>
      <c r="P10" s="5"/>
      <c r="Q10" s="5"/>
      <c r="R10" s="5"/>
    </row>
    <row r="11" spans="1:18" ht="12.65" customHeight="1" x14ac:dyDescent="0.25">
      <c r="A11" s="7"/>
      <c r="B11" s="44"/>
      <c r="C11" s="44"/>
      <c r="D11" s="44"/>
      <c r="E11" s="13"/>
      <c r="F11" s="44"/>
      <c r="G11" s="44"/>
      <c r="H11" s="44"/>
      <c r="I11"/>
      <c r="J11"/>
      <c r="K11"/>
      <c r="L11" s="297" t="s">
        <v>60</v>
      </c>
      <c r="M11" s="297"/>
      <c r="N11" s="290"/>
      <c r="O11" s="291"/>
      <c r="P11" s="5"/>
      <c r="Q11" s="7"/>
    </row>
    <row r="12" spans="1:18" ht="3" customHeight="1" x14ac:dyDescent="0.25">
      <c r="A12" s="7"/>
      <c r="B12" s="44"/>
      <c r="C12" s="44"/>
      <c r="D12" s="44"/>
      <c r="E12" s="13"/>
      <c r="F12" s="44"/>
      <c r="G12" s="44"/>
      <c r="H12" s="44"/>
      <c r="I12"/>
      <c r="J12"/>
      <c r="K12"/>
      <c r="L12"/>
      <c r="M12" s="7"/>
      <c r="N12" s="107"/>
      <c r="O12" s="107"/>
      <c r="P12" s="5"/>
      <c r="Q12" s="7"/>
    </row>
    <row r="13" spans="1:18" ht="12.75" customHeight="1" x14ac:dyDescent="0.25">
      <c r="A13" s="35" t="s">
        <v>61</v>
      </c>
      <c r="B13" s="8"/>
      <c r="C13" s="5"/>
      <c r="D13" s="8"/>
      <c r="E13" s="8"/>
      <c r="F13" s="8"/>
      <c r="G13" s="44"/>
      <c r="H13" s="44"/>
      <c r="I13" s="4" t="s">
        <v>62</v>
      </c>
      <c r="J13" s="4"/>
      <c r="K13" s="4"/>
      <c r="L13" s="4"/>
      <c r="M13" s="5"/>
      <c r="N13" s="5"/>
      <c r="O13" s="5"/>
      <c r="P13" s="5"/>
      <c r="Q13" s="7"/>
    </row>
    <row r="14" spans="1:18" ht="12.75" customHeight="1" x14ac:dyDescent="0.25">
      <c r="A14" s="5"/>
      <c r="B14" s="6"/>
      <c r="C14" s="6" t="s">
        <v>63</v>
      </c>
      <c r="D14" s="258"/>
      <c r="E14" s="283"/>
      <c r="F14" s="283"/>
      <c r="G14" s="284"/>
      <c r="H14" s="44"/>
      <c r="I14" s="268" t="s">
        <v>64</v>
      </c>
      <c r="J14" s="269"/>
      <c r="K14" s="269"/>
      <c r="L14" s="269"/>
      <c r="M14" s="269"/>
      <c r="N14" s="269"/>
      <c r="O14" s="270"/>
      <c r="P14" s="5"/>
      <c r="Q14" s="7"/>
    </row>
    <row r="15" spans="1:18" ht="12.75" customHeight="1" x14ac:dyDescent="0.3">
      <c r="A15" s="5"/>
      <c r="B15" s="6"/>
      <c r="C15" s="6" t="s">
        <v>65</v>
      </c>
      <c r="D15" s="274"/>
      <c r="E15" s="285"/>
      <c r="F15" s="285"/>
      <c r="G15" s="275"/>
      <c r="H15" s="44"/>
      <c r="I15" s="48" t="s">
        <v>66</v>
      </c>
      <c r="J15" s="286" t="s">
        <v>67</v>
      </c>
      <c r="K15" s="270"/>
      <c r="L15" s="286" t="s">
        <v>68</v>
      </c>
      <c r="M15" s="287"/>
      <c r="N15" s="48" t="s">
        <v>69</v>
      </c>
      <c r="O15" s="48" t="s">
        <v>70</v>
      </c>
      <c r="P15" s="5"/>
      <c r="Q15" s="7"/>
    </row>
    <row r="16" spans="1:18" ht="12.75" customHeight="1" x14ac:dyDescent="0.3">
      <c r="A16" s="5"/>
      <c r="B16" s="6"/>
      <c r="C16" s="6" t="s">
        <v>71</v>
      </c>
      <c r="D16" s="244"/>
      <c r="E16" s="245"/>
      <c r="F16" s="245"/>
      <c r="G16" s="246"/>
      <c r="H16" s="44"/>
      <c r="I16" s="72"/>
      <c r="J16" s="254"/>
      <c r="K16" s="255"/>
      <c r="L16" s="247"/>
      <c r="M16" s="248"/>
      <c r="N16" s="73"/>
      <c r="O16" s="74"/>
      <c r="P16" s="5"/>
      <c r="Q16" s="7"/>
    </row>
    <row r="17" spans="1:17" ht="12.75" customHeight="1" x14ac:dyDescent="0.3">
      <c r="A17" s="5"/>
      <c r="B17" s="6"/>
      <c r="C17" s="6" t="s">
        <v>74</v>
      </c>
      <c r="D17" s="249"/>
      <c r="E17" s="250"/>
      <c r="F17" s="250"/>
      <c r="G17" s="251"/>
      <c r="H17" s="44"/>
      <c r="I17" s="75"/>
      <c r="J17" s="256"/>
      <c r="K17" s="257"/>
      <c r="L17" s="252"/>
      <c r="M17" s="253"/>
      <c r="N17" s="76"/>
      <c r="O17" s="77"/>
      <c r="P17" s="5"/>
      <c r="Q17" s="7"/>
    </row>
    <row r="18" spans="1:17" ht="12.75" customHeight="1" x14ac:dyDescent="0.3">
      <c r="A18" s="7"/>
      <c r="B18" s="44"/>
      <c r="C18" s="44"/>
      <c r="D18" s="44"/>
      <c r="E18" s="13"/>
      <c r="F18" s="44"/>
      <c r="G18" s="44"/>
      <c r="H18" s="44"/>
      <c r="I18" s="75"/>
      <c r="J18" s="256"/>
      <c r="K18" s="257"/>
      <c r="L18" s="252"/>
      <c r="M18" s="253"/>
      <c r="N18" s="76"/>
      <c r="O18" s="77"/>
      <c r="P18" s="5"/>
      <c r="Q18" s="7"/>
    </row>
    <row r="19" spans="1:17" ht="12.75" customHeight="1" x14ac:dyDescent="0.3">
      <c r="A19" s="4" t="s">
        <v>75</v>
      </c>
      <c r="B19" s="8"/>
      <c r="C19" s="8"/>
      <c r="D19" s="8"/>
      <c r="E19" s="13"/>
      <c r="F19" s="44"/>
      <c r="G19" s="44"/>
      <c r="H19" s="44"/>
      <c r="I19" s="75"/>
      <c r="J19" s="256"/>
      <c r="K19" s="257"/>
      <c r="L19" s="252"/>
      <c r="M19" s="253"/>
      <c r="N19" s="76"/>
      <c r="O19" s="77"/>
      <c r="P19" s="5"/>
      <c r="Q19" s="7"/>
    </row>
    <row r="20" spans="1:17" ht="12.75" customHeight="1" x14ac:dyDescent="0.3">
      <c r="A20"/>
      <c r="B20" s="6"/>
      <c r="C20" s="6" t="s">
        <v>76</v>
      </c>
      <c r="D20" s="258"/>
      <c r="E20" s="259"/>
      <c r="F20" s="259"/>
      <c r="G20" s="260"/>
      <c r="H20"/>
      <c r="I20" s="75"/>
      <c r="J20" s="256"/>
      <c r="K20" s="257"/>
      <c r="L20" s="252"/>
      <c r="M20" s="253"/>
      <c r="N20" s="76"/>
      <c r="O20" s="77"/>
      <c r="P20" s="5"/>
      <c r="Q20" s="7"/>
    </row>
    <row r="21" spans="1:17" ht="12.75" customHeight="1" x14ac:dyDescent="0.3">
      <c r="A21"/>
      <c r="B21" s="6"/>
      <c r="C21" s="6" t="s">
        <v>77</v>
      </c>
      <c r="D21" s="261"/>
      <c r="E21" s="262"/>
      <c r="F21" s="262"/>
      <c r="G21" s="263"/>
      <c r="H21"/>
      <c r="I21" s="78"/>
      <c r="J21" s="335"/>
      <c r="K21" s="336"/>
      <c r="L21" s="264"/>
      <c r="M21" s="265"/>
      <c r="N21" s="79"/>
      <c r="O21" s="80"/>
      <c r="P21" s="5"/>
      <c r="Q21" s="7"/>
    </row>
    <row r="22" spans="1:17" ht="12.75" customHeight="1" x14ac:dyDescent="0.25">
      <c r="A22"/>
      <c r="B22" s="6"/>
      <c r="C22" s="6"/>
      <c r="D22" s="58"/>
      <c r="E22" s="58"/>
      <c r="F22" s="52" t="s">
        <v>78</v>
      </c>
      <c r="G22" s="55"/>
      <c r="H22" s="7" t="s">
        <v>79</v>
      </c>
      <c r="I22" s="47">
        <f>SUM(I16:I21)</f>
        <v>0</v>
      </c>
      <c r="J22" s="96"/>
      <c r="K22" s="96"/>
      <c r="L22" s="96"/>
      <c r="M22" s="97"/>
      <c r="N22" s="96">
        <f>SUM(N16:N21)</f>
        <v>0</v>
      </c>
      <c r="O22" s="96">
        <f>SUM(O16:O21)</f>
        <v>0</v>
      </c>
      <c r="P22" s="5"/>
      <c r="Q22" s="7"/>
    </row>
    <row r="23" spans="1:17" ht="12.75" customHeight="1" x14ac:dyDescent="0.25">
      <c r="A23"/>
      <c r="B23" s="6"/>
      <c r="C23" s="6" t="s">
        <v>80</v>
      </c>
      <c r="D23" s="258"/>
      <c r="E23" s="266"/>
      <c r="F23" s="266"/>
      <c r="G23" s="267"/>
      <c r="H23"/>
      <c r="I23" s="268" t="s">
        <v>81</v>
      </c>
      <c r="J23" s="269"/>
      <c r="K23" s="269"/>
      <c r="L23" s="269"/>
      <c r="M23" s="269"/>
      <c r="N23" s="269"/>
      <c r="O23" s="270"/>
      <c r="P23" s="5"/>
      <c r="Q23" s="7"/>
    </row>
    <row r="24" spans="1:17" ht="12.75" customHeight="1" x14ac:dyDescent="0.3">
      <c r="A24"/>
      <c r="B24" s="6"/>
      <c r="C24" s="6" t="s">
        <v>82</v>
      </c>
      <c r="D24" s="274"/>
      <c r="E24" s="292"/>
      <c r="F24" s="292"/>
      <c r="G24" s="293"/>
      <c r="H24"/>
      <c r="I24" s="48" t="s">
        <v>66</v>
      </c>
      <c r="J24" s="286" t="s">
        <v>67</v>
      </c>
      <c r="K24" s="340"/>
      <c r="L24" s="286" t="s">
        <v>68</v>
      </c>
      <c r="M24" s="340"/>
      <c r="N24" s="48" t="s">
        <v>69</v>
      </c>
      <c r="O24" s="48" t="s">
        <v>70</v>
      </c>
      <c r="P24" s="5"/>
      <c r="Q24" s="7"/>
    </row>
    <row r="25" spans="1:17" ht="12.75" customHeight="1" x14ac:dyDescent="0.3">
      <c r="A25"/>
      <c r="B25" s="6"/>
      <c r="C25" s="6" t="s">
        <v>83</v>
      </c>
      <c r="D25" s="294"/>
      <c r="E25" s="295"/>
      <c r="F25" s="295"/>
      <c r="G25" s="296"/>
      <c r="H25" s="44"/>
      <c r="I25" s="72"/>
      <c r="J25" s="254"/>
      <c r="K25" s="255"/>
      <c r="L25" s="247"/>
      <c r="M25" s="248"/>
      <c r="N25" s="73"/>
      <c r="O25" s="74"/>
      <c r="P25" s="5"/>
      <c r="Q25" s="7"/>
    </row>
    <row r="26" spans="1:17" ht="12.75" customHeight="1" x14ac:dyDescent="0.3">
      <c r="A26"/>
      <c r="B26"/>
      <c r="C26"/>
      <c r="D26"/>
      <c r="E26"/>
      <c r="F26"/>
      <c r="G26"/>
      <c r="H26" s="44"/>
      <c r="I26" s="75"/>
      <c r="J26" s="256"/>
      <c r="K26" s="257"/>
      <c r="L26" s="252"/>
      <c r="M26" s="253"/>
      <c r="N26" s="76"/>
      <c r="O26" s="77"/>
      <c r="P26" s="5"/>
      <c r="Q26" s="7"/>
    </row>
    <row r="27" spans="1:17" ht="12.75" customHeight="1" x14ac:dyDescent="0.3">
      <c r="A27" s="94" t="s">
        <v>87</v>
      </c>
      <c r="B27" s="8"/>
      <c r="C27" s="92"/>
      <c r="D27" s="94"/>
      <c r="E27"/>
      <c r="F27"/>
      <c r="G27"/>
      <c r="H27" s="44"/>
      <c r="I27" s="78"/>
      <c r="J27" s="276"/>
      <c r="K27" s="276"/>
      <c r="L27" s="264"/>
      <c r="M27" s="265"/>
      <c r="N27" s="79"/>
      <c r="O27" s="80"/>
      <c r="P27" s="5"/>
      <c r="Q27" s="7"/>
    </row>
    <row r="28" spans="1:17" ht="12.75" customHeight="1" x14ac:dyDescent="0.3">
      <c r="A28" s="7"/>
      <c r="B28" s="44"/>
      <c r="C28" s="36" t="s">
        <v>89</v>
      </c>
      <c r="D28" s="271"/>
      <c r="E28" s="272"/>
      <c r="F28" s="272"/>
      <c r="G28" s="273"/>
      <c r="H28" s="7" t="s">
        <v>79</v>
      </c>
      <c r="I28" s="47">
        <f>SUM(I25:I27)</f>
        <v>0</v>
      </c>
      <c r="J28" s="96"/>
      <c r="K28" s="96"/>
      <c r="L28" s="47"/>
      <c r="M28" s="8"/>
      <c r="N28" s="47">
        <f>SUM(N25:N27)</f>
        <v>0</v>
      </c>
      <c r="O28" s="47">
        <f>SUM(O25:O27)</f>
        <v>0</v>
      </c>
      <c r="P28" s="5"/>
      <c r="Q28" s="7"/>
    </row>
    <row r="29" spans="1:17" ht="12.75" customHeight="1" x14ac:dyDescent="0.25">
      <c r="A29" s="7"/>
      <c r="B29" s="44"/>
      <c r="C29" s="6" t="s">
        <v>90</v>
      </c>
      <c r="D29" s="274"/>
      <c r="E29" s="275"/>
      <c r="F29" s="128" t="s">
        <v>91</v>
      </c>
      <c r="G29" s="53"/>
      <c r="H29" s="44"/>
      <c r="I29" s="120"/>
      <c r="J29" s="47"/>
      <c r="K29" s="47"/>
      <c r="L29" s="47"/>
      <c r="M29" s="8"/>
      <c r="N29" s="121"/>
      <c r="O29" s="121"/>
      <c r="P29" s="5"/>
      <c r="Q29" s="7"/>
    </row>
    <row r="30" spans="1:17" ht="12.75" customHeight="1" x14ac:dyDescent="0.25">
      <c r="A30" s="7"/>
      <c r="B30" s="44"/>
      <c r="C30" s="6" t="s">
        <v>92</v>
      </c>
      <c r="D30" s="294"/>
      <c r="E30" s="298"/>
      <c r="H30" s="7"/>
      <c r="I30" s="7"/>
      <c r="J30"/>
      <c r="K30" s="4"/>
      <c r="L30" s="4" t="s">
        <v>93</v>
      </c>
      <c r="M30" s="5"/>
      <c r="N30" s="5"/>
      <c r="O30" s="5"/>
      <c r="P30" s="5"/>
      <c r="Q30" s="7"/>
    </row>
    <row r="31" spans="1:17" ht="12.75" customHeight="1" x14ac:dyDescent="0.25">
      <c r="A31" s="7"/>
      <c r="B31" s="44"/>
      <c r="C31" s="84" t="s">
        <v>94</v>
      </c>
      <c r="D31" s="6" t="s">
        <v>95</v>
      </c>
      <c r="E31" s="89"/>
      <c r="F31" s="6" t="s">
        <v>96</v>
      </c>
      <c r="G31" s="86"/>
      <c r="H31" s="8"/>
      <c r="I31"/>
      <c r="J31"/>
      <c r="K31" s="4"/>
      <c r="L31" s="268" t="s">
        <v>97</v>
      </c>
      <c r="M31" s="312"/>
      <c r="N31" s="312"/>
      <c r="O31" s="313"/>
      <c r="P31" s="5"/>
      <c r="Q31" s="7"/>
    </row>
    <row r="32" spans="1:17" ht="12.75" customHeight="1" x14ac:dyDescent="0.3">
      <c r="A32" s="4"/>
      <c r="B32" s="32"/>
      <c r="C32" s="5"/>
      <c r="D32" s="5"/>
      <c r="E32" s="87" t="s">
        <v>98</v>
      </c>
      <c r="F32" s="88"/>
      <c r="G32" s="87" t="s">
        <v>98</v>
      </c>
      <c r="H32" s="8"/>
      <c r="I32"/>
      <c r="J32"/>
      <c r="K32" s="7"/>
      <c r="L32" s="51" t="s">
        <v>99</v>
      </c>
      <c r="M32" s="51" t="s">
        <v>100</v>
      </c>
      <c r="N32" s="48" t="s">
        <v>101</v>
      </c>
      <c r="O32" s="48" t="s">
        <v>102</v>
      </c>
      <c r="P32" s="5"/>
      <c r="Q32" s="7"/>
    </row>
    <row r="33" spans="1:18" ht="12.75" customHeight="1" x14ac:dyDescent="0.25">
      <c r="A33" s="4" t="s">
        <v>103</v>
      </c>
      <c r="B33" s="32"/>
      <c r="C33" s="5"/>
      <c r="D33" s="5"/>
      <c r="E33" s="5"/>
      <c r="F33" s="5"/>
      <c r="G33" s="85"/>
      <c r="H33" s="44"/>
      <c r="I33"/>
      <c r="J33"/>
      <c r="K33"/>
      <c r="L33" s="81"/>
      <c r="M33" s="157"/>
      <c r="N33" s="157"/>
      <c r="O33" s="74"/>
      <c r="P33" s="5"/>
      <c r="Q33" s="6">
        <f>L33*M33</f>
        <v>0</v>
      </c>
    </row>
    <row r="34" spans="1:18" ht="12.75" customHeight="1" x14ac:dyDescent="0.3">
      <c r="A34" s="4"/>
      <c r="B34" s="7"/>
      <c r="C34" s="11"/>
      <c r="D34"/>
      <c r="E34" s="6" t="s">
        <v>104</v>
      </c>
      <c r="F34" s="90"/>
      <c r="G34" s="8"/>
      <c r="H34" s="44"/>
      <c r="I34"/>
      <c r="J34"/>
      <c r="K34"/>
      <c r="L34" s="75"/>
      <c r="M34" s="158"/>
      <c r="N34" s="158"/>
      <c r="O34" s="77"/>
      <c r="P34" s="5"/>
      <c r="Q34" s="6">
        <f t="shared" ref="Q34:Q38" si="0">L34*M34</f>
        <v>0</v>
      </c>
    </row>
    <row r="35" spans="1:18" ht="12.75" customHeight="1" x14ac:dyDescent="0.25">
      <c r="A35" s="4"/>
      <c r="B35" s="32"/>
      <c r="C35" s="5"/>
      <c r="D35"/>
      <c r="E35" s="6" t="s">
        <v>105</v>
      </c>
      <c r="F35" s="56"/>
      <c r="G35" s="8"/>
      <c r="H35" s="44"/>
      <c r="I35"/>
      <c r="J35"/>
      <c r="K35"/>
      <c r="L35" s="75"/>
      <c r="M35" s="158"/>
      <c r="N35" s="158"/>
      <c r="O35" s="77"/>
      <c r="P35" s="5"/>
      <c r="Q35" s="6">
        <f t="shared" si="0"/>
        <v>0</v>
      </c>
    </row>
    <row r="36" spans="1:18" ht="12.75" customHeight="1" x14ac:dyDescent="0.25">
      <c r="A36"/>
      <c r="B36"/>
      <c r="C36"/>
      <c r="D36"/>
      <c r="F36"/>
      <c r="G36" s="44"/>
      <c r="H36" s="44"/>
      <c r="I36"/>
      <c r="J36"/>
      <c r="K36"/>
      <c r="L36" s="75"/>
      <c r="M36" s="158"/>
      <c r="N36" s="158"/>
      <c r="O36" s="77"/>
      <c r="P36" s="5"/>
      <c r="Q36" s="6">
        <f t="shared" si="0"/>
        <v>0</v>
      </c>
    </row>
    <row r="37" spans="1:18" ht="12.75" customHeight="1" x14ac:dyDescent="0.3">
      <c r="A37" s="4"/>
      <c r="B37" s="32"/>
      <c r="C37" s="5"/>
      <c r="D37" s="5"/>
      <c r="E37" s="6" t="s">
        <v>106</v>
      </c>
      <c r="F37" s="302"/>
      <c r="G37" s="303"/>
      <c r="H37" s="44"/>
      <c r="I37"/>
      <c r="J37"/>
      <c r="K37"/>
      <c r="L37" s="75"/>
      <c r="M37" s="158"/>
      <c r="N37" s="158"/>
      <c r="O37" s="77"/>
      <c r="P37" s="5"/>
      <c r="Q37" s="6">
        <f t="shared" si="0"/>
        <v>0</v>
      </c>
    </row>
    <row r="38" spans="1:18" ht="12.75" customHeight="1" x14ac:dyDescent="0.3">
      <c r="A38" s="4"/>
      <c r="B38" s="7"/>
      <c r="C38" s="11"/>
      <c r="D38"/>
      <c r="E38" s="6" t="s">
        <v>107</v>
      </c>
      <c r="F38" s="304"/>
      <c r="G38" s="305"/>
      <c r="H38" s="44"/>
      <c r="I38"/>
      <c r="J38"/>
      <c r="K38"/>
      <c r="L38" s="78"/>
      <c r="M38" s="156"/>
      <c r="N38" s="156"/>
      <c r="O38" s="80"/>
      <c r="P38" s="5"/>
      <c r="Q38" s="6">
        <f t="shared" si="0"/>
        <v>0</v>
      </c>
    </row>
    <row r="39" spans="1:18" ht="12.65" customHeight="1" x14ac:dyDescent="0.25">
      <c r="A39" s="4"/>
      <c r="B39" s="32"/>
      <c r="C39" s="5"/>
      <c r="D39"/>
      <c r="F39"/>
      <c r="G39" s="44"/>
      <c r="H39" s="44"/>
      <c r="I39"/>
      <c r="J39"/>
      <c r="K39" s="7" t="s">
        <v>79</v>
      </c>
      <c r="L39" s="47">
        <f>SUM(L33:L38)</f>
        <v>0</v>
      </c>
      <c r="M39" s="47">
        <f>$Q$39</f>
        <v>0</v>
      </c>
      <c r="N39" s="47"/>
      <c r="O39" s="47">
        <f>SUM(O33:O38)</f>
        <v>0</v>
      </c>
      <c r="P39" s="5"/>
      <c r="Q39" s="59">
        <f>SUM(Q33:Q38)</f>
        <v>0</v>
      </c>
      <c r="R39" s="1" t="s">
        <v>108</v>
      </c>
    </row>
    <row r="40" spans="1:18" ht="12.75" customHeight="1" x14ac:dyDescent="0.3">
      <c r="A40"/>
      <c r="B40"/>
      <c r="C40"/>
      <c r="D40"/>
      <c r="E40" s="36" t="s">
        <v>109</v>
      </c>
      <c r="F40" s="90"/>
      <c r="G40" s="44"/>
      <c r="H40" s="44"/>
      <c r="I40"/>
      <c r="J40"/>
      <c r="K40" s="7"/>
      <c r="L40" s="268" t="s">
        <v>110</v>
      </c>
      <c r="M40" s="312"/>
      <c r="N40" s="312"/>
      <c r="O40" s="313"/>
      <c r="P40" s="5"/>
      <c r="Q40" s="59"/>
      <c r="R40" s="1"/>
    </row>
    <row r="41" spans="1:18" ht="12.75" customHeight="1" x14ac:dyDescent="0.3">
      <c r="A41"/>
      <c r="B41"/>
      <c r="C41"/>
      <c r="D41"/>
      <c r="E41" s="36" t="s">
        <v>111</v>
      </c>
      <c r="F41" s="132"/>
      <c r="G41" s="44"/>
      <c r="H41" s="44"/>
      <c r="I41"/>
      <c r="J41"/>
      <c r="K41" s="7"/>
      <c r="L41" s="306" t="s">
        <v>112</v>
      </c>
      <c r="M41" s="307"/>
      <c r="N41" s="308"/>
      <c r="O41" s="54"/>
      <c r="P41" s="5"/>
      <c r="Q41" s="59"/>
      <c r="R41" s="1"/>
    </row>
    <row r="42" spans="1:18" ht="12.75" customHeight="1" x14ac:dyDescent="0.3">
      <c r="A42"/>
      <c r="B42"/>
      <c r="C42"/>
      <c r="D42"/>
      <c r="E42" s="36" t="s">
        <v>113</v>
      </c>
      <c r="F42" s="103">
        <f>F40+F41</f>
        <v>0</v>
      </c>
      <c r="G42" s="44"/>
      <c r="H42" s="44"/>
      <c r="I42"/>
      <c r="J42"/>
      <c r="K42"/>
      <c r="L42" s="309" t="s">
        <v>114</v>
      </c>
      <c r="M42" s="310"/>
      <c r="N42" s="311"/>
      <c r="O42" s="55"/>
      <c r="P42" s="5"/>
      <c r="Q42" s="7"/>
    </row>
    <row r="43" spans="1:18" ht="12.75" customHeight="1" x14ac:dyDescent="0.25">
      <c r="A43"/>
      <c r="B43"/>
      <c r="C43"/>
      <c r="D43"/>
      <c r="E43"/>
      <c r="F43"/>
      <c r="G43" s="44"/>
      <c r="H43" s="44"/>
      <c r="I43"/>
      <c r="J43"/>
      <c r="K43"/>
      <c r="L43" s="299" t="s">
        <v>115</v>
      </c>
      <c r="M43" s="300"/>
      <c r="N43" s="301"/>
      <c r="O43" s="53"/>
      <c r="P43" s="5"/>
      <c r="Q43" s="7"/>
    </row>
    <row r="44" spans="1:18" ht="12.75" customHeight="1" x14ac:dyDescent="0.3">
      <c r="A44" s="4" t="s">
        <v>116</v>
      </c>
      <c r="B44" s="32"/>
      <c r="C44" s="5"/>
      <c r="D44" s="5"/>
      <c r="E44" s="5"/>
      <c r="F44" s="44"/>
      <c r="G44" s="44"/>
      <c r="H44" s="44"/>
      <c r="I44"/>
      <c r="J44"/>
      <c r="K44" s="9"/>
      <c r="L44"/>
      <c r="M44"/>
      <c r="N44"/>
      <c r="O44"/>
      <c r="P44" s="5"/>
      <c r="Q44" s="7"/>
    </row>
    <row r="45" spans="1:18" ht="12.75" customHeight="1" x14ac:dyDescent="0.3">
      <c r="A45" s="32"/>
      <c r="B45" s="32"/>
      <c r="C45" s="35"/>
      <c r="D45" s="4"/>
      <c r="E45" s="5"/>
      <c r="F45" s="116" t="s">
        <v>117</v>
      </c>
      <c r="G45" s="44"/>
      <c r="H45" s="44"/>
      <c r="I45" s="11" t="s">
        <v>118</v>
      </c>
      <c r="J45"/>
      <c r="K45" s="46"/>
      <c r="L45" s="46"/>
      <c r="M45" s="4"/>
      <c r="N45"/>
      <c r="O45"/>
      <c r="P45" s="5"/>
      <c r="Q45" s="7"/>
    </row>
    <row r="46" spans="1:18" ht="13" x14ac:dyDescent="0.3">
      <c r="A46" s="32"/>
      <c r="B46" s="32"/>
      <c r="C46" s="32"/>
      <c r="D46" s="6"/>
      <c r="E46" s="6" t="s">
        <v>119</v>
      </c>
      <c r="F46" s="106"/>
      <c r="G46" s="44"/>
      <c r="H46" s="44"/>
      <c r="I46" s="286" t="s">
        <v>120</v>
      </c>
      <c r="J46" s="339"/>
      <c r="K46" s="339"/>
      <c r="L46" s="340"/>
      <c r="M46" s="49" t="s">
        <v>121</v>
      </c>
      <c r="N46" s="50" t="s">
        <v>122</v>
      </c>
      <c r="O46" s="49" t="s">
        <v>123</v>
      </c>
      <c r="P46" s="5"/>
      <c r="Q46" s="7"/>
    </row>
    <row r="47" spans="1:18" ht="13" x14ac:dyDescent="0.3">
      <c r="A47" s="32"/>
      <c r="B47" s="32"/>
      <c r="C47" s="32"/>
      <c r="D47" s="6"/>
      <c r="E47" s="6" t="s">
        <v>124</v>
      </c>
      <c r="F47" s="105"/>
      <c r="G47" s="44"/>
      <c r="H47" s="44"/>
      <c r="I47" s="306" t="s">
        <v>125</v>
      </c>
      <c r="J47" s="307"/>
      <c r="K47" s="307"/>
      <c r="L47" s="308"/>
      <c r="M47" s="134"/>
      <c r="N47" s="137"/>
      <c r="O47" s="140"/>
      <c r="P47" s="5"/>
      <c r="Q47" s="7"/>
    </row>
    <row r="48" spans="1:18" ht="12.75" customHeight="1" x14ac:dyDescent="0.3">
      <c r="A48" s="7"/>
      <c r="B48" s="7"/>
      <c r="C48" s="44"/>
      <c r="D48" s="44"/>
      <c r="E48" s="35"/>
      <c r="F48" s="116" t="s">
        <v>126</v>
      </c>
      <c r="G48" s="44"/>
      <c r="H48" s="44"/>
      <c r="I48" s="309" t="s">
        <v>127</v>
      </c>
      <c r="J48" s="310"/>
      <c r="K48" s="310"/>
      <c r="L48" s="311"/>
      <c r="M48" s="135"/>
      <c r="N48" s="138"/>
      <c r="O48" s="139"/>
      <c r="P48" s="5"/>
      <c r="Q48" s="7"/>
    </row>
    <row r="49" spans="1:18" ht="13" x14ac:dyDescent="0.3">
      <c r="A49"/>
      <c r="B49"/>
      <c r="C49"/>
      <c r="D49" s="7"/>
      <c r="E49" s="6" t="s">
        <v>128</v>
      </c>
      <c r="F49" s="104"/>
      <c r="G49" s="44"/>
      <c r="H49" s="4"/>
      <c r="I49" s="344" t="s">
        <v>129</v>
      </c>
      <c r="J49" s="345"/>
      <c r="K49" s="345"/>
      <c r="L49" s="346"/>
      <c r="M49" s="136"/>
      <c r="N49" s="139"/>
      <c r="O49" s="60"/>
      <c r="P49" s="5"/>
      <c r="Q49" s="7"/>
    </row>
    <row r="50" spans="1:18" ht="13" x14ac:dyDescent="0.3">
      <c r="A50"/>
      <c r="B50"/>
      <c r="C50"/>
      <c r="D50" s="6"/>
      <c r="E50" s="6" t="s">
        <v>130</v>
      </c>
      <c r="F50" s="129"/>
      <c r="G50" s="44"/>
      <c r="H50" s="11"/>
      <c r="I50" s="38"/>
      <c r="J50" s="38"/>
      <c r="K50" s="38"/>
      <c r="L50" s="64" t="s">
        <v>131</v>
      </c>
      <c r="M50" s="133">
        <f t="shared" ref="M50:N50" si="1">SUM(M47:M49)</f>
        <v>0</v>
      </c>
      <c r="N50" s="133">
        <f t="shared" si="1"/>
        <v>0</v>
      </c>
      <c r="O50" s="133">
        <f>SUM(O47:O48)</f>
        <v>0</v>
      </c>
      <c r="P50" s="5"/>
      <c r="Q50" s="7"/>
    </row>
    <row r="51" spans="1:18" ht="13" x14ac:dyDescent="0.3">
      <c r="A51"/>
      <c r="B51"/>
      <c r="C51"/>
      <c r="D51" s="6"/>
      <c r="E51" s="6" t="s">
        <v>132</v>
      </c>
      <c r="F51" s="130"/>
      <c r="G51" s="44"/>
      <c r="H51" s="4"/>
      <c r="I51" s="286" t="s">
        <v>120</v>
      </c>
      <c r="J51" s="339"/>
      <c r="K51" s="339"/>
      <c r="L51" s="340"/>
      <c r="M51" s="49" t="s">
        <v>121</v>
      </c>
      <c r="N51" s="50" t="s">
        <v>122</v>
      </c>
      <c r="O51" s="49" t="s">
        <v>123</v>
      </c>
      <c r="P51" s="5"/>
      <c r="Q51" s="7"/>
    </row>
    <row r="52" spans="1:18" ht="13" x14ac:dyDescent="0.3">
      <c r="A52" s="4"/>
      <c r="B52"/>
      <c r="C52"/>
      <c r="D52"/>
      <c r="E52" s="6" t="s">
        <v>133</v>
      </c>
      <c r="F52" s="131">
        <f>F49+F51</f>
        <v>0</v>
      </c>
      <c r="G52" s="44"/>
      <c r="H52" s="4"/>
      <c r="I52" s="306" t="s">
        <v>134</v>
      </c>
      <c r="J52" s="307"/>
      <c r="K52" s="307"/>
      <c r="L52" s="308"/>
      <c r="M52" s="141" t="e">
        <f>(M50/O39)</f>
        <v>#DIV/0!</v>
      </c>
      <c r="N52" s="142" t="e">
        <f>(N50/O39)</f>
        <v>#DIV/0!</v>
      </c>
      <c r="O52" s="143" t="e">
        <f>(O50/O39)</f>
        <v>#DIV/0!</v>
      </c>
      <c r="P52" s="5"/>
      <c r="Q52" s="7"/>
    </row>
    <row r="53" spans="1:18" ht="12.75" customHeight="1" x14ac:dyDescent="0.3">
      <c r="A53" s="32"/>
      <c r="B53" s="35"/>
      <c r="C53" s="4"/>
      <c r="D53"/>
      <c r="E53"/>
      <c r="F53" s="116" t="s">
        <v>135</v>
      </c>
      <c r="G53" s="44"/>
      <c r="H53" s="4"/>
      <c r="I53" s="341" t="s">
        <v>136</v>
      </c>
      <c r="J53" s="342"/>
      <c r="K53" s="342"/>
      <c r="L53" s="343"/>
      <c r="M53" s="144" t="e">
        <f>M50/L39</f>
        <v>#DIV/0!</v>
      </c>
      <c r="N53" s="145" t="e">
        <f>N50/L39</f>
        <v>#DIV/0!</v>
      </c>
      <c r="O53" s="146" t="e">
        <f>O50/L39</f>
        <v>#DIV/0!</v>
      </c>
      <c r="P53" s="5"/>
      <c r="Q53" s="7"/>
    </row>
    <row r="54" spans="1:18" ht="13" x14ac:dyDescent="0.3">
      <c r="A54" s="32"/>
      <c r="B54" s="35"/>
      <c r="C54" s="4"/>
      <c r="D54"/>
      <c r="E54" s="36" t="s">
        <v>137</v>
      </c>
      <c r="F54" s="106"/>
      <c r="G54" s="44"/>
      <c r="H54" s="7"/>
      <c r="I54" s="317" t="s">
        <v>138</v>
      </c>
      <c r="J54" s="318"/>
      <c r="K54" s="318"/>
      <c r="L54" s="319"/>
      <c r="M54" s="147" t="e">
        <f>M50/Q39</f>
        <v>#DIV/0!</v>
      </c>
      <c r="N54" s="148" t="e">
        <f>N50/Q39</f>
        <v>#DIV/0!</v>
      </c>
      <c r="O54" s="149" t="e">
        <f>O50/Q39</f>
        <v>#DIV/0!</v>
      </c>
      <c r="P54" s="5"/>
      <c r="Q54" s="7"/>
    </row>
    <row r="55" spans="1:18" ht="13" x14ac:dyDescent="0.3">
      <c r="A55"/>
      <c r="B55"/>
      <c r="C55"/>
      <c r="D55"/>
      <c r="E55" s="36" t="s">
        <v>139</v>
      </c>
      <c r="F55" s="105"/>
      <c r="G55" s="44"/>
      <c r="H55" s="5"/>
      <c r="I55"/>
      <c r="J55"/>
      <c r="K55"/>
      <c r="L55"/>
      <c r="M55"/>
      <c r="N55"/>
      <c r="O55"/>
      <c r="P55" s="5"/>
    </row>
    <row r="56" spans="1:18" s="5" customFormat="1" ht="13" x14ac:dyDescent="0.3">
      <c r="A56" s="4" t="s">
        <v>140</v>
      </c>
      <c r="B56"/>
      <c r="C56"/>
      <c r="D56"/>
      <c r="E56"/>
      <c r="F56"/>
      <c r="G56" s="44"/>
      <c r="I56" s="11" t="s">
        <v>141</v>
      </c>
      <c r="J56"/>
      <c r="K56" s="46"/>
      <c r="L56" s="46"/>
      <c r="M56" s="4"/>
      <c r="N56"/>
      <c r="O56"/>
    </row>
    <row r="57" spans="1:18" s="5" customFormat="1" ht="11.15" customHeight="1" x14ac:dyDescent="0.25">
      <c r="A57"/>
      <c r="B57"/>
      <c r="C57"/>
      <c r="D57" s="7"/>
      <c r="E57" s="35"/>
      <c r="F57" s="116" t="s">
        <v>142</v>
      </c>
      <c r="H57"/>
      <c r="I57" s="268" t="s">
        <v>120</v>
      </c>
      <c r="J57" s="312"/>
      <c r="K57" s="312"/>
      <c r="L57" s="313"/>
      <c r="M57" s="49" t="s">
        <v>121</v>
      </c>
      <c r="N57" s="50" t="s">
        <v>122</v>
      </c>
      <c r="O57" s="49" t="s">
        <v>123</v>
      </c>
    </row>
    <row r="58" spans="1:18" s="5" customFormat="1" ht="11.15" customHeight="1" x14ac:dyDescent="0.25">
      <c r="A58"/>
      <c r="B58"/>
      <c r="C58"/>
      <c r="D58" s="6"/>
      <c r="E58" s="6" t="s">
        <v>320</v>
      </c>
      <c r="F58" s="106"/>
      <c r="H58"/>
      <c r="I58" s="326" t="s">
        <v>143</v>
      </c>
      <c r="J58" s="327"/>
      <c r="K58" s="327"/>
      <c r="L58" s="328"/>
      <c r="M58" s="150"/>
      <c r="N58" s="151"/>
      <c r="O58" s="152"/>
    </row>
    <row r="59" spans="1:18" s="5" customFormat="1" ht="11.15" customHeight="1" x14ac:dyDescent="0.3">
      <c r="A59"/>
      <c r="B59"/>
      <c r="C59"/>
      <c r="D59" s="6"/>
      <c r="E59" s="6" t="s">
        <v>144</v>
      </c>
      <c r="F59" s="105"/>
      <c r="H59"/>
      <c r="I59" s="325"/>
      <c r="J59" s="325"/>
      <c r="K59" s="325"/>
      <c r="L59" s="325"/>
      <c r="M59" s="122"/>
      <c r="N59" s="123"/>
      <c r="O59" s="124"/>
    </row>
    <row r="60" spans="1:18" s="5" customFormat="1" ht="12" customHeight="1" x14ac:dyDescent="0.3">
      <c r="A60" s="4"/>
      <c r="B60"/>
      <c r="C60"/>
      <c r="D60"/>
      <c r="E60"/>
      <c r="F60"/>
      <c r="H60"/>
      <c r="I60" s="323"/>
      <c r="J60" s="324"/>
      <c r="K60" s="324"/>
      <c r="L60" s="324"/>
      <c r="M60" s="125"/>
      <c r="N60" s="125"/>
      <c r="O60" s="125"/>
    </row>
    <row r="61" spans="1:18" s="5" customFormat="1" ht="17.5" customHeight="1" x14ac:dyDescent="0.3">
      <c r="A61" s="320" t="s">
        <v>369</v>
      </c>
      <c r="B61" s="320"/>
      <c r="C61" s="320"/>
      <c r="D61" s="320"/>
      <c r="E61" s="320"/>
      <c r="F61" s="320"/>
      <c r="G61" s="320"/>
      <c r="H61" s="320"/>
      <c r="I61" s="320"/>
      <c r="J61" s="320"/>
      <c r="K61" s="320"/>
      <c r="L61" s="320"/>
      <c r="M61" s="320"/>
      <c r="N61" s="320"/>
      <c r="O61" s="320"/>
      <c r="P61"/>
    </row>
    <row r="62" spans="1:18" s="5" customFormat="1" ht="1.5" customHeight="1" x14ac:dyDescent="0.25">
      <c r="J62" s="34"/>
      <c r="M62" s="102"/>
      <c r="N62" s="102"/>
      <c r="R62" s="32"/>
    </row>
    <row r="63" spans="1:18" s="5" customFormat="1" ht="13" x14ac:dyDescent="0.25">
      <c r="A63" s="321" t="s">
        <v>145</v>
      </c>
      <c r="B63" s="321"/>
      <c r="C63" s="321"/>
      <c r="D63" s="321"/>
      <c r="E63" s="321"/>
      <c r="F63" s="321"/>
      <c r="G63" s="321"/>
      <c r="H63" s="321"/>
      <c r="I63" s="321"/>
      <c r="J63" s="321"/>
      <c r="K63" s="321"/>
      <c r="L63" s="321"/>
      <c r="M63" s="321"/>
      <c r="N63" s="321"/>
      <c r="O63" s="321"/>
      <c r="R63" s="32"/>
    </row>
    <row r="64" spans="1:18" s="5" customFormat="1" ht="13.15" customHeight="1" x14ac:dyDescent="0.25">
      <c r="A64" s="322" t="s">
        <v>146</v>
      </c>
      <c r="B64" s="322"/>
      <c r="C64" s="322"/>
      <c r="D64" s="322"/>
      <c r="E64" s="322"/>
      <c r="F64" s="322"/>
      <c r="G64" s="322"/>
      <c r="H64" s="322"/>
      <c r="I64" s="322"/>
      <c r="J64" s="322"/>
      <c r="K64" s="322"/>
      <c r="L64" s="322"/>
      <c r="M64" s="322"/>
      <c r="N64" s="322"/>
      <c r="O64" s="322"/>
      <c r="R64" s="32"/>
    </row>
    <row r="65" spans="1:18" s="5" customFormat="1" ht="9" customHeight="1" x14ac:dyDescent="0.25">
      <c r="A65" s="14"/>
      <c r="B65" s="15"/>
      <c r="C65" s="16"/>
      <c r="D65" s="16"/>
      <c r="E65" s="16"/>
      <c r="F65" s="16"/>
      <c r="G65" s="16"/>
      <c r="H65" s="16"/>
      <c r="I65" s="16"/>
      <c r="J65" s="16"/>
      <c r="K65" s="16"/>
      <c r="L65" s="16"/>
      <c r="M65" s="16"/>
      <c r="N65" s="16"/>
      <c r="O65" s="17"/>
      <c r="R65" s="32"/>
    </row>
    <row r="66" spans="1:18" s="5" customFormat="1" ht="13.15" customHeight="1" x14ac:dyDescent="0.3">
      <c r="A66" s="71" t="s">
        <v>147</v>
      </c>
      <c r="B66" s="10"/>
      <c r="C66" s="9" t="s">
        <v>148</v>
      </c>
      <c r="E66" s="108"/>
      <c r="F66" s="110" t="s">
        <v>149</v>
      </c>
      <c r="O66" s="19"/>
      <c r="P66" s="6"/>
      <c r="R66" s="32"/>
    </row>
    <row r="67" spans="1:18" s="5" customFormat="1" ht="13.15" customHeight="1" x14ac:dyDescent="0.3">
      <c r="A67" s="71" t="s">
        <v>150</v>
      </c>
      <c r="B67" s="10"/>
      <c r="C67" s="178" t="s">
        <v>151</v>
      </c>
      <c r="D67" s="41"/>
      <c r="E67" s="41"/>
      <c r="F67" s="41"/>
      <c r="G67" s="41"/>
      <c r="H67" s="153" t="s">
        <v>152</v>
      </c>
      <c r="O67" s="19"/>
      <c r="P67" s="6"/>
      <c r="R67" s="32"/>
    </row>
    <row r="68" spans="1:18" s="5" customFormat="1" ht="13.15" customHeight="1" x14ac:dyDescent="0.3">
      <c r="A68" s="71" t="s">
        <v>153</v>
      </c>
      <c r="B68" s="10"/>
      <c r="C68" s="178" t="s">
        <v>154</v>
      </c>
      <c r="D68" s="41"/>
      <c r="E68" s="41"/>
      <c r="F68" s="41"/>
      <c r="G68" s="41"/>
      <c r="H68" s="154" t="s">
        <v>155</v>
      </c>
      <c r="O68" s="19"/>
      <c r="P68" s="6"/>
      <c r="R68" s="32"/>
    </row>
    <row r="69" spans="1:18" s="5" customFormat="1" ht="13.15" customHeight="1" x14ac:dyDescent="0.25">
      <c r="A69" s="71" t="s">
        <v>156</v>
      </c>
      <c r="B69" s="10"/>
      <c r="C69" s="41" t="s">
        <v>157</v>
      </c>
      <c r="D69" s="41"/>
      <c r="E69" s="41"/>
      <c r="F69" s="41"/>
      <c r="G69" s="41"/>
      <c r="O69" s="19"/>
      <c r="P69" s="6"/>
      <c r="R69" s="32"/>
    </row>
    <row r="70" spans="1:18" s="5" customFormat="1" ht="13.15" customHeight="1" x14ac:dyDescent="0.25">
      <c r="A70" s="71" t="s">
        <v>158</v>
      </c>
      <c r="B70" s="10"/>
      <c r="C70" s="41" t="s">
        <v>159</v>
      </c>
      <c r="D70" s="41"/>
      <c r="E70" s="41"/>
      <c r="F70" s="111" t="s">
        <v>160</v>
      </c>
      <c r="G70" s="41"/>
      <c r="O70" s="20"/>
      <c r="P70"/>
      <c r="R70" s="32"/>
    </row>
    <row r="71" spans="1:18" s="5" customFormat="1" ht="13.15" customHeight="1" x14ac:dyDescent="0.25">
      <c r="A71" s="71" t="s">
        <v>161</v>
      </c>
      <c r="B71" s="10"/>
      <c r="C71" s="41" t="s">
        <v>162</v>
      </c>
      <c r="D71" s="41"/>
      <c r="E71" s="41"/>
      <c r="F71" s="41"/>
      <c r="G71" s="41"/>
      <c r="O71" s="20"/>
      <c r="P71"/>
      <c r="R71" s="32"/>
    </row>
    <row r="72" spans="1:18" s="5" customFormat="1" ht="13" x14ac:dyDescent="0.25">
      <c r="A72" s="71" t="s">
        <v>163</v>
      </c>
      <c r="B72" s="10"/>
      <c r="C72" s="41" t="s">
        <v>164</v>
      </c>
      <c r="D72" s="41"/>
      <c r="E72" s="41"/>
      <c r="F72" s="41"/>
      <c r="G72" s="41"/>
      <c r="H72" s="110" t="s">
        <v>165</v>
      </c>
      <c r="O72" s="20"/>
      <c r="P72"/>
      <c r="R72" s="32"/>
    </row>
    <row r="73" spans="1:18" s="5" customFormat="1" ht="13" x14ac:dyDescent="0.25">
      <c r="A73" s="71" t="s">
        <v>166</v>
      </c>
      <c r="B73" s="10"/>
      <c r="C73" s="41" t="s">
        <v>167</v>
      </c>
      <c r="D73" s="41"/>
      <c r="E73" s="41"/>
      <c r="F73" s="41"/>
      <c r="G73" s="41"/>
      <c r="O73" s="20"/>
      <c r="P73"/>
      <c r="R73" s="32"/>
    </row>
    <row r="74" spans="1:18" s="5" customFormat="1" ht="13" x14ac:dyDescent="0.25">
      <c r="A74" s="71" t="s">
        <v>168</v>
      </c>
      <c r="B74" s="10"/>
      <c r="C74" s="41" t="s">
        <v>169</v>
      </c>
      <c r="D74" s="41"/>
      <c r="E74" s="41"/>
      <c r="F74" s="41"/>
      <c r="G74" s="41"/>
      <c r="N74" s="110" t="s">
        <v>170</v>
      </c>
      <c r="O74" s="20"/>
      <c r="P74"/>
      <c r="R74" s="32"/>
    </row>
    <row r="75" spans="1:18" s="5" customFormat="1" ht="13" x14ac:dyDescent="0.25">
      <c r="A75" s="71" t="s">
        <v>171</v>
      </c>
      <c r="B75" s="10"/>
      <c r="C75" s="41" t="s">
        <v>172</v>
      </c>
      <c r="D75" s="41"/>
      <c r="E75" s="41"/>
      <c r="F75" s="41"/>
      <c r="G75" s="41"/>
      <c r="M75" s="110" t="s">
        <v>173</v>
      </c>
      <c r="O75" s="20"/>
      <c r="P75"/>
      <c r="R75" s="32"/>
    </row>
    <row r="76" spans="1:18" s="5" customFormat="1" ht="13" x14ac:dyDescent="0.25">
      <c r="A76" s="71" t="s">
        <v>174</v>
      </c>
      <c r="B76" s="10"/>
      <c r="C76" s="41" t="s">
        <v>175</v>
      </c>
      <c r="D76" s="41"/>
      <c r="E76" s="41"/>
      <c r="F76" s="41"/>
      <c r="G76" s="41"/>
      <c r="O76" s="20"/>
      <c r="P76"/>
      <c r="R76" s="32"/>
    </row>
    <row r="77" spans="1:18" s="5" customFormat="1" ht="13" x14ac:dyDescent="0.25">
      <c r="A77" s="71" t="s">
        <v>176</v>
      </c>
      <c r="B77" s="10"/>
      <c r="C77" s="41" t="s">
        <v>177</v>
      </c>
      <c r="D77" s="41"/>
      <c r="E77" s="41"/>
      <c r="F77" s="41"/>
      <c r="G77" s="41"/>
      <c r="H77" s="100"/>
      <c r="I77" s="111" t="s">
        <v>178</v>
      </c>
      <c r="L77" s="110" t="s">
        <v>179</v>
      </c>
      <c r="O77" s="20"/>
      <c r="P77"/>
      <c r="R77" s="32"/>
    </row>
    <row r="78" spans="1:18" s="5" customFormat="1" ht="13.15" customHeight="1" x14ac:dyDescent="0.25">
      <c r="A78" s="71" t="s">
        <v>181</v>
      </c>
      <c r="B78" s="10"/>
      <c r="C78" s="41" t="s">
        <v>182</v>
      </c>
      <c r="D78" s="41"/>
      <c r="E78" s="41"/>
      <c r="F78" s="41"/>
      <c r="G78" s="41"/>
      <c r="H78" s="111"/>
      <c r="I78" s="111" t="s">
        <v>183</v>
      </c>
      <c r="O78" s="20"/>
      <c r="P78"/>
      <c r="R78" s="32"/>
    </row>
    <row r="79" spans="1:18" s="5" customFormat="1" ht="13.15" customHeight="1" x14ac:dyDescent="0.25">
      <c r="A79" s="71" t="s">
        <v>184</v>
      </c>
      <c r="B79" s="10"/>
      <c r="C79" s="41" t="s">
        <v>185</v>
      </c>
      <c r="D79" s="41"/>
      <c r="E79" s="41"/>
      <c r="F79" s="41"/>
      <c r="G79" s="41"/>
      <c r="H79" s="41"/>
      <c r="I79" s="153" t="s">
        <v>186</v>
      </c>
      <c r="O79" s="19"/>
    </row>
    <row r="80" spans="1:18" s="5" customFormat="1" ht="13.15" customHeight="1" x14ac:dyDescent="0.25">
      <c r="A80" s="71" t="s">
        <v>187</v>
      </c>
      <c r="B80" s="10"/>
      <c r="C80" s="41" t="s">
        <v>188</v>
      </c>
      <c r="D80" s="41"/>
      <c r="E80" s="41"/>
      <c r="F80" s="41"/>
      <c r="G80" s="153" t="s">
        <v>186</v>
      </c>
      <c r="O80" s="19"/>
    </row>
    <row r="81" spans="1:26" s="5" customFormat="1" ht="13.15" customHeight="1" x14ac:dyDescent="0.25">
      <c r="A81" s="71" t="s">
        <v>189</v>
      </c>
      <c r="B81" s="10"/>
      <c r="C81" s="5" t="s">
        <v>190</v>
      </c>
      <c r="E81" s="314"/>
      <c r="F81" s="315"/>
      <c r="G81" s="315"/>
      <c r="H81" s="315"/>
      <c r="I81" s="315"/>
      <c r="J81" s="315"/>
      <c r="K81" s="315"/>
      <c r="L81" s="315"/>
      <c r="M81" s="315"/>
      <c r="N81" s="315"/>
      <c r="O81" s="316"/>
      <c r="P81"/>
      <c r="R81" s="32"/>
    </row>
    <row r="82" spans="1:26" ht="8.15" customHeight="1" x14ac:dyDescent="0.25">
      <c r="A82" s="67"/>
      <c r="B82" s="68"/>
      <c r="C82" s="68"/>
      <c r="D82" s="68"/>
      <c r="E82" s="68"/>
      <c r="F82" s="68"/>
      <c r="G82" s="68"/>
      <c r="H82" s="68"/>
      <c r="I82" s="68"/>
      <c r="J82" s="68"/>
      <c r="K82" s="68"/>
      <c r="L82" s="68"/>
      <c r="M82" s="68"/>
      <c r="N82" s="68"/>
      <c r="O82" s="65"/>
      <c r="P82"/>
    </row>
    <row r="83" spans="1:26" s="5" customFormat="1" ht="12" customHeight="1" x14ac:dyDescent="0.25">
      <c r="A83" s="243" t="s">
        <v>191</v>
      </c>
      <c r="B83" s="243"/>
      <c r="C83" s="243"/>
      <c r="D83" s="243"/>
      <c r="E83" s="243"/>
      <c r="F83" s="243"/>
      <c r="G83" s="243"/>
      <c r="H83" s="243"/>
      <c r="I83" s="243"/>
      <c r="J83" s="243"/>
      <c r="K83" s="243"/>
      <c r="L83" s="243"/>
      <c r="M83" s="243"/>
      <c r="N83" s="243"/>
      <c r="O83" s="243"/>
      <c r="P83"/>
      <c r="Q83" s="4"/>
      <c r="R83" s="32"/>
      <c r="S83" s="4"/>
      <c r="T83" s="4"/>
      <c r="U83" s="4"/>
      <c r="V83" s="4"/>
      <c r="W83" s="4"/>
      <c r="X83" s="4"/>
      <c r="Y83" s="4"/>
      <c r="Z83" s="4"/>
    </row>
    <row r="84" spans="1:26" s="5" customFormat="1" ht="9" customHeight="1" x14ac:dyDescent="0.25">
      <c r="A84" s="14"/>
      <c r="B84" s="16"/>
      <c r="C84" s="16"/>
      <c r="D84" s="16"/>
      <c r="E84" s="16"/>
      <c r="F84" s="16"/>
      <c r="G84" s="16"/>
      <c r="H84" s="16"/>
      <c r="I84" s="16"/>
      <c r="J84" s="16"/>
      <c r="K84" s="16"/>
      <c r="L84" s="16"/>
      <c r="M84" s="16"/>
      <c r="N84" s="16"/>
      <c r="O84" s="24"/>
      <c r="P84"/>
      <c r="R84" s="32"/>
    </row>
    <row r="85" spans="1:26" s="5" customFormat="1" ht="13.15" customHeight="1" x14ac:dyDescent="0.25">
      <c r="A85" s="71" t="s">
        <v>147</v>
      </c>
      <c r="B85" s="10"/>
      <c r="C85" s="5" t="s">
        <v>192</v>
      </c>
      <c r="G85" s="153" t="s">
        <v>193</v>
      </c>
      <c r="I85" s="110" t="s">
        <v>194</v>
      </c>
      <c r="O85" s="19"/>
      <c r="P85"/>
      <c r="R85" s="32"/>
    </row>
    <row r="86" spans="1:26" s="5" customFormat="1" ht="12.75" customHeight="1" x14ac:dyDescent="0.25">
      <c r="A86" s="71" t="s">
        <v>150</v>
      </c>
      <c r="B86" s="10"/>
      <c r="C86" s="101" t="s">
        <v>195</v>
      </c>
      <c r="G86" s="153" t="s">
        <v>193</v>
      </c>
      <c r="I86" s="110" t="s">
        <v>196</v>
      </c>
      <c r="K86" s="110"/>
      <c r="L86" s="110"/>
      <c r="M86" s="110"/>
      <c r="O86" s="19"/>
      <c r="R86" s="32"/>
    </row>
    <row r="87" spans="1:26" s="5" customFormat="1" ht="12.75" customHeight="1" x14ac:dyDescent="0.25">
      <c r="A87" s="71" t="s">
        <v>153</v>
      </c>
      <c r="B87" s="10"/>
      <c r="C87" s="155" t="s">
        <v>197</v>
      </c>
      <c r="D87" s="126"/>
      <c r="E87" s="126"/>
      <c r="F87" s="116"/>
      <c r="G87" s="153" t="s">
        <v>193</v>
      </c>
      <c r="H87" s="110"/>
      <c r="I87" s="110" t="s">
        <v>196</v>
      </c>
      <c r="J87" s="126"/>
      <c r="K87" s="126"/>
      <c r="L87" s="126"/>
      <c r="M87" s="126"/>
      <c r="N87" s="126"/>
      <c r="O87" s="127"/>
      <c r="R87" s="32"/>
    </row>
    <row r="88" spans="1:26" s="5" customFormat="1" ht="12" customHeight="1" x14ac:dyDescent="0.25">
      <c r="A88" s="71" t="s">
        <v>156</v>
      </c>
      <c r="B88" s="10"/>
      <c r="C88" s="5" t="s">
        <v>198</v>
      </c>
      <c r="F88" s="110"/>
      <c r="G88" s="153" t="s">
        <v>193</v>
      </c>
      <c r="O88" s="19"/>
      <c r="P88"/>
      <c r="R88" s="32"/>
    </row>
    <row r="89" spans="1:26" s="5" customFormat="1" ht="13.15" customHeight="1" x14ac:dyDescent="0.25">
      <c r="A89" s="71" t="s">
        <v>158</v>
      </c>
      <c r="B89" s="10"/>
      <c r="C89" s="5" t="s">
        <v>199</v>
      </c>
      <c r="O89" s="20"/>
      <c r="P89"/>
      <c r="R89" s="32"/>
    </row>
    <row r="90" spans="1:26" s="5" customFormat="1" ht="13.15" customHeight="1" x14ac:dyDescent="0.25">
      <c r="A90" s="71" t="s">
        <v>161</v>
      </c>
      <c r="B90" s="10"/>
      <c r="C90" s="5" t="s">
        <v>200</v>
      </c>
      <c r="G90" s="153" t="s">
        <v>201</v>
      </c>
      <c r="O90" s="20"/>
      <c r="P90"/>
      <c r="R90" s="32"/>
    </row>
    <row r="91" spans="1:26" s="5" customFormat="1" ht="12" customHeight="1" x14ac:dyDescent="0.25">
      <c r="A91" s="71" t="s">
        <v>163</v>
      </c>
      <c r="B91" s="10"/>
      <c r="C91" s="5" t="s">
        <v>202</v>
      </c>
      <c r="G91" s="110" t="s">
        <v>203</v>
      </c>
      <c r="O91" s="19"/>
      <c r="P91"/>
      <c r="R91" s="32"/>
    </row>
    <row r="92" spans="1:26" s="5" customFormat="1" ht="12" customHeight="1" x14ac:dyDescent="0.25">
      <c r="A92" s="71" t="s">
        <v>166</v>
      </c>
      <c r="B92" s="10"/>
      <c r="C92" s="41" t="s">
        <v>204</v>
      </c>
      <c r="D92" s="41"/>
      <c r="E92" s="41"/>
      <c r="F92" s="41"/>
      <c r="G92" s="110"/>
      <c r="H92" s="110" t="s">
        <v>205</v>
      </c>
      <c r="O92" s="19"/>
      <c r="P92"/>
      <c r="R92" s="32"/>
    </row>
    <row r="93" spans="1:26" s="5" customFormat="1" ht="13.5" customHeight="1" x14ac:dyDescent="0.25">
      <c r="A93" s="71" t="s">
        <v>168</v>
      </c>
      <c r="B93" s="162"/>
      <c r="C93" s="41" t="s">
        <v>206</v>
      </c>
      <c r="D93" s="41"/>
      <c r="E93" s="41"/>
      <c r="F93" s="111"/>
      <c r="G93" s="110"/>
      <c r="H93" s="110" t="s">
        <v>207</v>
      </c>
      <c r="I93" s="110"/>
      <c r="K93" s="110" t="s">
        <v>179</v>
      </c>
      <c r="O93" s="20"/>
      <c r="P93"/>
      <c r="R93" s="32"/>
    </row>
    <row r="94" spans="1:26" s="5" customFormat="1" ht="12" customHeight="1" x14ac:dyDescent="0.25">
      <c r="A94" s="71" t="s">
        <v>171</v>
      </c>
      <c r="B94" s="10"/>
      <c r="C94" s="41" t="s">
        <v>208</v>
      </c>
      <c r="D94" s="41"/>
      <c r="E94" s="41"/>
      <c r="F94" s="41"/>
      <c r="G94" s="110" t="s">
        <v>209</v>
      </c>
      <c r="O94" s="19"/>
      <c r="P94"/>
      <c r="R94" s="32"/>
    </row>
    <row r="95" spans="1:26" s="5" customFormat="1" ht="14.25" customHeight="1" x14ac:dyDescent="0.25">
      <c r="A95" s="71" t="s">
        <v>174</v>
      </c>
      <c r="B95" s="10"/>
      <c r="C95" s="179" t="s">
        <v>210</v>
      </c>
      <c r="D95" s="70"/>
      <c r="E95" s="70"/>
      <c r="F95" s="70"/>
      <c r="G95"/>
      <c r="H95"/>
      <c r="I95"/>
      <c r="J95"/>
      <c r="K95"/>
      <c r="L95"/>
      <c r="M95"/>
      <c r="N95" s="112"/>
      <c r="O95" s="21"/>
      <c r="P95"/>
      <c r="R95" s="32"/>
    </row>
    <row r="96" spans="1:26" s="5" customFormat="1" ht="14.25" customHeight="1" x14ac:dyDescent="0.25">
      <c r="A96" s="18"/>
      <c r="B96" s="43"/>
      <c r="C96" s="180"/>
      <c r="D96" s="181" t="s">
        <v>211</v>
      </c>
      <c r="E96" s="182"/>
      <c r="F96" s="182"/>
      <c r="G96" s="160"/>
      <c r="H96" s="110" t="s">
        <v>212</v>
      </c>
      <c r="I96" s="110"/>
      <c r="J96" s="160"/>
      <c r="K96" s="160"/>
      <c r="L96" s="110" t="s">
        <v>213</v>
      </c>
      <c r="M96" s="110"/>
      <c r="N96" s="170"/>
      <c r="O96" s="161"/>
      <c r="P96" s="102"/>
      <c r="R96" s="32"/>
    </row>
    <row r="97" spans="1:18" s="5" customFormat="1" ht="13.15" customHeight="1" x14ac:dyDescent="0.25">
      <c r="A97" s="71" t="s">
        <v>176</v>
      </c>
      <c r="B97" s="10"/>
      <c r="C97" s="41" t="s">
        <v>214</v>
      </c>
      <c r="D97" s="41"/>
      <c r="E97" s="41"/>
      <c r="F97" s="41"/>
      <c r="G97" s="110" t="s">
        <v>215</v>
      </c>
      <c r="O97" s="19"/>
      <c r="P97"/>
      <c r="R97" s="32"/>
    </row>
    <row r="98" spans="1:18" s="5" customFormat="1" ht="13.15" customHeight="1" x14ac:dyDescent="0.25">
      <c r="A98" s="71" t="s">
        <v>180</v>
      </c>
      <c r="B98" s="10"/>
      <c r="C98" s="41" t="s">
        <v>216</v>
      </c>
      <c r="D98" s="41"/>
      <c r="E98" s="41"/>
      <c r="F98" s="41"/>
      <c r="G98" s="110" t="s">
        <v>217</v>
      </c>
      <c r="O98" s="19"/>
      <c r="P98"/>
      <c r="R98" s="32"/>
    </row>
    <row r="99" spans="1:18" s="5" customFormat="1" ht="13.15" customHeight="1" x14ac:dyDescent="0.25">
      <c r="A99" s="71" t="s">
        <v>181</v>
      </c>
      <c r="B99" s="10"/>
      <c r="C99" s="41" t="s">
        <v>218</v>
      </c>
      <c r="D99" s="41"/>
      <c r="E99" s="154" t="s">
        <v>219</v>
      </c>
      <c r="F99" s="41"/>
      <c r="O99" s="20"/>
      <c r="P99"/>
      <c r="R99" s="32"/>
    </row>
    <row r="100" spans="1:18" s="5" customFormat="1" ht="13.15" customHeight="1" x14ac:dyDescent="0.25">
      <c r="A100" s="71" t="s">
        <v>184</v>
      </c>
      <c r="B100" s="10"/>
      <c r="C100" s="41" t="s">
        <v>220</v>
      </c>
      <c r="D100" s="41"/>
      <c r="E100" s="41"/>
      <c r="F100" s="41"/>
      <c r="G100" s="41"/>
      <c r="H100" s="113"/>
      <c r="I100" s="113" t="s">
        <v>221</v>
      </c>
      <c r="O100" s="20"/>
      <c r="P100"/>
      <c r="R100" s="32"/>
    </row>
    <row r="101" spans="1:18" s="5" customFormat="1" ht="13.15" customHeight="1" x14ac:dyDescent="0.25">
      <c r="A101" s="71" t="s">
        <v>187</v>
      </c>
      <c r="B101" s="10"/>
      <c r="C101" s="41" t="s">
        <v>182</v>
      </c>
      <c r="D101" s="41"/>
      <c r="E101" s="41"/>
      <c r="F101" s="41"/>
      <c r="G101" s="41"/>
      <c r="H101" s="41"/>
      <c r="O101" s="20"/>
      <c r="P101"/>
      <c r="R101" s="32"/>
    </row>
    <row r="102" spans="1:18" s="5" customFormat="1" ht="13.15" customHeight="1" x14ac:dyDescent="0.25">
      <c r="A102" s="71" t="s">
        <v>189</v>
      </c>
      <c r="B102" s="10"/>
      <c r="C102" s="41" t="s">
        <v>222</v>
      </c>
      <c r="D102" s="41"/>
      <c r="E102" s="41"/>
      <c r="F102" s="41"/>
      <c r="G102" s="41"/>
      <c r="H102" s="111" t="s">
        <v>186</v>
      </c>
      <c r="O102" s="19"/>
    </row>
    <row r="103" spans="1:18" s="5" customFormat="1" ht="13.15" customHeight="1" x14ac:dyDescent="0.25">
      <c r="A103" s="71" t="s">
        <v>223</v>
      </c>
      <c r="B103" s="10"/>
      <c r="C103" s="41" t="s">
        <v>224</v>
      </c>
      <c r="D103" s="41"/>
      <c r="E103" s="41"/>
      <c r="F103" s="41"/>
      <c r="G103" s="153" t="s">
        <v>186</v>
      </c>
      <c r="O103" s="19"/>
    </row>
    <row r="104" spans="1:18" s="5" customFormat="1" ht="13.15" customHeight="1" x14ac:dyDescent="0.25">
      <c r="A104" s="71" t="s">
        <v>225</v>
      </c>
      <c r="B104" s="10"/>
      <c r="C104" s="5" t="s">
        <v>190</v>
      </c>
      <c r="E104" s="314"/>
      <c r="F104" s="315"/>
      <c r="G104" s="315"/>
      <c r="H104" s="315"/>
      <c r="I104" s="315"/>
      <c r="J104" s="315"/>
      <c r="K104" s="315"/>
      <c r="L104" s="315"/>
      <c r="M104" s="315"/>
      <c r="N104" s="315"/>
      <c r="O104" s="316"/>
      <c r="P104"/>
      <c r="R104" s="32"/>
    </row>
    <row r="105" spans="1:18" s="5" customFormat="1" ht="9" customHeight="1" x14ac:dyDescent="0.25">
      <c r="A105" s="26"/>
      <c r="B105" s="22"/>
      <c r="C105" s="22"/>
      <c r="D105" s="22"/>
      <c r="E105" s="22"/>
      <c r="F105" s="29"/>
      <c r="G105" s="30"/>
      <c r="H105" s="30"/>
      <c r="I105" s="30"/>
      <c r="J105" s="30"/>
      <c r="K105" s="30"/>
      <c r="L105" s="30"/>
      <c r="M105" s="30"/>
      <c r="N105" s="30"/>
      <c r="O105" s="31"/>
      <c r="R105" s="32"/>
    </row>
    <row r="106" spans="1:18" s="5" customFormat="1" ht="13.15" customHeight="1" x14ac:dyDescent="0.25">
      <c r="A106" s="242" t="s">
        <v>226</v>
      </c>
      <c r="B106" s="242"/>
      <c r="C106" s="242"/>
      <c r="D106" s="242"/>
      <c r="E106" s="242"/>
      <c r="F106" s="242"/>
      <c r="G106" s="242"/>
      <c r="H106" s="242"/>
      <c r="I106" s="242"/>
      <c r="J106" s="242"/>
      <c r="K106" s="242"/>
      <c r="L106" s="242"/>
      <c r="M106" s="242"/>
      <c r="N106" s="242"/>
      <c r="O106" s="242"/>
      <c r="R106" s="32"/>
    </row>
    <row r="107" spans="1:18" s="5" customFormat="1" ht="6" customHeight="1" x14ac:dyDescent="0.25">
      <c r="A107" s="14"/>
      <c r="B107" s="171"/>
      <c r="C107" s="27"/>
      <c r="D107" s="27"/>
      <c r="E107" s="27"/>
      <c r="F107" s="27"/>
      <c r="G107" s="27"/>
      <c r="H107" s="27"/>
      <c r="I107" s="27"/>
      <c r="J107" s="27"/>
      <c r="K107" s="27"/>
      <c r="L107" s="27"/>
      <c r="M107" s="27"/>
      <c r="N107" s="27"/>
      <c r="O107" s="28"/>
      <c r="R107" s="32"/>
    </row>
    <row r="108" spans="1:18" s="5" customFormat="1" ht="13" x14ac:dyDescent="0.25">
      <c r="A108" s="71" t="s">
        <v>147</v>
      </c>
      <c r="B108" s="10"/>
      <c r="C108" s="5" t="s">
        <v>393</v>
      </c>
      <c r="D108" s="41"/>
      <c r="E108"/>
      <c r="F108"/>
      <c r="G108" s="115"/>
      <c r="H108" s="114"/>
      <c r="I108"/>
      <c r="J108"/>
      <c r="K108"/>
      <c r="L108" s="114"/>
      <c r="M108" s="1"/>
      <c r="N108"/>
      <c r="O108" s="21"/>
      <c r="P108"/>
      <c r="R108" s="32"/>
    </row>
    <row r="109" spans="1:18" s="5" customFormat="1" ht="13" x14ac:dyDescent="0.25">
      <c r="A109" s="71" t="s">
        <v>150</v>
      </c>
      <c r="B109" s="10"/>
      <c r="C109" s="329" t="s">
        <v>227</v>
      </c>
      <c r="D109" s="209"/>
      <c r="E109" s="209"/>
      <c r="F109" s="209"/>
      <c r="G109" s="209"/>
      <c r="H109" s="209"/>
      <c r="I109" s="209"/>
      <c r="J109" s="209"/>
      <c r="K109" s="209"/>
      <c r="L109" s="209"/>
      <c r="M109" s="209"/>
      <c r="N109" s="209"/>
      <c r="O109" s="330"/>
      <c r="P109"/>
      <c r="R109" s="32"/>
    </row>
    <row r="110" spans="1:18" s="5" customFormat="1" ht="13" x14ac:dyDescent="0.25">
      <c r="A110" s="71" t="s">
        <v>153</v>
      </c>
      <c r="B110" s="10"/>
      <c r="C110" s="5" t="s">
        <v>228</v>
      </c>
      <c r="H110" s="110" t="s">
        <v>229</v>
      </c>
      <c r="O110" s="20"/>
      <c r="P110"/>
      <c r="R110" s="32"/>
    </row>
    <row r="111" spans="1:18" s="5" customFormat="1" ht="13" x14ac:dyDescent="0.25">
      <c r="A111" s="71" t="s">
        <v>156</v>
      </c>
      <c r="B111" s="10"/>
      <c r="C111" s="5" t="s">
        <v>230</v>
      </c>
      <c r="H111" s="110" t="s">
        <v>231</v>
      </c>
      <c r="O111" s="20"/>
      <c r="P111"/>
      <c r="R111" s="32"/>
    </row>
    <row r="112" spans="1:18" s="5" customFormat="1" ht="13" x14ac:dyDescent="0.25">
      <c r="A112" s="71" t="s">
        <v>158</v>
      </c>
      <c r="B112" s="10"/>
      <c r="C112" s="5" t="s">
        <v>232</v>
      </c>
      <c r="H112" s="110" t="s">
        <v>233</v>
      </c>
      <c r="O112" s="19"/>
      <c r="P112"/>
      <c r="R112" s="32"/>
    </row>
    <row r="113" spans="1:18" s="5" customFormat="1" ht="13" x14ac:dyDescent="0.25">
      <c r="A113" s="71" t="s">
        <v>161</v>
      </c>
      <c r="B113" s="10"/>
      <c r="C113" s="5" t="s">
        <v>234</v>
      </c>
      <c r="O113" s="19"/>
      <c r="P113"/>
      <c r="R113" s="32"/>
    </row>
    <row r="114" spans="1:18" s="5" customFormat="1" ht="13.15" customHeight="1" x14ac:dyDescent="0.25">
      <c r="A114" s="71" t="s">
        <v>163</v>
      </c>
      <c r="B114" s="10"/>
      <c r="C114" s="41" t="s">
        <v>235</v>
      </c>
      <c r="D114" s="41"/>
      <c r="E114" s="41"/>
      <c r="F114" s="111" t="s">
        <v>236</v>
      </c>
      <c r="G114" s="41"/>
      <c r="H114" s="41"/>
      <c r="O114" s="20"/>
      <c r="P114"/>
      <c r="R114" s="32"/>
    </row>
    <row r="115" spans="1:18" s="5" customFormat="1" ht="13.15" customHeight="1" x14ac:dyDescent="0.25">
      <c r="A115" s="71" t="s">
        <v>166</v>
      </c>
      <c r="B115" s="10"/>
      <c r="C115" s="41" t="s">
        <v>237</v>
      </c>
      <c r="D115" s="41"/>
      <c r="E115" s="41"/>
      <c r="F115" s="41"/>
      <c r="G115" s="111" t="s">
        <v>238</v>
      </c>
      <c r="H115" s="41"/>
      <c r="I115" s="41"/>
      <c r="O115" s="20"/>
      <c r="P115"/>
      <c r="R115" s="32"/>
    </row>
    <row r="116" spans="1:18" s="5" customFormat="1" ht="12" customHeight="1" x14ac:dyDescent="0.25">
      <c r="A116" s="71" t="s">
        <v>168</v>
      </c>
      <c r="B116" s="10"/>
      <c r="C116" s="41" t="s">
        <v>202</v>
      </c>
      <c r="D116" s="41"/>
      <c r="E116" s="41"/>
      <c r="F116" s="41"/>
      <c r="G116" s="111" t="s">
        <v>239</v>
      </c>
      <c r="H116" s="41"/>
      <c r="I116" s="41"/>
      <c r="O116" s="19"/>
      <c r="P116"/>
      <c r="R116" s="32"/>
    </row>
    <row r="117" spans="1:18" s="5" customFormat="1" ht="12" customHeight="1" x14ac:dyDescent="0.25">
      <c r="A117" s="71" t="s">
        <v>171</v>
      </c>
      <c r="B117" s="10"/>
      <c r="C117" s="41" t="s">
        <v>240</v>
      </c>
      <c r="D117" s="41"/>
      <c r="E117" s="41"/>
      <c r="F117" s="41"/>
      <c r="G117" s="111"/>
      <c r="H117" s="111" t="s">
        <v>241</v>
      </c>
      <c r="I117" s="41"/>
      <c r="O117" s="19"/>
      <c r="P117"/>
      <c r="R117" s="32"/>
    </row>
    <row r="118" spans="1:18" s="5" customFormat="1" ht="13" x14ac:dyDescent="0.25">
      <c r="A118" s="71" t="s">
        <v>174</v>
      </c>
      <c r="B118" s="10"/>
      <c r="C118" s="183" t="s">
        <v>242</v>
      </c>
      <c r="D118" s="41"/>
      <c r="E118" s="41"/>
      <c r="F118" s="41"/>
      <c r="G118" s="41"/>
      <c r="H118" s="41"/>
      <c r="I118" s="41"/>
      <c r="K118" s="110" t="s">
        <v>243</v>
      </c>
      <c r="O118" s="20"/>
      <c r="P118"/>
      <c r="Q118" s="25"/>
      <c r="R118" s="32"/>
    </row>
    <row r="119" spans="1:18" s="5" customFormat="1" ht="13" x14ac:dyDescent="0.25">
      <c r="A119" s="71" t="s">
        <v>176</v>
      </c>
      <c r="B119" s="10"/>
      <c r="C119" s="183" t="s">
        <v>244</v>
      </c>
      <c r="D119" s="41"/>
      <c r="E119" s="41"/>
      <c r="F119" s="41"/>
      <c r="G119" s="41"/>
      <c r="H119" s="41"/>
      <c r="I119" s="41"/>
      <c r="K119" s="153" t="s">
        <v>245</v>
      </c>
      <c r="O119" s="20"/>
      <c r="P119"/>
      <c r="Q119" s="25"/>
      <c r="R119" s="32"/>
    </row>
    <row r="120" spans="1:18" s="5" customFormat="1" ht="13" x14ac:dyDescent="0.25">
      <c r="A120" s="71" t="s">
        <v>180</v>
      </c>
      <c r="B120" s="10"/>
      <c r="C120" s="184" t="s">
        <v>246</v>
      </c>
      <c r="D120" s="70"/>
      <c r="E120" s="70"/>
      <c r="F120" s="70"/>
      <c r="G120" s="70"/>
      <c r="H120" s="185" t="s">
        <v>247</v>
      </c>
      <c r="I120" s="70"/>
      <c r="J120"/>
      <c r="K120"/>
      <c r="L120"/>
      <c r="M120"/>
      <c r="N120"/>
      <c r="O120" s="21"/>
      <c r="P120"/>
      <c r="R120" s="32"/>
    </row>
    <row r="121" spans="1:18" s="5" customFormat="1" ht="13" x14ac:dyDescent="0.3">
      <c r="A121" s="71" t="s">
        <v>181</v>
      </c>
      <c r="B121" s="10"/>
      <c r="C121" s="183" t="s">
        <v>248</v>
      </c>
      <c r="D121" s="41"/>
      <c r="E121" s="41"/>
      <c r="F121" s="41"/>
      <c r="G121" s="41"/>
      <c r="H121" s="41"/>
      <c r="I121" s="41"/>
      <c r="K121" s="109"/>
      <c r="O121" s="20"/>
      <c r="P121"/>
      <c r="Q121" s="25"/>
      <c r="R121" s="32"/>
    </row>
    <row r="122" spans="1:18" s="5" customFormat="1" ht="13" x14ac:dyDescent="0.25">
      <c r="A122" s="71" t="s">
        <v>184</v>
      </c>
      <c r="B122" s="10"/>
      <c r="C122" s="41" t="s">
        <v>249</v>
      </c>
      <c r="D122" s="41"/>
      <c r="E122" s="70"/>
      <c r="F122" s="181"/>
      <c r="G122" s="181" t="s">
        <v>221</v>
      </c>
      <c r="H122" s="70"/>
      <c r="I122" s="70"/>
      <c r="J122"/>
      <c r="K122"/>
      <c r="L122"/>
      <c r="M122" s="1"/>
      <c r="N122"/>
      <c r="O122" s="21"/>
      <c r="P122"/>
      <c r="R122" s="32"/>
    </row>
    <row r="123" spans="1:18" s="5" customFormat="1" ht="13.15" customHeight="1" x14ac:dyDescent="0.25">
      <c r="A123" s="71" t="s">
        <v>187</v>
      </c>
      <c r="B123" s="10"/>
      <c r="C123" s="41" t="s">
        <v>182</v>
      </c>
      <c r="D123" s="41"/>
      <c r="E123" s="41"/>
      <c r="F123" s="41"/>
      <c r="G123" s="41"/>
      <c r="H123" s="41"/>
      <c r="I123" s="41"/>
      <c r="O123" s="20"/>
      <c r="P123"/>
      <c r="R123" s="32"/>
    </row>
    <row r="124" spans="1:18" s="5" customFormat="1" ht="13.15" customHeight="1" x14ac:dyDescent="0.25">
      <c r="A124" s="71" t="s">
        <v>189</v>
      </c>
      <c r="B124" s="10"/>
      <c r="C124" s="41" t="s">
        <v>185</v>
      </c>
      <c r="D124" s="41"/>
      <c r="E124" s="41"/>
      <c r="F124" s="41"/>
      <c r="G124" s="41"/>
      <c r="H124" s="153" t="s">
        <v>186</v>
      </c>
      <c r="O124" s="19"/>
    </row>
    <row r="125" spans="1:18" s="5" customFormat="1" ht="13.15" customHeight="1" x14ac:dyDescent="0.25">
      <c r="A125" s="71" t="s">
        <v>223</v>
      </c>
      <c r="B125" s="10"/>
      <c r="C125" s="41" t="s">
        <v>224</v>
      </c>
      <c r="D125" s="41"/>
      <c r="E125" s="41"/>
      <c r="F125" s="41"/>
      <c r="G125" s="153" t="s">
        <v>186</v>
      </c>
      <c r="O125" s="19"/>
    </row>
    <row r="126" spans="1:18" s="5" customFormat="1" ht="13" x14ac:dyDescent="0.25">
      <c r="A126" s="71" t="s">
        <v>225</v>
      </c>
      <c r="B126" s="10"/>
      <c r="C126" s="5" t="s">
        <v>190</v>
      </c>
      <c r="E126" s="314"/>
      <c r="F126" s="315"/>
      <c r="G126" s="315"/>
      <c r="H126" s="315"/>
      <c r="I126" s="315"/>
      <c r="J126" s="315"/>
      <c r="K126" s="315"/>
      <c r="L126" s="315"/>
      <c r="M126" s="315"/>
      <c r="N126" s="315"/>
      <c r="O126" s="316"/>
      <c r="R126" s="32"/>
    </row>
    <row r="127" spans="1:18" s="5" customFormat="1" ht="8.25" customHeight="1" x14ac:dyDescent="0.25">
      <c r="A127" s="26"/>
      <c r="B127" s="22"/>
      <c r="C127" s="22"/>
      <c r="D127" s="22"/>
      <c r="E127" s="22"/>
      <c r="F127" s="22"/>
      <c r="G127" s="22"/>
      <c r="H127" s="22"/>
      <c r="I127" s="22"/>
      <c r="J127" s="22"/>
      <c r="K127" s="22"/>
      <c r="L127" s="22"/>
      <c r="M127" s="22"/>
      <c r="N127" s="22"/>
      <c r="O127" s="23"/>
      <c r="P127"/>
      <c r="R127" s="32"/>
    </row>
    <row r="128" spans="1:18" s="5" customFormat="1" ht="13" x14ac:dyDescent="0.25">
      <c r="A128" s="243" t="s">
        <v>355</v>
      </c>
      <c r="B128" s="242"/>
      <c r="C128" s="242"/>
      <c r="D128" s="242"/>
      <c r="E128" s="242"/>
      <c r="F128" s="242"/>
      <c r="G128" s="242"/>
      <c r="H128" s="242"/>
      <c r="I128" s="242"/>
      <c r="J128" s="242"/>
      <c r="K128" s="242"/>
      <c r="L128" s="242"/>
      <c r="M128" s="242"/>
      <c r="N128" s="242"/>
      <c r="O128" s="242"/>
      <c r="P128"/>
      <c r="R128" s="32"/>
    </row>
    <row r="129" spans="1:18" s="5" customFormat="1" ht="13" x14ac:dyDescent="0.25">
      <c r="A129" s="14"/>
      <c r="B129" s="171"/>
      <c r="C129" s="27"/>
      <c r="D129" s="27"/>
      <c r="E129" s="27"/>
      <c r="F129" s="27"/>
      <c r="G129" s="27"/>
      <c r="H129" s="27"/>
      <c r="I129" s="27"/>
      <c r="J129" s="27"/>
      <c r="K129" s="27"/>
      <c r="L129" s="27"/>
      <c r="M129" s="27"/>
      <c r="N129" s="27"/>
      <c r="O129" s="28"/>
      <c r="P129" s="6"/>
      <c r="R129" s="32"/>
    </row>
    <row r="130" spans="1:18" s="5" customFormat="1" ht="13.15" customHeight="1" x14ac:dyDescent="0.25">
      <c r="A130" s="71" t="s">
        <v>147</v>
      </c>
      <c r="B130" s="10"/>
      <c r="C130" s="174" t="s">
        <v>192</v>
      </c>
      <c r="D130" s="174"/>
      <c r="E130" s="174"/>
      <c r="F130" s="174"/>
      <c r="G130" s="175" t="s">
        <v>250</v>
      </c>
      <c r="H130" s="175"/>
      <c r="I130" s="176"/>
      <c r="J130" s="176"/>
      <c r="K130" s="175" t="s">
        <v>251</v>
      </c>
      <c r="L130" s="175"/>
      <c r="M130" s="175"/>
      <c r="N130" s="176"/>
      <c r="O130" s="177"/>
      <c r="R130" s="32"/>
    </row>
    <row r="131" spans="1:18" s="5" customFormat="1" ht="13" x14ac:dyDescent="0.25">
      <c r="A131" s="71" t="s">
        <v>150</v>
      </c>
      <c r="B131" s="10"/>
      <c r="C131" s="5" t="s">
        <v>252</v>
      </c>
      <c r="O131" s="19"/>
      <c r="P131"/>
      <c r="R131" s="32"/>
    </row>
    <row r="132" spans="1:18" s="5" customFormat="1" ht="13" x14ac:dyDescent="0.25">
      <c r="A132" s="71" t="s">
        <v>153</v>
      </c>
      <c r="B132" s="10"/>
      <c r="C132" s="5" t="s">
        <v>253</v>
      </c>
      <c r="O132" s="19"/>
      <c r="P132"/>
      <c r="R132" s="32"/>
    </row>
    <row r="133" spans="1:18" s="5" customFormat="1" ht="13" x14ac:dyDescent="0.3">
      <c r="A133" s="71" t="s">
        <v>156</v>
      </c>
      <c r="B133" s="10"/>
      <c r="C133" s="37" t="s">
        <v>254</v>
      </c>
      <c r="K133" s="109"/>
      <c r="L133" s="110" t="s">
        <v>255</v>
      </c>
      <c r="O133" s="20"/>
      <c r="P133"/>
      <c r="Q133" s="25"/>
      <c r="R133" s="32"/>
    </row>
    <row r="134" spans="1:18" s="5" customFormat="1" ht="13" x14ac:dyDescent="0.25">
      <c r="A134" s="71" t="s">
        <v>158</v>
      </c>
      <c r="B134" s="10"/>
      <c r="C134" s="5" t="s">
        <v>256</v>
      </c>
      <c r="O134" s="19"/>
      <c r="P134"/>
      <c r="R134" s="32"/>
    </row>
    <row r="135" spans="1:18" s="5" customFormat="1" ht="13" x14ac:dyDescent="0.25">
      <c r="A135" s="71" t="s">
        <v>161</v>
      </c>
      <c r="B135" s="10"/>
      <c r="C135" s="331" t="s">
        <v>257</v>
      </c>
      <c r="D135" s="332"/>
      <c r="E135" s="332"/>
      <c r="F135" s="332"/>
      <c r="G135" s="332"/>
      <c r="H135" s="332"/>
      <c r="I135" s="332"/>
      <c r="J135" s="332"/>
      <c r="K135" s="333"/>
      <c r="L135" s="333"/>
      <c r="M135" s="333"/>
      <c r="N135" s="333"/>
      <c r="O135" s="334"/>
      <c r="P135"/>
      <c r="R135" s="32"/>
    </row>
    <row r="136" spans="1:18" s="5" customFormat="1" ht="13" x14ac:dyDescent="0.25">
      <c r="A136" s="71" t="s">
        <v>163</v>
      </c>
      <c r="B136" s="10"/>
      <c r="C136" s="5" t="s">
        <v>258</v>
      </c>
      <c r="K136" s="110" t="s">
        <v>178</v>
      </c>
      <c r="O136" s="20"/>
      <c r="R136" s="32"/>
    </row>
    <row r="137" spans="1:18" s="5" customFormat="1" ht="13" x14ac:dyDescent="0.25">
      <c r="A137" s="18"/>
      <c r="B137"/>
      <c r="C137" s="37" t="s">
        <v>259</v>
      </c>
      <c r="O137" s="20"/>
      <c r="P137"/>
      <c r="Q137" s="25"/>
      <c r="R137" s="32"/>
    </row>
    <row r="138" spans="1:18" s="5" customFormat="1" ht="13" x14ac:dyDescent="0.25">
      <c r="A138" s="18"/>
      <c r="B138"/>
      <c r="C138" s="25" t="s">
        <v>260</v>
      </c>
      <c r="D138"/>
      <c r="E138"/>
      <c r="F138"/>
      <c r="G138"/>
      <c r="H138"/>
      <c r="I138"/>
      <c r="J138"/>
      <c r="K138"/>
      <c r="L138"/>
      <c r="M138"/>
      <c r="N138"/>
      <c r="O138" s="21"/>
      <c r="P138"/>
      <c r="R138" s="32"/>
    </row>
    <row r="139" spans="1:18" s="5" customFormat="1" ht="13" x14ac:dyDescent="0.25">
      <c r="A139" s="71" t="s">
        <v>166</v>
      </c>
      <c r="B139" s="10"/>
      <c r="C139" s="5" t="s">
        <v>261</v>
      </c>
      <c r="I139" s="41"/>
      <c r="J139" s="41"/>
      <c r="K139" s="110" t="s">
        <v>213</v>
      </c>
      <c r="L139" s="4"/>
      <c r="M139" s="4"/>
      <c r="O139" s="20"/>
      <c r="R139" s="32"/>
    </row>
    <row r="140" spans="1:18" s="5" customFormat="1" ht="13" x14ac:dyDescent="0.25">
      <c r="A140" s="18"/>
      <c r="B140"/>
      <c r="C140" s="37" t="s">
        <v>262</v>
      </c>
      <c r="L140" s="153" t="s">
        <v>263</v>
      </c>
      <c r="O140" s="20"/>
      <c r="P140"/>
      <c r="Q140" s="25"/>
      <c r="R140" s="32"/>
    </row>
    <row r="141" spans="1:18" s="5" customFormat="1" ht="13" x14ac:dyDescent="0.25">
      <c r="A141" s="18"/>
      <c r="B141"/>
      <c r="C141" s="25" t="s">
        <v>264</v>
      </c>
      <c r="D141"/>
      <c r="E141"/>
      <c r="F141"/>
      <c r="G141"/>
      <c r="H141"/>
      <c r="I141"/>
      <c r="J141"/>
      <c r="K141"/>
      <c r="L141"/>
      <c r="M141"/>
      <c r="N141"/>
      <c r="O141" s="21"/>
      <c r="P141"/>
      <c r="R141" s="32"/>
    </row>
    <row r="142" spans="1:18" s="5" customFormat="1" ht="13" x14ac:dyDescent="0.25">
      <c r="A142" s="71" t="s">
        <v>168</v>
      </c>
      <c r="B142" s="10"/>
      <c r="C142" s="5" t="s">
        <v>265</v>
      </c>
      <c r="F142" s="110" t="s">
        <v>178</v>
      </c>
      <c r="O142" s="20"/>
      <c r="P142"/>
      <c r="R142" s="32"/>
    </row>
    <row r="143" spans="1:18" s="5" customFormat="1" ht="13" x14ac:dyDescent="0.25">
      <c r="A143" s="18"/>
      <c r="B143"/>
      <c r="C143" s="5" t="s">
        <v>266</v>
      </c>
      <c r="O143" s="20"/>
      <c r="P143"/>
      <c r="R143" s="32"/>
    </row>
    <row r="144" spans="1:18" s="5" customFormat="1" ht="13" x14ac:dyDescent="0.25">
      <c r="A144" s="18"/>
      <c r="B144"/>
      <c r="C144" s="5" t="s">
        <v>267</v>
      </c>
      <c r="O144" s="20"/>
      <c r="P144"/>
      <c r="R144" s="32"/>
    </row>
    <row r="145" spans="1:18" s="5" customFormat="1" ht="13" x14ac:dyDescent="0.25">
      <c r="A145" s="18"/>
      <c r="B145"/>
      <c r="C145" s="5" t="s">
        <v>268</v>
      </c>
      <c r="O145" s="20"/>
      <c r="P145"/>
      <c r="R145" s="32"/>
    </row>
    <row r="146" spans="1:18" s="5" customFormat="1" ht="13" x14ac:dyDescent="0.25">
      <c r="A146" s="18"/>
      <c r="B146"/>
      <c r="C146" s="5" t="s">
        <v>269</v>
      </c>
      <c r="O146" s="20"/>
      <c r="P146"/>
      <c r="R146" s="32"/>
    </row>
    <row r="147" spans="1:18" s="5" customFormat="1" ht="13" x14ac:dyDescent="0.25">
      <c r="A147" s="18"/>
      <c r="B147"/>
      <c r="C147" s="5" t="s">
        <v>270</v>
      </c>
      <c r="O147" s="20"/>
      <c r="P147"/>
      <c r="R147" s="32"/>
    </row>
    <row r="148" spans="1:18" s="5" customFormat="1" ht="13" x14ac:dyDescent="0.25">
      <c r="A148" s="18"/>
      <c r="B148"/>
      <c r="D148" s="5" t="s">
        <v>271</v>
      </c>
      <c r="O148" s="20"/>
      <c r="P148"/>
      <c r="R148" s="32"/>
    </row>
    <row r="149" spans="1:18" s="5" customFormat="1" ht="13" x14ac:dyDescent="0.25">
      <c r="A149" s="18"/>
      <c r="B149"/>
      <c r="D149" s="5" t="s">
        <v>272</v>
      </c>
      <c r="O149" s="20"/>
      <c r="P149"/>
      <c r="R149" s="32"/>
    </row>
    <row r="150" spans="1:18" s="5" customFormat="1" ht="13" x14ac:dyDescent="0.25">
      <c r="A150" s="18"/>
      <c r="B150"/>
      <c r="D150" s="5" t="s">
        <v>273</v>
      </c>
      <c r="O150" s="20"/>
      <c r="P150"/>
      <c r="R150" s="32"/>
    </row>
    <row r="151" spans="1:18" s="5" customFormat="1" ht="13" x14ac:dyDescent="0.25">
      <c r="A151" s="18"/>
      <c r="B151"/>
      <c r="D151" s="5" t="s">
        <v>274</v>
      </c>
      <c r="H151" s="111" t="s">
        <v>238</v>
      </c>
      <c r="O151" s="20"/>
      <c r="P151"/>
      <c r="R151" s="32"/>
    </row>
    <row r="152" spans="1:18" s="5" customFormat="1" ht="13.15" customHeight="1" x14ac:dyDescent="0.25">
      <c r="A152" s="71" t="s">
        <v>171</v>
      </c>
      <c r="B152" s="10"/>
      <c r="C152" s="5" t="s">
        <v>182</v>
      </c>
      <c r="D152" s="41"/>
      <c r="E152" s="41"/>
      <c r="F152" s="41"/>
      <c r="G152" s="41"/>
      <c r="H152" s="41"/>
      <c r="O152" s="20"/>
      <c r="P152"/>
      <c r="R152" s="32"/>
    </row>
    <row r="153" spans="1:18" s="5" customFormat="1" ht="13.15" customHeight="1" x14ac:dyDescent="0.25">
      <c r="A153" s="71" t="s">
        <v>174</v>
      </c>
      <c r="B153" s="10"/>
      <c r="C153" s="41" t="s">
        <v>185</v>
      </c>
      <c r="D153" s="41"/>
      <c r="E153" s="41"/>
      <c r="F153" s="41"/>
      <c r="G153" s="41"/>
      <c r="H153" s="41"/>
      <c r="I153" s="110" t="s">
        <v>186</v>
      </c>
      <c r="O153" s="19"/>
    </row>
    <row r="154" spans="1:18" s="5" customFormat="1" ht="13.15" customHeight="1" x14ac:dyDescent="0.25">
      <c r="A154" s="71" t="s">
        <v>176</v>
      </c>
      <c r="B154" s="10"/>
      <c r="C154" s="41" t="s">
        <v>224</v>
      </c>
      <c r="D154" s="41"/>
      <c r="E154" s="41"/>
      <c r="F154" s="41"/>
      <c r="G154" s="111" t="s">
        <v>186</v>
      </c>
      <c r="O154" s="19"/>
    </row>
    <row r="155" spans="1:18" s="5" customFormat="1" ht="13" x14ac:dyDescent="0.25">
      <c r="A155" s="71" t="s">
        <v>180</v>
      </c>
      <c r="B155" s="10"/>
      <c r="C155" s="5" t="s">
        <v>190</v>
      </c>
      <c r="E155" s="314"/>
      <c r="F155" s="315"/>
      <c r="G155" s="315"/>
      <c r="H155" s="315"/>
      <c r="I155" s="315"/>
      <c r="J155" s="315"/>
      <c r="K155" s="315"/>
      <c r="L155" s="315"/>
      <c r="M155" s="315"/>
      <c r="N155" s="315"/>
      <c r="O155" s="316"/>
      <c r="R155" s="32"/>
    </row>
    <row r="156" spans="1:18" s="5" customFormat="1" ht="9" customHeight="1" x14ac:dyDescent="0.25">
      <c r="A156" s="26"/>
      <c r="B156" s="22"/>
      <c r="C156" s="22"/>
      <c r="D156" s="22"/>
      <c r="E156" s="22"/>
      <c r="F156" s="29"/>
      <c r="G156" s="30"/>
      <c r="H156" s="30"/>
      <c r="I156" s="30"/>
      <c r="J156" s="30"/>
      <c r="K156" s="30"/>
      <c r="L156" s="30"/>
      <c r="M156" s="30"/>
      <c r="N156" s="30"/>
      <c r="O156" s="31"/>
    </row>
    <row r="157" spans="1:18" s="5" customFormat="1" ht="13" x14ac:dyDescent="0.25">
      <c r="A157" s="242" t="s">
        <v>275</v>
      </c>
      <c r="B157" s="242"/>
      <c r="C157" s="242"/>
      <c r="D157" s="242"/>
      <c r="E157" s="242"/>
      <c r="F157" s="242"/>
      <c r="G157" s="242"/>
      <c r="H157" s="242"/>
      <c r="I157" s="242"/>
      <c r="J157" s="242"/>
      <c r="K157" s="242"/>
      <c r="L157" s="242"/>
      <c r="M157" s="242"/>
      <c r="N157" s="242"/>
      <c r="O157" s="242"/>
    </row>
    <row r="158" spans="1:18" s="5" customFormat="1" ht="7.5" customHeight="1" x14ac:dyDescent="0.25">
      <c r="A158" s="14"/>
      <c r="B158" s="15"/>
      <c r="C158" s="16"/>
      <c r="D158" s="16"/>
      <c r="E158" s="16"/>
      <c r="F158" s="16"/>
      <c r="G158" s="16"/>
      <c r="H158" s="16"/>
      <c r="I158" s="16"/>
      <c r="J158" s="16"/>
      <c r="K158" s="16"/>
      <c r="L158" s="16"/>
      <c r="M158" s="16"/>
      <c r="N158" s="16"/>
      <c r="O158" s="24"/>
      <c r="P158"/>
      <c r="R158" s="32"/>
    </row>
    <row r="159" spans="1:18" s="5" customFormat="1" ht="13" x14ac:dyDescent="0.25">
      <c r="A159" s="71" t="s">
        <v>147</v>
      </c>
      <c r="B159" s="10"/>
      <c r="C159" s="5" t="s">
        <v>190</v>
      </c>
      <c r="E159" s="314"/>
      <c r="F159" s="315"/>
      <c r="G159" s="315"/>
      <c r="H159" s="315"/>
      <c r="I159" s="315"/>
      <c r="J159" s="315"/>
      <c r="K159" s="315"/>
      <c r="L159" s="315"/>
      <c r="M159" s="315"/>
      <c r="N159" s="315"/>
      <c r="O159" s="316"/>
      <c r="R159" s="32"/>
    </row>
    <row r="160" spans="1:18" s="5" customFormat="1" ht="8.25" customHeight="1" x14ac:dyDescent="0.25">
      <c r="A160" s="26"/>
      <c r="B160" s="22"/>
      <c r="C160" s="22"/>
      <c r="D160" s="22"/>
      <c r="E160" s="22"/>
      <c r="F160" s="29"/>
      <c r="G160" s="30"/>
      <c r="H160" s="30"/>
      <c r="I160" s="30"/>
      <c r="J160" s="30"/>
      <c r="K160" s="30"/>
      <c r="L160" s="30"/>
      <c r="M160" s="30"/>
      <c r="N160" s="30"/>
      <c r="O160" s="31"/>
    </row>
    <row r="161" spans="1:15" s="5" customFormat="1" ht="6.65" customHeight="1" x14ac:dyDescent="0.25">
      <c r="F161" s="6"/>
      <c r="G161" s="33"/>
      <c r="H161" s="33"/>
      <c r="I161" s="33"/>
      <c r="J161" s="33"/>
      <c r="K161" s="33"/>
      <c r="L161" s="33"/>
      <c r="M161" s="33"/>
      <c r="N161" s="33"/>
      <c r="O161" s="33"/>
    </row>
    <row r="162" spans="1:15" ht="13" x14ac:dyDescent="0.3">
      <c r="A162" s="46" t="s">
        <v>276</v>
      </c>
      <c r="D162" s="66">
        <f>$E$9</f>
        <v>0</v>
      </c>
      <c r="G162" s="69"/>
      <c r="H162" s="69" t="s">
        <v>277</v>
      </c>
      <c r="I162" s="1" t="s">
        <v>354</v>
      </c>
      <c r="N162" s="69" t="s">
        <v>278</v>
      </c>
      <c r="O162" s="163">
        <f>$N$10</f>
        <v>0</v>
      </c>
    </row>
    <row r="237" spans="1:16" ht="15.5" x14ac:dyDescent="0.25">
      <c r="A237" s="3"/>
      <c r="B237" s="3"/>
      <c r="C237" s="3"/>
      <c r="G237" s="2"/>
      <c r="H237" s="2"/>
      <c r="I237" s="2"/>
      <c r="J237" s="2"/>
      <c r="K237" s="3"/>
      <c r="L237" s="3"/>
      <c r="M237" s="3"/>
      <c r="O237" s="2"/>
      <c r="P237" s="2"/>
    </row>
    <row r="238" spans="1:16" x14ac:dyDescent="0.25">
      <c r="A238" s="2"/>
      <c r="B238" s="2"/>
      <c r="C238" s="2"/>
      <c r="G238" s="2"/>
      <c r="H238" s="2"/>
      <c r="I238" s="2"/>
      <c r="J238" s="2"/>
      <c r="K238" s="2"/>
      <c r="L238" s="2"/>
      <c r="M238" s="2"/>
      <c r="O238" s="2"/>
      <c r="P238" s="2"/>
    </row>
    <row r="239" spans="1:16" x14ac:dyDescent="0.25">
      <c r="A239" s="2"/>
      <c r="B239" s="2"/>
      <c r="C239" s="2"/>
      <c r="G239" s="2"/>
      <c r="H239" s="2"/>
      <c r="I239" s="2"/>
      <c r="J239" s="2"/>
      <c r="K239" s="2"/>
      <c r="L239" s="2"/>
      <c r="M239" s="2"/>
      <c r="O239" s="2"/>
      <c r="P239" s="2"/>
    </row>
    <row r="240" spans="1:16" x14ac:dyDescent="0.25">
      <c r="A240" s="2"/>
      <c r="B240" s="2"/>
      <c r="C240" s="2"/>
      <c r="G240" s="2"/>
      <c r="H240" s="2"/>
      <c r="I240" s="2"/>
      <c r="J240" s="2"/>
      <c r="K240" s="2"/>
      <c r="L240" s="2"/>
      <c r="M240" s="2"/>
      <c r="O240" s="2"/>
      <c r="P240" s="2"/>
    </row>
    <row r="241" spans="1:34" s="1" customFormat="1" x14ac:dyDescent="0.25">
      <c r="A241" s="2"/>
      <c r="B241" s="2"/>
      <c r="C241" s="2"/>
      <c r="I241" s="2"/>
      <c r="J241" s="2"/>
      <c r="K241" s="2"/>
      <c r="L241" s="2"/>
      <c r="M241" s="2"/>
      <c r="O241" s="2"/>
      <c r="Q241"/>
      <c r="R241"/>
      <c r="S241"/>
      <c r="T241"/>
      <c r="U241"/>
      <c r="V241"/>
      <c r="W241"/>
      <c r="X241"/>
      <c r="Y241"/>
      <c r="Z241"/>
      <c r="AA241"/>
      <c r="AB241"/>
      <c r="AC241"/>
      <c r="AD241"/>
      <c r="AE241"/>
      <c r="AF241"/>
      <c r="AG241"/>
      <c r="AH241"/>
    </row>
    <row r="242" spans="1:34" s="1" customFormat="1" x14ac:dyDescent="0.25">
      <c r="A242" s="2"/>
      <c r="B242" s="2"/>
      <c r="C242" s="2"/>
      <c r="K242" s="2"/>
      <c r="L242" s="2"/>
      <c r="M242" s="2"/>
      <c r="Q242"/>
      <c r="R242"/>
      <c r="S242"/>
      <c r="T242"/>
      <c r="U242"/>
      <c r="V242"/>
      <c r="W242"/>
      <c r="X242"/>
      <c r="Y242"/>
      <c r="Z242"/>
      <c r="AA242"/>
      <c r="AB242"/>
      <c r="AC242"/>
      <c r="AD242"/>
      <c r="AE242"/>
      <c r="AF242"/>
      <c r="AG242"/>
      <c r="AH242"/>
    </row>
  </sheetData>
  <sheetProtection algorithmName="SHA-512" hashValue="v+dGVUJ0Zqc+NDijjojyYW1ePRZAVF/cG2gWE4EnpTjYhuBBtqwbGsGg1/FfI2WxmTixf57C09IGZRzcMkElpw==" saltValue="G38vpFibUy0NS+V36VblLA==" spinCount="100000" sheet="1" objects="1" scenarios="1" formatRows="0"/>
  <mergeCells count="78">
    <mergeCell ref="I46:L46"/>
    <mergeCell ref="I47:L47"/>
    <mergeCell ref="I52:L52"/>
    <mergeCell ref="I53:L53"/>
    <mergeCell ref="L11:M11"/>
    <mergeCell ref="I51:L51"/>
    <mergeCell ref="I48:L48"/>
    <mergeCell ref="I49:L49"/>
    <mergeCell ref="L26:M26"/>
    <mergeCell ref="L27:M27"/>
    <mergeCell ref="J25:K25"/>
    <mergeCell ref="J26:K26"/>
    <mergeCell ref="J24:K24"/>
    <mergeCell ref="L24:M24"/>
    <mergeCell ref="L10:M10"/>
    <mergeCell ref="J19:K19"/>
    <mergeCell ref="J20:K20"/>
    <mergeCell ref="J21:K21"/>
    <mergeCell ref="I14:O14"/>
    <mergeCell ref="L19:M19"/>
    <mergeCell ref="N10:O10"/>
    <mergeCell ref="A157:O157"/>
    <mergeCell ref="E159:O159"/>
    <mergeCell ref="C109:O109"/>
    <mergeCell ref="E126:O126"/>
    <mergeCell ref="C135:O135"/>
    <mergeCell ref="E155:O155"/>
    <mergeCell ref="E104:O104"/>
    <mergeCell ref="I54:L54"/>
    <mergeCell ref="A61:O61"/>
    <mergeCell ref="A63:O63"/>
    <mergeCell ref="E81:O81"/>
    <mergeCell ref="A64:O64"/>
    <mergeCell ref="A83:O83"/>
    <mergeCell ref="I60:L60"/>
    <mergeCell ref="I59:L59"/>
    <mergeCell ref="I57:L57"/>
    <mergeCell ref="I58:L58"/>
    <mergeCell ref="D30:E30"/>
    <mergeCell ref="L43:N43"/>
    <mergeCell ref="F37:G37"/>
    <mergeCell ref="F38:G38"/>
    <mergeCell ref="L41:N41"/>
    <mergeCell ref="L42:N42"/>
    <mergeCell ref="L31:O31"/>
    <mergeCell ref="L40:O40"/>
    <mergeCell ref="D28:G28"/>
    <mergeCell ref="D29:E29"/>
    <mergeCell ref="J27:K27"/>
    <mergeCell ref="L2:O5"/>
    <mergeCell ref="A7:M7"/>
    <mergeCell ref="E10:I10"/>
    <mergeCell ref="D14:G14"/>
    <mergeCell ref="D15:G15"/>
    <mergeCell ref="L15:M15"/>
    <mergeCell ref="J15:K15"/>
    <mergeCell ref="N9:O9"/>
    <mergeCell ref="N11:O11"/>
    <mergeCell ref="D24:G24"/>
    <mergeCell ref="D25:G25"/>
    <mergeCell ref="L25:M25"/>
    <mergeCell ref="L9:M9"/>
    <mergeCell ref="A106:O106"/>
    <mergeCell ref="A128:O128"/>
    <mergeCell ref="D16:G16"/>
    <mergeCell ref="L16:M16"/>
    <mergeCell ref="D17:G17"/>
    <mergeCell ref="L17:M17"/>
    <mergeCell ref="L18:M18"/>
    <mergeCell ref="J16:K16"/>
    <mergeCell ref="J17:K17"/>
    <mergeCell ref="J18:K18"/>
    <mergeCell ref="D20:G20"/>
    <mergeCell ref="L20:M20"/>
    <mergeCell ref="D21:G21"/>
    <mergeCell ref="L21:M21"/>
    <mergeCell ref="D23:G23"/>
    <mergeCell ref="I23:O23"/>
  </mergeCells>
  <dataValidations count="5">
    <dataValidation type="list" allowBlank="1" showInputMessage="1" showErrorMessage="1" sqref="J16:K21 J25:J27 K27" xr:uid="{00000000-0002-0000-0100-000000000000}">
      <formula1>ConstType</formula1>
    </dataValidation>
    <dataValidation type="list" allowBlank="1" showInputMessage="1" showErrorMessage="1" sqref="L16:L21" xr:uid="{00000000-0002-0000-0100-000001000000}">
      <formula1>ResBldgType</formula1>
    </dataValidation>
    <dataValidation type="list" allowBlank="1" showInputMessage="1" showErrorMessage="1" sqref="L25:L27" xr:uid="{00000000-0002-0000-0100-000002000000}">
      <formula1>AccBldgType</formula1>
    </dataValidation>
    <dataValidation type="list" allowBlank="1" showInputMessage="1" showErrorMessage="1" sqref="F37:F38" xr:uid="{00000000-0002-0000-0100-000003000000}">
      <formula1>"Family, Senior (Elderly), Senior (HFOP), Other"</formula1>
    </dataValidation>
    <dataValidation type="list" allowBlank="1" showInputMessage="1" showErrorMessage="1" sqref="N9:O9" xr:uid="{85F1A255-709C-4F30-8879-FE0AE31E1A42}">
      <formula1>"60day,DCA Review, CS Loan Closing,Commencement,DCA Final Inspection, CS 8609,Construction Period"</formula1>
    </dataValidation>
  </dataValidations>
  <pageMargins left="0.7" right="0.7" top="0.75" bottom="0.75" header="0.3" footer="0.3"/>
  <pageSetup scale="71"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242"/>
  <sheetViews>
    <sheetView showGridLines="0" topLeftCell="A100" zoomScale="90" zoomScaleNormal="90" zoomScaleSheetLayoutView="80" workbookViewId="0">
      <selection activeCell="C108" sqref="C108"/>
    </sheetView>
  </sheetViews>
  <sheetFormatPr defaultRowHeight="12.5" x14ac:dyDescent="0.25"/>
  <cols>
    <col min="1" max="1" width="3" style="1" customWidth="1"/>
    <col min="2" max="2" width="2.54296875" style="1" customWidth="1"/>
    <col min="3" max="3" width="4.54296875" style="1" customWidth="1"/>
    <col min="4" max="8" width="9.7265625" style="1" customWidth="1"/>
    <col min="9" max="9" width="7.81640625" style="1" customWidth="1"/>
    <col min="10" max="10" width="1.453125" style="1" customWidth="1"/>
    <col min="11" max="11" width="6.26953125" style="1" customWidth="1"/>
    <col min="12" max="12" width="9.26953125" style="1" customWidth="1"/>
    <col min="13" max="13" width="10.7265625" style="1" customWidth="1"/>
    <col min="14" max="14" width="11" style="1" customWidth="1"/>
    <col min="15" max="15" width="11.26953125" style="1" customWidth="1"/>
    <col min="16" max="16" width="8.81640625" style="1" customWidth="1"/>
  </cols>
  <sheetData>
    <row r="1" spans="1:18" ht="9" customHeight="1" x14ac:dyDescent="0.25"/>
    <row r="2" spans="1:18" ht="12.75" customHeight="1" x14ac:dyDescent="0.3">
      <c r="A2" s="61" t="s">
        <v>52</v>
      </c>
      <c r="B2" s="62"/>
      <c r="C2" s="62"/>
      <c r="D2" s="62"/>
      <c r="E2" s="61"/>
      <c r="F2" s="63"/>
      <c r="G2" s="12"/>
      <c r="H2" s="12"/>
      <c r="I2" s="12"/>
      <c r="J2" s="12"/>
      <c r="K2" s="12"/>
      <c r="L2" s="350" t="s">
        <v>279</v>
      </c>
      <c r="M2" s="350"/>
      <c r="N2" s="350"/>
      <c r="O2" s="350"/>
      <c r="P2" s="12"/>
    </row>
    <row r="3" spans="1:18" ht="12.75" customHeight="1" x14ac:dyDescent="0.25">
      <c r="A3" s="13" t="s">
        <v>1</v>
      </c>
      <c r="B3"/>
      <c r="C3"/>
      <c r="D3"/>
      <c r="E3" s="13"/>
      <c r="F3" s="12"/>
      <c r="G3" s="12"/>
      <c r="H3" s="12"/>
      <c r="I3" s="12"/>
      <c r="J3" s="12"/>
      <c r="K3" s="12"/>
      <c r="L3" s="350"/>
      <c r="M3" s="350"/>
      <c r="N3" s="350"/>
      <c r="O3" s="350"/>
      <c r="P3" s="12"/>
    </row>
    <row r="4" spans="1:18" ht="12.75" customHeight="1" x14ac:dyDescent="0.25">
      <c r="A4" s="13" t="s">
        <v>54</v>
      </c>
      <c r="B4"/>
      <c r="C4"/>
      <c r="D4"/>
      <c r="E4" s="13"/>
      <c r="F4" s="12"/>
      <c r="G4" s="12"/>
      <c r="H4" s="12"/>
      <c r="I4" s="12"/>
      <c r="J4" s="12"/>
      <c r="K4" s="12"/>
      <c r="L4" s="350"/>
      <c r="M4" s="350"/>
      <c r="N4" s="350"/>
      <c r="O4" s="350"/>
      <c r="P4" s="12"/>
    </row>
    <row r="5" spans="1:18" ht="13" x14ac:dyDescent="0.25">
      <c r="A5" s="13" t="s">
        <v>55</v>
      </c>
      <c r="B5"/>
      <c r="C5"/>
      <c r="D5"/>
      <c r="E5" s="13"/>
      <c r="F5" s="12"/>
      <c r="G5" s="12"/>
      <c r="H5" s="12"/>
      <c r="I5" s="12"/>
      <c r="J5" s="12"/>
      <c r="K5" s="12"/>
      <c r="L5" s="350"/>
      <c r="M5" s="350"/>
      <c r="N5" s="350"/>
      <c r="O5" s="350"/>
      <c r="P5" s="12"/>
    </row>
    <row r="6" spans="1:18" ht="8.25" customHeight="1" x14ac:dyDescent="0.25">
      <c r="A6"/>
      <c r="B6"/>
      <c r="C6"/>
      <c r="D6"/>
      <c r="E6"/>
      <c r="F6"/>
      <c r="G6"/>
      <c r="H6"/>
      <c r="I6"/>
      <c r="J6"/>
      <c r="K6"/>
      <c r="L6"/>
      <c r="M6"/>
      <c r="N6"/>
      <c r="O6"/>
      <c r="P6" s="12"/>
    </row>
    <row r="7" spans="1:18" ht="16.5" customHeight="1" x14ac:dyDescent="0.25">
      <c r="A7" s="278" t="s">
        <v>360</v>
      </c>
      <c r="B7" s="279"/>
      <c r="C7" s="279"/>
      <c r="D7" s="279"/>
      <c r="E7" s="279"/>
      <c r="F7" s="279"/>
      <c r="G7" s="279"/>
      <c r="H7" s="279"/>
      <c r="I7" s="279"/>
      <c r="J7" s="279"/>
      <c r="K7" s="279"/>
      <c r="L7" s="279"/>
      <c r="M7" s="279"/>
      <c r="N7" s="82" t="str">
        <f>Instructions!A5</f>
        <v>Form Date:  01.23.23</v>
      </c>
      <c r="O7" s="83">
        <f>Instructions!E5</f>
        <v>0</v>
      </c>
      <c r="P7" s="12"/>
    </row>
    <row r="8" spans="1:18" ht="9" customHeight="1" x14ac:dyDescent="0.25">
      <c r="A8" s="13"/>
      <c r="B8"/>
      <c r="C8"/>
      <c r="D8"/>
      <c r="E8"/>
      <c r="F8"/>
      <c r="G8"/>
      <c r="H8"/>
      <c r="I8"/>
      <c r="J8"/>
      <c r="K8"/>
      <c r="L8"/>
      <c r="M8"/>
      <c r="N8"/>
      <c r="O8"/>
      <c r="P8" s="5"/>
      <c r="Q8" s="5"/>
      <c r="R8" s="5"/>
    </row>
    <row r="9" spans="1:18" ht="14.25" customHeight="1" x14ac:dyDescent="0.25">
      <c r="A9" s="13"/>
      <c r="B9" s="7"/>
      <c r="C9" s="92"/>
      <c r="D9" s="91" t="s">
        <v>56</v>
      </c>
      <c r="E9" s="57"/>
      <c r="F9" s="93" t="s">
        <v>353</v>
      </c>
      <c r="G9" s="45"/>
      <c r="H9"/>
      <c r="I9"/>
      <c r="J9"/>
      <c r="K9"/>
      <c r="L9" s="297" t="s">
        <v>57</v>
      </c>
      <c r="M9" s="351"/>
      <c r="N9" s="288"/>
      <c r="O9" s="289"/>
      <c r="P9" s="5"/>
      <c r="Q9" s="5"/>
      <c r="R9" s="5"/>
    </row>
    <row r="10" spans="1:18" ht="12.75" customHeight="1" x14ac:dyDescent="0.25">
      <c r="A10" s="13"/>
      <c r="B10" s="7"/>
      <c r="C10" s="95"/>
      <c r="D10" s="92" t="s">
        <v>58</v>
      </c>
      <c r="E10" s="280"/>
      <c r="F10" s="281"/>
      <c r="G10" s="281"/>
      <c r="H10" s="281"/>
      <c r="I10" s="282"/>
      <c r="J10"/>
      <c r="K10"/>
      <c r="L10" s="297" t="s">
        <v>59</v>
      </c>
      <c r="M10" s="352"/>
      <c r="N10" s="337"/>
      <c r="O10" s="338"/>
      <c r="P10" s="5"/>
      <c r="Q10" s="5"/>
      <c r="R10" s="5"/>
    </row>
    <row r="11" spans="1:18" ht="12.65" customHeight="1" x14ac:dyDescent="0.25">
      <c r="A11" s="7"/>
      <c r="B11" s="44"/>
      <c r="C11" s="44"/>
      <c r="D11" s="44"/>
      <c r="E11" s="13"/>
      <c r="F11" s="44"/>
      <c r="G11" s="44"/>
      <c r="H11" s="44"/>
      <c r="I11"/>
      <c r="J11"/>
      <c r="K11"/>
      <c r="L11" s="297" t="s">
        <v>60</v>
      </c>
      <c r="M11" s="351"/>
      <c r="N11" s="290"/>
      <c r="O11" s="291"/>
      <c r="P11" s="5"/>
      <c r="Q11" s="7"/>
    </row>
    <row r="12" spans="1:18" ht="3" customHeight="1" x14ac:dyDescent="0.25">
      <c r="A12" s="7"/>
      <c r="B12" s="44"/>
      <c r="C12" s="44"/>
      <c r="D12" s="44"/>
      <c r="E12" s="13"/>
      <c r="F12" s="44"/>
      <c r="G12" s="44"/>
      <c r="H12" s="44"/>
      <c r="I12"/>
      <c r="J12"/>
      <c r="K12"/>
      <c r="L12"/>
      <c r="M12" s="7"/>
      <c r="N12" s="107"/>
      <c r="O12" s="107"/>
      <c r="P12" s="5"/>
      <c r="Q12" s="7"/>
    </row>
    <row r="13" spans="1:18" ht="12.75" customHeight="1" x14ac:dyDescent="0.25">
      <c r="A13" s="35" t="s">
        <v>61</v>
      </c>
      <c r="B13" s="8"/>
      <c r="C13" s="5"/>
      <c r="D13" s="8"/>
      <c r="E13" s="8"/>
      <c r="F13" s="8"/>
      <c r="G13" s="44"/>
      <c r="H13" s="44"/>
      <c r="I13" s="4" t="s">
        <v>62</v>
      </c>
      <c r="J13" s="4"/>
      <c r="K13" s="4"/>
      <c r="L13" s="4"/>
      <c r="M13" s="5"/>
      <c r="N13" s="5"/>
      <c r="O13" s="5"/>
      <c r="P13" s="5"/>
      <c r="Q13" s="7"/>
    </row>
    <row r="14" spans="1:18" ht="12.75" customHeight="1" x14ac:dyDescent="0.25">
      <c r="A14" s="5"/>
      <c r="B14" s="6"/>
      <c r="C14" s="6" t="s">
        <v>63</v>
      </c>
      <c r="D14" s="258"/>
      <c r="E14" s="283"/>
      <c r="F14" s="283"/>
      <c r="G14" s="284"/>
      <c r="H14" s="44"/>
      <c r="I14" s="268" t="s">
        <v>64</v>
      </c>
      <c r="J14" s="269"/>
      <c r="K14" s="269"/>
      <c r="L14" s="269"/>
      <c r="M14" s="269"/>
      <c r="N14" s="269"/>
      <c r="O14" s="270"/>
      <c r="P14" s="5"/>
      <c r="Q14" s="7"/>
    </row>
    <row r="15" spans="1:18" ht="12.75" customHeight="1" x14ac:dyDescent="0.3">
      <c r="A15" s="5"/>
      <c r="B15" s="6"/>
      <c r="C15" s="6" t="s">
        <v>65</v>
      </c>
      <c r="D15" s="274"/>
      <c r="E15" s="285"/>
      <c r="F15" s="285"/>
      <c r="G15" s="275"/>
      <c r="H15" s="44"/>
      <c r="I15" s="48" t="s">
        <v>66</v>
      </c>
      <c r="J15" s="286" t="s">
        <v>67</v>
      </c>
      <c r="K15" s="270"/>
      <c r="L15" s="286" t="s">
        <v>68</v>
      </c>
      <c r="M15" s="287"/>
      <c r="N15" s="48" t="s">
        <v>69</v>
      </c>
      <c r="O15" s="48" t="s">
        <v>70</v>
      </c>
      <c r="P15" s="5"/>
      <c r="Q15" s="7"/>
    </row>
    <row r="16" spans="1:18" ht="12.75" customHeight="1" x14ac:dyDescent="0.3">
      <c r="A16" s="5"/>
      <c r="B16" s="6"/>
      <c r="C16" s="6" t="s">
        <v>71</v>
      </c>
      <c r="D16" s="244"/>
      <c r="E16" s="245"/>
      <c r="F16" s="245"/>
      <c r="G16" s="246"/>
      <c r="H16" s="44"/>
      <c r="I16" s="72"/>
      <c r="J16" s="254"/>
      <c r="K16" s="255"/>
      <c r="L16" s="247"/>
      <c r="M16" s="248"/>
      <c r="N16" s="73"/>
      <c r="O16" s="74"/>
      <c r="P16" s="5"/>
      <c r="Q16" s="7"/>
    </row>
    <row r="17" spans="1:17" ht="12.75" customHeight="1" x14ac:dyDescent="0.3">
      <c r="A17" s="5"/>
      <c r="B17" s="6"/>
      <c r="C17" s="6" t="s">
        <v>74</v>
      </c>
      <c r="D17" s="249"/>
      <c r="E17" s="250"/>
      <c r="F17" s="250"/>
      <c r="G17" s="251"/>
      <c r="H17" s="44"/>
      <c r="I17" s="75"/>
      <c r="J17" s="256"/>
      <c r="K17" s="257"/>
      <c r="L17" s="252"/>
      <c r="M17" s="253"/>
      <c r="N17" s="76"/>
      <c r="O17" s="77"/>
      <c r="P17" s="5"/>
      <c r="Q17" s="7"/>
    </row>
    <row r="18" spans="1:17" ht="12.75" customHeight="1" x14ac:dyDescent="0.3">
      <c r="A18" s="7"/>
      <c r="B18" s="44"/>
      <c r="C18" s="44"/>
      <c r="D18" s="44"/>
      <c r="E18" s="13"/>
      <c r="F18" s="44"/>
      <c r="G18" s="44"/>
      <c r="H18" s="44"/>
      <c r="I18" s="75"/>
      <c r="J18" s="256"/>
      <c r="K18" s="257"/>
      <c r="L18" s="252"/>
      <c r="M18" s="253"/>
      <c r="N18" s="76"/>
      <c r="O18" s="77"/>
      <c r="P18" s="5"/>
      <c r="Q18" s="7"/>
    </row>
    <row r="19" spans="1:17" ht="12.75" customHeight="1" x14ac:dyDescent="0.3">
      <c r="A19" s="4" t="s">
        <v>75</v>
      </c>
      <c r="B19" s="8"/>
      <c r="C19" s="8"/>
      <c r="D19" s="8"/>
      <c r="E19" s="13"/>
      <c r="F19" s="44"/>
      <c r="G19" s="44"/>
      <c r="H19" s="44"/>
      <c r="I19" s="75"/>
      <c r="J19" s="256"/>
      <c r="K19" s="257"/>
      <c r="L19" s="252"/>
      <c r="M19" s="253"/>
      <c r="N19" s="76"/>
      <c r="O19" s="77"/>
      <c r="P19" s="5"/>
      <c r="Q19" s="7"/>
    </row>
    <row r="20" spans="1:17" ht="12.75" customHeight="1" x14ac:dyDescent="0.3">
      <c r="A20"/>
      <c r="B20" s="6"/>
      <c r="C20" s="6" t="s">
        <v>76</v>
      </c>
      <c r="D20" s="258"/>
      <c r="E20" s="259"/>
      <c r="F20" s="259"/>
      <c r="G20" s="260"/>
      <c r="H20"/>
      <c r="I20" s="75"/>
      <c r="J20" s="256"/>
      <c r="K20" s="257"/>
      <c r="L20" s="252"/>
      <c r="M20" s="253"/>
      <c r="N20" s="76"/>
      <c r="O20" s="77"/>
      <c r="P20" s="5"/>
      <c r="Q20" s="7"/>
    </row>
    <row r="21" spans="1:17" ht="12.75" customHeight="1" x14ac:dyDescent="0.3">
      <c r="A21"/>
      <c r="B21" s="6"/>
      <c r="C21" s="6" t="s">
        <v>77</v>
      </c>
      <c r="D21" s="261"/>
      <c r="E21" s="262"/>
      <c r="F21" s="262"/>
      <c r="G21" s="263"/>
      <c r="H21"/>
      <c r="I21" s="78"/>
      <c r="J21" s="335"/>
      <c r="K21" s="336"/>
      <c r="L21" s="264"/>
      <c r="M21" s="265"/>
      <c r="N21" s="79"/>
      <c r="O21" s="80"/>
      <c r="P21" s="5"/>
      <c r="Q21" s="7"/>
    </row>
    <row r="22" spans="1:17" ht="12.75" customHeight="1" x14ac:dyDescent="0.25">
      <c r="A22"/>
      <c r="B22" s="6"/>
      <c r="C22" s="6"/>
      <c r="D22" s="58"/>
      <c r="E22" s="58"/>
      <c r="F22" s="52" t="s">
        <v>78</v>
      </c>
      <c r="G22" s="55"/>
      <c r="H22" s="7" t="s">
        <v>79</v>
      </c>
      <c r="I22" s="47">
        <f>SUM(I16:I21)</f>
        <v>0</v>
      </c>
      <c r="J22" s="96"/>
      <c r="K22" s="96"/>
      <c r="L22" s="96"/>
      <c r="M22" s="97"/>
      <c r="N22" s="96">
        <f>SUM(N16:N21)</f>
        <v>0</v>
      </c>
      <c r="O22" s="96">
        <f>SUM(O16:O21)</f>
        <v>0</v>
      </c>
      <c r="P22" s="5"/>
      <c r="Q22" s="7"/>
    </row>
    <row r="23" spans="1:17" ht="12.75" customHeight="1" x14ac:dyDescent="0.25">
      <c r="A23"/>
      <c r="B23" s="6"/>
      <c r="C23" s="6" t="s">
        <v>80</v>
      </c>
      <c r="D23" s="258"/>
      <c r="E23" s="266"/>
      <c r="F23" s="266"/>
      <c r="G23" s="267"/>
      <c r="H23"/>
      <c r="I23" s="268" t="s">
        <v>81</v>
      </c>
      <c r="J23" s="269"/>
      <c r="K23" s="269"/>
      <c r="L23" s="269"/>
      <c r="M23" s="269"/>
      <c r="N23" s="269"/>
      <c r="O23" s="270"/>
      <c r="P23" s="5"/>
      <c r="Q23" s="7"/>
    </row>
    <row r="24" spans="1:17" ht="12.75" customHeight="1" x14ac:dyDescent="0.3">
      <c r="A24"/>
      <c r="B24" s="6"/>
      <c r="C24" s="6" t="s">
        <v>82</v>
      </c>
      <c r="D24" s="274"/>
      <c r="E24" s="292"/>
      <c r="F24" s="292"/>
      <c r="G24" s="293"/>
      <c r="H24"/>
      <c r="I24" s="48" t="s">
        <v>66</v>
      </c>
      <c r="J24" s="286" t="s">
        <v>67</v>
      </c>
      <c r="K24" s="340"/>
      <c r="L24" s="286" t="s">
        <v>68</v>
      </c>
      <c r="M24" s="340"/>
      <c r="N24" s="48" t="s">
        <v>69</v>
      </c>
      <c r="O24" s="48" t="s">
        <v>70</v>
      </c>
      <c r="P24" s="5"/>
      <c r="Q24" s="7"/>
    </row>
    <row r="25" spans="1:17" ht="12.75" customHeight="1" x14ac:dyDescent="0.3">
      <c r="A25"/>
      <c r="B25" s="6"/>
      <c r="C25" s="6" t="s">
        <v>83</v>
      </c>
      <c r="D25" s="294"/>
      <c r="E25" s="295"/>
      <c r="F25" s="295"/>
      <c r="G25" s="296"/>
      <c r="H25" s="44"/>
      <c r="I25" s="72"/>
      <c r="J25" s="254"/>
      <c r="K25" s="255"/>
      <c r="L25" s="247"/>
      <c r="M25" s="248"/>
      <c r="N25" s="73"/>
      <c r="O25" s="74"/>
      <c r="P25" s="5"/>
      <c r="Q25" s="7"/>
    </row>
    <row r="26" spans="1:17" ht="12.75" customHeight="1" x14ac:dyDescent="0.3">
      <c r="A26"/>
      <c r="B26"/>
      <c r="C26"/>
      <c r="D26"/>
      <c r="E26"/>
      <c r="F26"/>
      <c r="G26"/>
      <c r="H26" s="44"/>
      <c r="I26" s="75"/>
      <c r="J26" s="256"/>
      <c r="K26" s="257"/>
      <c r="L26" s="252"/>
      <c r="M26" s="253"/>
      <c r="N26" s="76"/>
      <c r="O26" s="77"/>
      <c r="P26" s="5"/>
      <c r="Q26" s="7"/>
    </row>
    <row r="27" spans="1:17" ht="12.75" customHeight="1" x14ac:dyDescent="0.3">
      <c r="A27" s="94" t="s">
        <v>87</v>
      </c>
      <c r="B27" s="8"/>
      <c r="C27" s="92"/>
      <c r="D27" s="94"/>
      <c r="E27"/>
      <c r="F27"/>
      <c r="G27"/>
      <c r="H27" s="44"/>
      <c r="I27" s="78"/>
      <c r="J27" s="276"/>
      <c r="K27" s="276"/>
      <c r="L27" s="264"/>
      <c r="M27" s="265"/>
      <c r="N27" s="79"/>
      <c r="O27" s="80"/>
      <c r="P27" s="5"/>
      <c r="Q27" s="7"/>
    </row>
    <row r="28" spans="1:17" ht="12.75" customHeight="1" x14ac:dyDescent="0.3">
      <c r="A28" s="7"/>
      <c r="B28" s="44"/>
      <c r="C28" s="36" t="s">
        <v>89</v>
      </c>
      <c r="D28" s="271"/>
      <c r="E28" s="272"/>
      <c r="F28" s="272"/>
      <c r="G28" s="273"/>
      <c r="H28" s="7" t="s">
        <v>79</v>
      </c>
      <c r="I28" s="47">
        <f>SUM(I25:I27)</f>
        <v>0</v>
      </c>
      <c r="J28" s="96"/>
      <c r="K28" s="96"/>
      <c r="L28" s="47"/>
      <c r="M28" s="8"/>
      <c r="N28" s="47">
        <f>SUM(N25:N27)</f>
        <v>0</v>
      </c>
      <c r="O28" s="47">
        <f>SUM(O25:O27)</f>
        <v>0</v>
      </c>
      <c r="P28" s="5"/>
      <c r="Q28" s="7"/>
    </row>
    <row r="29" spans="1:17" ht="12.75" customHeight="1" x14ac:dyDescent="0.25">
      <c r="A29" s="7"/>
      <c r="B29" s="44"/>
      <c r="C29" s="6" t="s">
        <v>90</v>
      </c>
      <c r="D29" s="274"/>
      <c r="E29" s="275"/>
      <c r="F29" s="128" t="s">
        <v>91</v>
      </c>
      <c r="G29" s="53"/>
      <c r="H29" s="44"/>
      <c r="I29" s="120"/>
      <c r="J29" s="47"/>
      <c r="K29" s="47"/>
      <c r="L29" s="47"/>
      <c r="M29" s="8"/>
      <c r="N29" s="121"/>
      <c r="O29" s="121"/>
      <c r="P29" s="5"/>
      <c r="Q29" s="7"/>
    </row>
    <row r="30" spans="1:17" ht="12.75" customHeight="1" x14ac:dyDescent="0.25">
      <c r="A30" s="7"/>
      <c r="B30" s="44"/>
      <c r="C30" s="6" t="s">
        <v>92</v>
      </c>
      <c r="D30" s="294"/>
      <c r="E30" s="298"/>
      <c r="H30" s="7"/>
      <c r="I30" s="7"/>
      <c r="J30"/>
      <c r="K30" s="4"/>
      <c r="L30" s="4" t="s">
        <v>93</v>
      </c>
      <c r="M30" s="5"/>
      <c r="N30" s="5"/>
      <c r="O30" s="5"/>
      <c r="P30" s="5"/>
      <c r="Q30" s="7"/>
    </row>
    <row r="31" spans="1:17" ht="12.75" customHeight="1" x14ac:dyDescent="0.25">
      <c r="A31" s="7"/>
      <c r="B31" s="44"/>
      <c r="C31" s="84" t="s">
        <v>94</v>
      </c>
      <c r="D31" s="6" t="s">
        <v>95</v>
      </c>
      <c r="E31" s="89"/>
      <c r="F31" s="6" t="s">
        <v>96</v>
      </c>
      <c r="G31" s="86"/>
      <c r="H31" s="8"/>
      <c r="I31"/>
      <c r="J31"/>
      <c r="K31" s="4"/>
      <c r="L31" s="268" t="s">
        <v>97</v>
      </c>
      <c r="M31" s="312"/>
      <c r="N31" s="312"/>
      <c r="O31" s="313"/>
      <c r="P31" s="5"/>
      <c r="Q31" s="7"/>
    </row>
    <row r="32" spans="1:17" ht="12.75" customHeight="1" x14ac:dyDescent="0.3">
      <c r="A32" s="4"/>
      <c r="B32" s="32"/>
      <c r="C32" s="5"/>
      <c r="D32" s="5"/>
      <c r="E32" s="87" t="s">
        <v>98</v>
      </c>
      <c r="F32" s="88"/>
      <c r="G32" s="87" t="s">
        <v>98</v>
      </c>
      <c r="H32" s="8"/>
      <c r="I32"/>
      <c r="J32"/>
      <c r="K32" s="7"/>
      <c r="L32" s="51" t="s">
        <v>99</v>
      </c>
      <c r="M32" s="51" t="s">
        <v>100</v>
      </c>
      <c r="N32" s="48" t="s">
        <v>101</v>
      </c>
      <c r="O32" s="48" t="s">
        <v>102</v>
      </c>
      <c r="P32" s="5"/>
      <c r="Q32" s="7"/>
    </row>
    <row r="33" spans="1:18" ht="12.75" customHeight="1" x14ac:dyDescent="0.25">
      <c r="A33" s="4" t="s">
        <v>103</v>
      </c>
      <c r="B33" s="32"/>
      <c r="C33" s="5"/>
      <c r="D33" s="5"/>
      <c r="E33" s="5"/>
      <c r="F33" s="5"/>
      <c r="G33" s="85"/>
      <c r="H33" s="44"/>
      <c r="I33"/>
      <c r="J33"/>
      <c r="K33"/>
      <c r="L33" s="81"/>
      <c r="M33" s="157"/>
      <c r="N33" s="157"/>
      <c r="O33" s="74"/>
      <c r="P33" s="5"/>
      <c r="Q33" s="6">
        <f>L33*M33</f>
        <v>0</v>
      </c>
    </row>
    <row r="34" spans="1:18" ht="12.75" customHeight="1" x14ac:dyDescent="0.3">
      <c r="A34" s="4"/>
      <c r="B34" s="7"/>
      <c r="C34" s="11"/>
      <c r="D34"/>
      <c r="E34" s="6" t="s">
        <v>104</v>
      </c>
      <c r="F34" s="90"/>
      <c r="G34" s="8"/>
      <c r="H34" s="44"/>
      <c r="I34"/>
      <c r="J34"/>
      <c r="K34"/>
      <c r="L34" s="75"/>
      <c r="M34" s="158"/>
      <c r="N34" s="158"/>
      <c r="O34" s="77"/>
      <c r="P34" s="5"/>
      <c r="Q34" s="6">
        <f t="shared" ref="Q34:Q38" si="0">L34*M34</f>
        <v>0</v>
      </c>
    </row>
    <row r="35" spans="1:18" ht="12.75" customHeight="1" x14ac:dyDescent="0.25">
      <c r="A35" s="4"/>
      <c r="B35" s="32"/>
      <c r="C35" s="5"/>
      <c r="D35"/>
      <c r="E35" s="6" t="s">
        <v>105</v>
      </c>
      <c r="F35" s="56"/>
      <c r="G35" s="8"/>
      <c r="H35" s="44"/>
      <c r="I35"/>
      <c r="J35"/>
      <c r="K35"/>
      <c r="L35" s="75"/>
      <c r="M35" s="158"/>
      <c r="N35" s="158"/>
      <c r="O35" s="77"/>
      <c r="P35" s="5"/>
      <c r="Q35" s="6">
        <f t="shared" si="0"/>
        <v>0</v>
      </c>
    </row>
    <row r="36" spans="1:18" ht="12.75" customHeight="1" x14ac:dyDescent="0.25">
      <c r="A36"/>
      <c r="B36"/>
      <c r="C36"/>
      <c r="D36"/>
      <c r="F36"/>
      <c r="G36" s="44"/>
      <c r="H36" s="44"/>
      <c r="I36"/>
      <c r="J36"/>
      <c r="K36"/>
      <c r="L36" s="75"/>
      <c r="M36" s="158"/>
      <c r="N36" s="158"/>
      <c r="O36" s="77"/>
      <c r="P36" s="5"/>
      <c r="Q36" s="6">
        <f t="shared" si="0"/>
        <v>0</v>
      </c>
    </row>
    <row r="37" spans="1:18" ht="12.75" customHeight="1" x14ac:dyDescent="0.3">
      <c r="A37" s="4"/>
      <c r="B37" s="32"/>
      <c r="C37" s="5"/>
      <c r="D37" s="5"/>
      <c r="E37" s="6" t="s">
        <v>106</v>
      </c>
      <c r="F37" s="302"/>
      <c r="G37" s="303"/>
      <c r="H37" s="44"/>
      <c r="I37"/>
      <c r="J37"/>
      <c r="K37"/>
      <c r="L37" s="75"/>
      <c r="M37" s="158"/>
      <c r="N37" s="158"/>
      <c r="O37" s="77"/>
      <c r="P37" s="5"/>
      <c r="Q37" s="6">
        <f t="shared" si="0"/>
        <v>0</v>
      </c>
    </row>
    <row r="38" spans="1:18" ht="12.75" customHeight="1" x14ac:dyDescent="0.3">
      <c r="A38" s="4"/>
      <c r="B38" s="7"/>
      <c r="C38" s="11"/>
      <c r="D38"/>
      <c r="E38" s="6" t="s">
        <v>107</v>
      </c>
      <c r="F38" s="304"/>
      <c r="G38" s="305"/>
      <c r="H38" s="44"/>
      <c r="I38"/>
      <c r="J38"/>
      <c r="K38"/>
      <c r="L38" s="78"/>
      <c r="M38" s="156"/>
      <c r="N38" s="156"/>
      <c r="O38" s="80"/>
      <c r="P38" s="5"/>
      <c r="Q38" s="6">
        <f t="shared" si="0"/>
        <v>0</v>
      </c>
    </row>
    <row r="39" spans="1:18" ht="12.65" customHeight="1" x14ac:dyDescent="0.25">
      <c r="A39" s="4"/>
      <c r="B39" s="32"/>
      <c r="C39" s="5"/>
      <c r="D39"/>
      <c r="F39"/>
      <c r="G39" s="44"/>
      <c r="H39" s="44"/>
      <c r="I39"/>
      <c r="J39"/>
      <c r="K39" s="7" t="s">
        <v>79</v>
      </c>
      <c r="L39" s="47">
        <f>SUM(L33:L38)</f>
        <v>0</v>
      </c>
      <c r="M39" s="47">
        <f>$Q$39</f>
        <v>0</v>
      </c>
      <c r="N39" s="47"/>
      <c r="O39" s="47">
        <f>SUM(O33:O38)</f>
        <v>0</v>
      </c>
      <c r="P39" s="5"/>
      <c r="Q39" s="59">
        <f>SUM(Q33:Q38)</f>
        <v>0</v>
      </c>
      <c r="R39" s="1" t="s">
        <v>108</v>
      </c>
    </row>
    <row r="40" spans="1:18" ht="12.75" customHeight="1" x14ac:dyDescent="0.3">
      <c r="A40"/>
      <c r="B40"/>
      <c r="C40"/>
      <c r="D40"/>
      <c r="E40" s="36" t="s">
        <v>109</v>
      </c>
      <c r="F40" s="90"/>
      <c r="G40" s="44"/>
      <c r="H40" s="44"/>
      <c r="I40"/>
      <c r="J40"/>
      <c r="K40" s="7"/>
      <c r="L40" s="268" t="s">
        <v>110</v>
      </c>
      <c r="M40" s="312"/>
      <c r="N40" s="312"/>
      <c r="O40" s="313"/>
      <c r="P40" s="5"/>
      <c r="Q40" s="59"/>
      <c r="R40" s="1"/>
    </row>
    <row r="41" spans="1:18" ht="12.75" customHeight="1" x14ac:dyDescent="0.3">
      <c r="A41"/>
      <c r="B41"/>
      <c r="C41"/>
      <c r="D41"/>
      <c r="E41" s="36" t="s">
        <v>111</v>
      </c>
      <c r="F41" s="132"/>
      <c r="G41" s="44"/>
      <c r="H41" s="44"/>
      <c r="I41"/>
      <c r="J41"/>
      <c r="K41" s="7"/>
      <c r="L41" s="306" t="s">
        <v>112</v>
      </c>
      <c r="M41" s="307"/>
      <c r="N41" s="308"/>
      <c r="O41" s="54"/>
      <c r="P41" s="5"/>
      <c r="Q41" s="59"/>
      <c r="R41" s="1"/>
    </row>
    <row r="42" spans="1:18" ht="12.75" customHeight="1" x14ac:dyDescent="0.3">
      <c r="A42"/>
      <c r="B42"/>
      <c r="C42"/>
      <c r="D42"/>
      <c r="E42" s="36" t="s">
        <v>113</v>
      </c>
      <c r="F42" s="103">
        <f>F40+F41</f>
        <v>0</v>
      </c>
      <c r="G42" s="44"/>
      <c r="H42" s="44"/>
      <c r="I42"/>
      <c r="J42"/>
      <c r="K42"/>
      <c r="L42" s="309" t="s">
        <v>114</v>
      </c>
      <c r="M42" s="310"/>
      <c r="N42" s="311"/>
      <c r="O42" s="55"/>
      <c r="P42" s="5"/>
      <c r="Q42" s="7"/>
    </row>
    <row r="43" spans="1:18" ht="12.75" customHeight="1" x14ac:dyDescent="0.25">
      <c r="A43"/>
      <c r="B43"/>
      <c r="C43"/>
      <c r="D43"/>
      <c r="E43"/>
      <c r="F43"/>
      <c r="G43" s="44"/>
      <c r="H43" s="44"/>
      <c r="I43"/>
      <c r="J43"/>
      <c r="K43"/>
      <c r="L43" s="299" t="s">
        <v>115</v>
      </c>
      <c r="M43" s="300"/>
      <c r="N43" s="301"/>
      <c r="O43" s="53"/>
      <c r="P43" s="5"/>
      <c r="Q43" s="7"/>
    </row>
    <row r="44" spans="1:18" ht="12.75" customHeight="1" x14ac:dyDescent="0.3">
      <c r="A44" s="4" t="s">
        <v>116</v>
      </c>
      <c r="B44" s="32"/>
      <c r="C44" s="5"/>
      <c r="D44" s="5"/>
      <c r="E44" s="5"/>
      <c r="F44" s="44"/>
      <c r="G44" s="44"/>
      <c r="H44" s="44"/>
      <c r="I44"/>
      <c r="J44"/>
      <c r="K44" s="9"/>
      <c r="L44"/>
      <c r="M44"/>
      <c r="N44"/>
      <c r="O44"/>
      <c r="P44" s="5"/>
      <c r="Q44" s="7"/>
    </row>
    <row r="45" spans="1:18" ht="12.75" customHeight="1" x14ac:dyDescent="0.3">
      <c r="A45" s="32"/>
      <c r="B45" s="32"/>
      <c r="C45" s="35"/>
      <c r="D45" s="4"/>
      <c r="E45" s="5"/>
      <c r="F45" s="116" t="s">
        <v>117</v>
      </c>
      <c r="G45" s="44"/>
      <c r="H45" s="44"/>
      <c r="I45" s="11" t="s">
        <v>118</v>
      </c>
      <c r="J45"/>
      <c r="K45" s="46"/>
      <c r="L45" s="46"/>
      <c r="M45" s="4"/>
      <c r="N45"/>
      <c r="O45"/>
      <c r="P45" s="5"/>
      <c r="Q45" s="7"/>
    </row>
    <row r="46" spans="1:18" ht="13" x14ac:dyDescent="0.3">
      <c r="A46" s="32"/>
      <c r="B46" s="32"/>
      <c r="C46" s="32"/>
      <c r="D46" s="6"/>
      <c r="E46" s="6" t="s">
        <v>119</v>
      </c>
      <c r="F46" s="106"/>
      <c r="G46" s="44"/>
      <c r="H46" s="44"/>
      <c r="I46" s="286" t="s">
        <v>120</v>
      </c>
      <c r="J46" s="339"/>
      <c r="K46" s="339"/>
      <c r="L46" s="340"/>
      <c r="M46" s="49" t="s">
        <v>121</v>
      </c>
      <c r="N46" s="50" t="s">
        <v>122</v>
      </c>
      <c r="O46" s="49" t="s">
        <v>123</v>
      </c>
      <c r="P46" s="5"/>
      <c r="Q46" s="7"/>
    </row>
    <row r="47" spans="1:18" ht="13" x14ac:dyDescent="0.3">
      <c r="A47" s="32"/>
      <c r="B47" s="32"/>
      <c r="C47" s="32"/>
      <c r="D47" s="6"/>
      <c r="E47" s="6" t="s">
        <v>124</v>
      </c>
      <c r="F47" s="105"/>
      <c r="G47" s="44"/>
      <c r="H47" s="44"/>
      <c r="I47" s="306" t="s">
        <v>125</v>
      </c>
      <c r="J47" s="307"/>
      <c r="K47" s="307"/>
      <c r="L47" s="308"/>
      <c r="M47" s="134"/>
      <c r="N47" s="137"/>
      <c r="O47" s="140"/>
      <c r="P47" s="5"/>
      <c r="Q47" s="7"/>
    </row>
    <row r="48" spans="1:18" ht="12.75" customHeight="1" x14ac:dyDescent="0.3">
      <c r="A48" s="7"/>
      <c r="B48" s="7"/>
      <c r="C48" s="44"/>
      <c r="D48" s="44"/>
      <c r="E48" s="35"/>
      <c r="F48" s="116" t="s">
        <v>126</v>
      </c>
      <c r="G48" s="44"/>
      <c r="H48" s="44"/>
      <c r="I48" s="309" t="s">
        <v>127</v>
      </c>
      <c r="J48" s="310"/>
      <c r="K48" s="310"/>
      <c r="L48" s="311"/>
      <c r="M48" s="135"/>
      <c r="N48" s="138"/>
      <c r="O48" s="139"/>
      <c r="P48" s="5"/>
      <c r="Q48" s="7"/>
    </row>
    <row r="49" spans="1:18" ht="13" x14ac:dyDescent="0.3">
      <c r="A49"/>
      <c r="B49"/>
      <c r="C49"/>
      <c r="D49" s="7"/>
      <c r="E49" s="6" t="s">
        <v>128</v>
      </c>
      <c r="F49" s="104"/>
      <c r="G49" s="44"/>
      <c r="H49" s="4"/>
      <c r="I49" s="344" t="s">
        <v>129</v>
      </c>
      <c r="J49" s="345"/>
      <c r="K49" s="345"/>
      <c r="L49" s="346"/>
      <c r="M49" s="136"/>
      <c r="N49" s="139"/>
      <c r="O49" s="60"/>
      <c r="P49" s="5"/>
      <c r="Q49" s="7"/>
    </row>
    <row r="50" spans="1:18" ht="13" x14ac:dyDescent="0.3">
      <c r="A50"/>
      <c r="B50"/>
      <c r="C50"/>
      <c r="D50" s="6"/>
      <c r="E50" s="6" t="s">
        <v>130</v>
      </c>
      <c r="F50" s="129"/>
      <c r="G50" s="44"/>
      <c r="H50" s="11"/>
      <c r="I50" s="38"/>
      <c r="J50" s="38"/>
      <c r="K50" s="38"/>
      <c r="L50" s="64" t="s">
        <v>131</v>
      </c>
      <c r="M50" s="133">
        <f t="shared" ref="M50:N50" si="1">SUM(M47:M49)</f>
        <v>0</v>
      </c>
      <c r="N50" s="133">
        <f t="shared" si="1"/>
        <v>0</v>
      </c>
      <c r="O50" s="133">
        <f>SUM(O47:O48)</f>
        <v>0</v>
      </c>
      <c r="P50" s="5"/>
      <c r="Q50" s="7"/>
    </row>
    <row r="51" spans="1:18" ht="13" x14ac:dyDescent="0.3">
      <c r="A51"/>
      <c r="B51"/>
      <c r="C51"/>
      <c r="D51" s="6"/>
      <c r="E51" s="6" t="s">
        <v>132</v>
      </c>
      <c r="F51" s="130"/>
      <c r="G51" s="44"/>
      <c r="H51" s="4"/>
      <c r="I51" s="286" t="s">
        <v>120</v>
      </c>
      <c r="J51" s="339"/>
      <c r="K51" s="339"/>
      <c r="L51" s="340"/>
      <c r="M51" s="49" t="s">
        <v>121</v>
      </c>
      <c r="N51" s="50" t="s">
        <v>122</v>
      </c>
      <c r="O51" s="49" t="s">
        <v>123</v>
      </c>
      <c r="P51" s="5"/>
      <c r="Q51" s="7"/>
    </row>
    <row r="52" spans="1:18" ht="13" x14ac:dyDescent="0.3">
      <c r="A52" s="4"/>
      <c r="B52"/>
      <c r="C52"/>
      <c r="D52"/>
      <c r="E52" s="6" t="s">
        <v>133</v>
      </c>
      <c r="F52" s="131">
        <f>F49+F51</f>
        <v>0</v>
      </c>
      <c r="G52" s="44"/>
      <c r="H52" s="4"/>
      <c r="I52" s="306" t="s">
        <v>134</v>
      </c>
      <c r="J52" s="307"/>
      <c r="K52" s="307"/>
      <c r="L52" s="308"/>
      <c r="M52" s="141" t="e">
        <f>(M50/O39)</f>
        <v>#DIV/0!</v>
      </c>
      <c r="N52" s="142" t="e">
        <f>(N50/O39)</f>
        <v>#DIV/0!</v>
      </c>
      <c r="O52" s="143" t="e">
        <f>(O50/O39)</f>
        <v>#DIV/0!</v>
      </c>
      <c r="P52" s="5"/>
      <c r="Q52" s="7"/>
    </row>
    <row r="53" spans="1:18" ht="12.75" customHeight="1" x14ac:dyDescent="0.3">
      <c r="A53" s="32"/>
      <c r="B53" s="35"/>
      <c r="C53" s="4"/>
      <c r="D53"/>
      <c r="E53"/>
      <c r="F53" s="116" t="s">
        <v>135</v>
      </c>
      <c r="G53" s="44"/>
      <c r="H53" s="4"/>
      <c r="I53" s="341" t="s">
        <v>136</v>
      </c>
      <c r="J53" s="342"/>
      <c r="K53" s="342"/>
      <c r="L53" s="343"/>
      <c r="M53" s="144" t="e">
        <f>M50/L39</f>
        <v>#DIV/0!</v>
      </c>
      <c r="N53" s="145" t="e">
        <f>N50/L39</f>
        <v>#DIV/0!</v>
      </c>
      <c r="O53" s="146" t="e">
        <f>O50/L39</f>
        <v>#DIV/0!</v>
      </c>
      <c r="P53" s="5"/>
      <c r="Q53" s="7"/>
    </row>
    <row r="54" spans="1:18" ht="13" x14ac:dyDescent="0.3">
      <c r="A54" s="32"/>
      <c r="B54" s="35"/>
      <c r="C54" s="4"/>
      <c r="D54"/>
      <c r="E54" s="36" t="s">
        <v>137</v>
      </c>
      <c r="F54" s="106"/>
      <c r="G54" s="44"/>
      <c r="H54" s="7"/>
      <c r="I54" s="317" t="s">
        <v>138</v>
      </c>
      <c r="J54" s="318"/>
      <c r="K54" s="318"/>
      <c r="L54" s="319"/>
      <c r="M54" s="147" t="e">
        <f>M50/Q39</f>
        <v>#DIV/0!</v>
      </c>
      <c r="N54" s="148" t="e">
        <f>N50/Q39</f>
        <v>#DIV/0!</v>
      </c>
      <c r="O54" s="149" t="e">
        <f>O50/Q39</f>
        <v>#DIV/0!</v>
      </c>
      <c r="P54" s="5"/>
      <c r="Q54" s="7"/>
    </row>
    <row r="55" spans="1:18" ht="13" x14ac:dyDescent="0.3">
      <c r="A55"/>
      <c r="B55"/>
      <c r="C55"/>
      <c r="D55"/>
      <c r="E55" s="36" t="s">
        <v>139</v>
      </c>
      <c r="F55" s="105"/>
      <c r="G55" s="44"/>
      <c r="H55" s="5"/>
      <c r="I55"/>
      <c r="J55"/>
      <c r="K55"/>
      <c r="L55"/>
      <c r="M55"/>
      <c r="N55"/>
      <c r="O55"/>
      <c r="P55" s="5"/>
    </row>
    <row r="56" spans="1:18" s="5" customFormat="1" ht="13" x14ac:dyDescent="0.3">
      <c r="A56" s="4" t="s">
        <v>140</v>
      </c>
      <c r="B56"/>
      <c r="C56"/>
      <c r="D56"/>
      <c r="E56"/>
      <c r="F56"/>
      <c r="G56" s="44"/>
      <c r="I56" s="11" t="s">
        <v>141</v>
      </c>
      <c r="J56"/>
      <c r="K56" s="46"/>
      <c r="L56" s="46"/>
      <c r="M56" s="4"/>
      <c r="N56"/>
      <c r="O56"/>
    </row>
    <row r="57" spans="1:18" s="5" customFormat="1" ht="11.15" customHeight="1" x14ac:dyDescent="0.25">
      <c r="A57"/>
      <c r="B57"/>
      <c r="C57"/>
      <c r="D57" s="7"/>
      <c r="E57" s="35"/>
      <c r="F57" s="116" t="s">
        <v>142</v>
      </c>
      <c r="H57"/>
      <c r="I57" s="268" t="s">
        <v>120</v>
      </c>
      <c r="J57" s="312"/>
      <c r="K57" s="312"/>
      <c r="L57" s="313"/>
      <c r="M57" s="49" t="s">
        <v>121</v>
      </c>
      <c r="N57" s="50" t="s">
        <v>122</v>
      </c>
      <c r="O57" s="49" t="s">
        <v>123</v>
      </c>
    </row>
    <row r="58" spans="1:18" s="5" customFormat="1" ht="11.15" customHeight="1" x14ac:dyDescent="0.25">
      <c r="A58"/>
      <c r="B58"/>
      <c r="C58"/>
      <c r="D58" s="6"/>
      <c r="E58" s="6" t="s">
        <v>320</v>
      </c>
      <c r="F58" s="106"/>
      <c r="H58"/>
      <c r="I58" s="326" t="s">
        <v>143</v>
      </c>
      <c r="J58" s="327"/>
      <c r="K58" s="327"/>
      <c r="L58" s="328"/>
      <c r="M58" s="150"/>
      <c r="N58" s="151"/>
      <c r="O58" s="152"/>
    </row>
    <row r="59" spans="1:18" s="5" customFormat="1" ht="11.15" customHeight="1" x14ac:dyDescent="0.3">
      <c r="A59"/>
      <c r="B59"/>
      <c r="C59"/>
      <c r="D59" s="6"/>
      <c r="E59" s="6" t="s">
        <v>144</v>
      </c>
      <c r="F59" s="105"/>
      <c r="H59"/>
      <c r="I59" s="325"/>
      <c r="J59" s="325"/>
      <c r="K59" s="325"/>
      <c r="L59" s="325"/>
      <c r="M59" s="122"/>
      <c r="N59" s="123"/>
      <c r="O59" s="124"/>
    </row>
    <row r="60" spans="1:18" s="5" customFormat="1" ht="12" customHeight="1" x14ac:dyDescent="0.3">
      <c r="A60" s="4"/>
      <c r="B60"/>
      <c r="C60"/>
      <c r="D60"/>
      <c r="E60"/>
      <c r="F60"/>
      <c r="H60"/>
      <c r="I60" s="323"/>
      <c r="J60" s="324"/>
      <c r="K60" s="324"/>
      <c r="L60" s="324"/>
      <c r="M60" s="125"/>
      <c r="N60" s="125"/>
      <c r="O60" s="125"/>
    </row>
    <row r="61" spans="1:18" s="5" customFormat="1" ht="17.5" customHeight="1" x14ac:dyDescent="0.3">
      <c r="A61" s="320" t="s">
        <v>370</v>
      </c>
      <c r="B61" s="320"/>
      <c r="C61" s="320"/>
      <c r="D61" s="320"/>
      <c r="E61" s="320"/>
      <c r="F61" s="320"/>
      <c r="G61" s="320"/>
      <c r="H61" s="320"/>
      <c r="I61" s="320"/>
      <c r="J61" s="320"/>
      <c r="K61" s="320"/>
      <c r="L61" s="320"/>
      <c r="M61" s="320"/>
      <c r="N61" s="320"/>
      <c r="O61" s="320"/>
      <c r="P61"/>
    </row>
    <row r="62" spans="1:18" s="5" customFormat="1" ht="1.5" customHeight="1" x14ac:dyDescent="0.25">
      <c r="J62" s="34"/>
      <c r="M62" s="102"/>
      <c r="N62" s="102"/>
      <c r="R62" s="32"/>
    </row>
    <row r="63" spans="1:18" s="5" customFormat="1" ht="13" x14ac:dyDescent="0.25">
      <c r="A63" s="321" t="s">
        <v>145</v>
      </c>
      <c r="B63" s="321"/>
      <c r="C63" s="321"/>
      <c r="D63" s="321"/>
      <c r="E63" s="321"/>
      <c r="F63" s="321"/>
      <c r="G63" s="321"/>
      <c r="H63" s="321"/>
      <c r="I63" s="321"/>
      <c r="J63" s="321"/>
      <c r="K63" s="321"/>
      <c r="L63" s="321"/>
      <c r="M63" s="321"/>
      <c r="N63" s="321"/>
      <c r="O63" s="321"/>
      <c r="R63" s="32"/>
    </row>
    <row r="64" spans="1:18" s="5" customFormat="1" ht="13.15" customHeight="1" x14ac:dyDescent="0.25">
      <c r="A64" s="172"/>
      <c r="B64" s="172"/>
      <c r="C64" s="347" t="s">
        <v>356</v>
      </c>
      <c r="D64" s="348"/>
      <c r="E64" s="348"/>
      <c r="F64" s="348"/>
      <c r="G64" s="348"/>
      <c r="H64" s="348"/>
      <c r="I64" s="348"/>
      <c r="J64" s="348"/>
      <c r="K64" s="348"/>
      <c r="L64" s="348"/>
      <c r="M64" s="348"/>
      <c r="N64" s="348"/>
      <c r="O64" s="348"/>
      <c r="R64" s="32"/>
    </row>
    <row r="65" spans="1:18" s="5" customFormat="1" ht="9" customHeight="1" x14ac:dyDescent="0.25">
      <c r="A65" s="14"/>
      <c r="B65" s="15"/>
      <c r="C65" s="16"/>
      <c r="D65" s="16"/>
      <c r="E65" s="16"/>
      <c r="F65" s="16"/>
      <c r="G65" s="16"/>
      <c r="H65" s="16"/>
      <c r="I65" s="16"/>
      <c r="J65" s="16"/>
      <c r="K65" s="16"/>
      <c r="L65" s="16"/>
      <c r="M65" s="16"/>
      <c r="N65" s="16"/>
      <c r="O65" s="17"/>
      <c r="R65" s="32"/>
    </row>
    <row r="66" spans="1:18" s="5" customFormat="1" ht="13.15" customHeight="1" x14ac:dyDescent="0.3">
      <c r="A66" s="71" t="s">
        <v>147</v>
      </c>
      <c r="B66" s="10"/>
      <c r="C66" s="9" t="s">
        <v>148</v>
      </c>
      <c r="E66" s="108"/>
      <c r="F66" s="110" t="s">
        <v>280</v>
      </c>
      <c r="O66" s="19"/>
      <c r="P66" s="6"/>
      <c r="R66" s="32"/>
    </row>
    <row r="67" spans="1:18" s="5" customFormat="1" ht="13.15" customHeight="1" x14ac:dyDescent="0.3">
      <c r="A67" s="71" t="s">
        <v>150</v>
      </c>
      <c r="B67" s="10"/>
      <c r="C67" s="9" t="s">
        <v>151</v>
      </c>
      <c r="H67" s="153" t="s">
        <v>152</v>
      </c>
      <c r="O67" s="19"/>
      <c r="P67" s="6"/>
      <c r="R67" s="32"/>
    </row>
    <row r="68" spans="1:18" s="5" customFormat="1" ht="13.15" customHeight="1" x14ac:dyDescent="0.3">
      <c r="A68" s="71" t="s">
        <v>153</v>
      </c>
      <c r="B68" s="10"/>
      <c r="C68" s="9" t="s">
        <v>154</v>
      </c>
      <c r="H68" s="154" t="s">
        <v>155</v>
      </c>
      <c r="O68" s="19"/>
      <c r="P68" s="6"/>
      <c r="R68" s="32"/>
    </row>
    <row r="69" spans="1:18" s="5" customFormat="1" ht="13.15" customHeight="1" x14ac:dyDescent="0.25">
      <c r="A69" s="71" t="s">
        <v>156</v>
      </c>
      <c r="B69" s="10"/>
      <c r="C69" s="5" t="s">
        <v>157</v>
      </c>
      <c r="O69" s="19"/>
      <c r="P69" s="6"/>
      <c r="R69" s="32"/>
    </row>
    <row r="70" spans="1:18" s="5" customFormat="1" ht="13.15" customHeight="1" x14ac:dyDescent="0.25">
      <c r="A70" s="71" t="s">
        <v>158</v>
      </c>
      <c r="B70" s="10"/>
      <c r="C70" s="5" t="s">
        <v>159</v>
      </c>
      <c r="F70" s="110" t="s">
        <v>160</v>
      </c>
      <c r="O70" s="20"/>
      <c r="P70"/>
      <c r="R70" s="32"/>
    </row>
    <row r="71" spans="1:18" s="5" customFormat="1" ht="13.15" customHeight="1" x14ac:dyDescent="0.25">
      <c r="A71" s="71" t="s">
        <v>161</v>
      </c>
      <c r="B71" s="10"/>
      <c r="C71" s="5" t="s">
        <v>162</v>
      </c>
      <c r="O71" s="20"/>
      <c r="P71"/>
      <c r="R71" s="32"/>
    </row>
    <row r="72" spans="1:18" s="5" customFormat="1" ht="13" x14ac:dyDescent="0.25">
      <c r="A72" s="71" t="s">
        <v>163</v>
      </c>
      <c r="B72" s="10"/>
      <c r="C72" s="5" t="s">
        <v>164</v>
      </c>
      <c r="H72" s="110" t="s">
        <v>165</v>
      </c>
      <c r="O72" s="20"/>
      <c r="P72"/>
      <c r="R72" s="32"/>
    </row>
    <row r="73" spans="1:18" s="5" customFormat="1" ht="13" x14ac:dyDescent="0.25">
      <c r="A73" s="71" t="s">
        <v>166</v>
      </c>
      <c r="B73" s="10"/>
      <c r="C73" s="5" t="s">
        <v>167</v>
      </c>
      <c r="O73" s="20"/>
      <c r="P73"/>
      <c r="R73" s="32"/>
    </row>
    <row r="74" spans="1:18" s="5" customFormat="1" ht="13" x14ac:dyDescent="0.25">
      <c r="A74" s="71" t="s">
        <v>168</v>
      </c>
      <c r="B74" s="10"/>
      <c r="C74" s="5" t="s">
        <v>169</v>
      </c>
      <c r="N74" s="110" t="s">
        <v>170</v>
      </c>
      <c r="O74" s="20"/>
      <c r="P74"/>
      <c r="R74" s="32"/>
    </row>
    <row r="75" spans="1:18" s="5" customFormat="1" ht="13" x14ac:dyDescent="0.25">
      <c r="A75" s="71" t="s">
        <v>171</v>
      </c>
      <c r="B75" s="10"/>
      <c r="C75" s="5" t="s">
        <v>172</v>
      </c>
      <c r="M75" s="110" t="s">
        <v>173</v>
      </c>
      <c r="O75" s="20"/>
      <c r="P75"/>
      <c r="R75" s="32"/>
    </row>
    <row r="76" spans="1:18" s="5" customFormat="1" ht="13" x14ac:dyDescent="0.25">
      <c r="A76" s="71" t="s">
        <v>174</v>
      </c>
      <c r="B76" s="10"/>
      <c r="C76" s="5" t="s">
        <v>175</v>
      </c>
      <c r="O76" s="20"/>
      <c r="P76"/>
      <c r="R76" s="32"/>
    </row>
    <row r="77" spans="1:18" s="5" customFormat="1" ht="13" x14ac:dyDescent="0.25">
      <c r="A77" s="71" t="s">
        <v>176</v>
      </c>
      <c r="B77" s="10"/>
      <c r="C77" s="5" t="s">
        <v>177</v>
      </c>
      <c r="H77" s="100"/>
      <c r="I77" s="111" t="s">
        <v>178</v>
      </c>
      <c r="L77" s="110" t="s">
        <v>179</v>
      </c>
      <c r="O77" s="20"/>
      <c r="P77"/>
      <c r="R77" s="32"/>
    </row>
    <row r="78" spans="1:18" s="5" customFormat="1" ht="13.15" customHeight="1" x14ac:dyDescent="0.25">
      <c r="A78" s="71" t="s">
        <v>181</v>
      </c>
      <c r="B78" s="10"/>
      <c r="C78" s="5" t="s">
        <v>182</v>
      </c>
      <c r="H78" s="111"/>
      <c r="I78" s="111" t="s">
        <v>183</v>
      </c>
      <c r="O78" s="20"/>
      <c r="P78"/>
      <c r="R78" s="32"/>
    </row>
    <row r="79" spans="1:18" s="5" customFormat="1" ht="13.15" customHeight="1" x14ac:dyDescent="0.25">
      <c r="A79" s="71" t="s">
        <v>184</v>
      </c>
      <c r="B79" s="10"/>
      <c r="C79" s="41" t="s">
        <v>185</v>
      </c>
      <c r="D79" s="41"/>
      <c r="E79" s="41"/>
      <c r="F79" s="41"/>
      <c r="G79" s="41"/>
      <c r="H79" s="41"/>
      <c r="I79" s="153" t="s">
        <v>186</v>
      </c>
      <c r="O79" s="19"/>
    </row>
    <row r="80" spans="1:18" s="5" customFormat="1" ht="13.15" customHeight="1" x14ac:dyDescent="0.25">
      <c r="A80" s="71" t="s">
        <v>187</v>
      </c>
      <c r="B80" s="10"/>
      <c r="C80" s="41" t="s">
        <v>188</v>
      </c>
      <c r="D80" s="41"/>
      <c r="E80" s="41"/>
      <c r="F80" s="41"/>
      <c r="G80" s="153" t="s">
        <v>186</v>
      </c>
      <c r="O80" s="19"/>
    </row>
    <row r="81" spans="1:18" s="5" customFormat="1" ht="13.15" customHeight="1" x14ac:dyDescent="0.25">
      <c r="A81" s="71" t="s">
        <v>189</v>
      </c>
      <c r="B81" s="10"/>
      <c r="C81" s="5" t="s">
        <v>190</v>
      </c>
      <c r="E81" s="314"/>
      <c r="F81" s="315"/>
      <c r="G81" s="315"/>
      <c r="H81" s="315"/>
      <c r="I81" s="315"/>
      <c r="J81" s="315"/>
      <c r="K81" s="315"/>
      <c r="L81" s="315"/>
      <c r="M81" s="315"/>
      <c r="N81" s="315"/>
      <c r="O81" s="316"/>
      <c r="P81"/>
      <c r="R81" s="32"/>
    </row>
    <row r="82" spans="1:18" ht="8.5" customHeight="1" x14ac:dyDescent="0.25">
      <c r="A82" s="67"/>
      <c r="B82" s="68"/>
      <c r="C82" s="68"/>
      <c r="D82" s="68"/>
      <c r="E82" s="68"/>
      <c r="F82" s="68"/>
      <c r="G82" s="68"/>
      <c r="H82" s="68"/>
      <c r="I82" s="68"/>
      <c r="J82" s="68"/>
      <c r="K82" s="68"/>
      <c r="L82" s="68"/>
      <c r="M82" s="68"/>
      <c r="N82" s="68"/>
      <c r="O82" s="65"/>
      <c r="P82"/>
    </row>
    <row r="83" spans="1:18" s="5" customFormat="1" ht="13.15" customHeight="1" x14ac:dyDescent="0.25">
      <c r="A83" s="173"/>
      <c r="B83" s="173"/>
      <c r="C83" s="349" t="s">
        <v>357</v>
      </c>
      <c r="D83" s="348"/>
      <c r="E83" s="348"/>
      <c r="F83" s="348"/>
      <c r="G83" s="348"/>
      <c r="H83" s="348"/>
      <c r="I83" s="348"/>
      <c r="J83" s="348"/>
      <c r="K83" s="348"/>
      <c r="L83" s="348"/>
      <c r="M83" s="348"/>
      <c r="N83" s="348"/>
      <c r="O83" s="348"/>
      <c r="P83"/>
      <c r="R83" s="32"/>
    </row>
    <row r="84" spans="1:18" s="5" customFormat="1" ht="9" customHeight="1" x14ac:dyDescent="0.25">
      <c r="A84" s="18"/>
      <c r="O84" s="19"/>
      <c r="P84"/>
      <c r="R84" s="32"/>
    </row>
    <row r="85" spans="1:18" s="5" customFormat="1" ht="13.15" customHeight="1" x14ac:dyDescent="0.25">
      <c r="A85" s="71" t="s">
        <v>147</v>
      </c>
      <c r="B85" s="10"/>
      <c r="C85" s="5" t="s">
        <v>192</v>
      </c>
      <c r="G85" s="153" t="s">
        <v>193</v>
      </c>
      <c r="I85" s="110" t="s">
        <v>194</v>
      </c>
      <c r="O85" s="19"/>
      <c r="P85"/>
      <c r="R85" s="32"/>
    </row>
    <row r="86" spans="1:18" s="5" customFormat="1" ht="12.75" customHeight="1" x14ac:dyDescent="0.25">
      <c r="A86" s="71" t="s">
        <v>150</v>
      </c>
      <c r="B86" s="10"/>
      <c r="C86" s="101" t="s">
        <v>195</v>
      </c>
      <c r="G86" s="153" t="s">
        <v>193</v>
      </c>
      <c r="I86" s="110" t="s">
        <v>196</v>
      </c>
      <c r="K86" s="110"/>
      <c r="L86" s="110"/>
      <c r="M86" s="110"/>
      <c r="O86" s="19"/>
      <c r="R86" s="32"/>
    </row>
    <row r="87" spans="1:18" s="5" customFormat="1" ht="12.75" customHeight="1" x14ac:dyDescent="0.25">
      <c r="A87" s="71" t="s">
        <v>153</v>
      </c>
      <c r="B87" s="10"/>
      <c r="C87" s="155" t="s">
        <v>197</v>
      </c>
      <c r="D87" s="126"/>
      <c r="E87" s="126"/>
      <c r="F87" s="116"/>
      <c r="G87" s="153" t="s">
        <v>193</v>
      </c>
      <c r="H87" s="110"/>
      <c r="I87" s="110" t="s">
        <v>196</v>
      </c>
      <c r="J87" s="126"/>
      <c r="K87" s="126"/>
      <c r="L87" s="126"/>
      <c r="M87" s="126"/>
      <c r="N87" s="126"/>
      <c r="O87" s="127"/>
      <c r="R87" s="32"/>
    </row>
    <row r="88" spans="1:18" s="5" customFormat="1" ht="12" customHeight="1" x14ac:dyDescent="0.25">
      <c r="A88" s="71" t="s">
        <v>156</v>
      </c>
      <c r="B88" s="10"/>
      <c r="C88" s="5" t="s">
        <v>198</v>
      </c>
      <c r="F88" s="110"/>
      <c r="G88" s="153" t="s">
        <v>193</v>
      </c>
      <c r="O88" s="19"/>
      <c r="P88"/>
      <c r="R88" s="32"/>
    </row>
    <row r="89" spans="1:18" s="5" customFormat="1" ht="13.15" customHeight="1" x14ac:dyDescent="0.25">
      <c r="A89" s="71" t="s">
        <v>158</v>
      </c>
      <c r="B89" s="10"/>
      <c r="C89" s="5" t="s">
        <v>199</v>
      </c>
      <c r="O89" s="20"/>
      <c r="P89"/>
      <c r="R89" s="32"/>
    </row>
    <row r="90" spans="1:18" s="5" customFormat="1" ht="13.15" customHeight="1" x14ac:dyDescent="0.25">
      <c r="A90" s="71" t="s">
        <v>161</v>
      </c>
      <c r="B90" s="10"/>
      <c r="C90" s="5" t="s">
        <v>200</v>
      </c>
      <c r="G90" s="153" t="s">
        <v>201</v>
      </c>
      <c r="O90" s="20"/>
      <c r="P90"/>
      <c r="R90" s="32"/>
    </row>
    <row r="91" spans="1:18" s="5" customFormat="1" ht="12" customHeight="1" x14ac:dyDescent="0.25">
      <c r="A91" s="71" t="s">
        <v>163</v>
      </c>
      <c r="B91" s="10"/>
      <c r="C91" s="5" t="s">
        <v>202</v>
      </c>
      <c r="G91" s="110" t="s">
        <v>203</v>
      </c>
      <c r="O91" s="19"/>
      <c r="P91"/>
      <c r="R91" s="32"/>
    </row>
    <row r="92" spans="1:18" s="5" customFormat="1" ht="12" customHeight="1" x14ac:dyDescent="0.25">
      <c r="A92" s="71" t="s">
        <v>166</v>
      </c>
      <c r="B92" s="10"/>
      <c r="C92" s="5" t="s">
        <v>204</v>
      </c>
      <c r="G92" s="110"/>
      <c r="H92" s="110" t="s">
        <v>205</v>
      </c>
      <c r="O92" s="19"/>
      <c r="P92"/>
      <c r="R92" s="32"/>
    </row>
    <row r="93" spans="1:18" s="5" customFormat="1" ht="13.5" customHeight="1" x14ac:dyDescent="0.25">
      <c r="A93" s="71" t="s">
        <v>168</v>
      </c>
      <c r="B93" s="162"/>
      <c r="C93" s="5" t="s">
        <v>206</v>
      </c>
      <c r="F93" s="110"/>
      <c r="G93" s="110"/>
      <c r="H93" s="110" t="s">
        <v>207</v>
      </c>
      <c r="I93" s="110"/>
      <c r="K93" s="110" t="s">
        <v>179</v>
      </c>
      <c r="O93" s="20"/>
      <c r="P93"/>
      <c r="R93" s="32"/>
    </row>
    <row r="94" spans="1:18" s="5" customFormat="1" ht="12" customHeight="1" x14ac:dyDescent="0.25">
      <c r="A94" s="71" t="s">
        <v>171</v>
      </c>
      <c r="B94" s="10"/>
      <c r="C94" s="5" t="s">
        <v>208</v>
      </c>
      <c r="G94" s="110" t="s">
        <v>209</v>
      </c>
      <c r="O94" s="19"/>
      <c r="P94"/>
      <c r="R94" s="32"/>
    </row>
    <row r="95" spans="1:18" s="5" customFormat="1" ht="14.25" customHeight="1" x14ac:dyDescent="0.25">
      <c r="A95" s="71" t="s">
        <v>174</v>
      </c>
      <c r="B95" s="10"/>
      <c r="C95" s="101" t="s">
        <v>210</v>
      </c>
      <c r="D95"/>
      <c r="E95"/>
      <c r="F95"/>
      <c r="G95"/>
      <c r="H95"/>
      <c r="I95"/>
      <c r="J95"/>
      <c r="K95"/>
      <c r="L95"/>
      <c r="M95"/>
      <c r="N95" s="112"/>
      <c r="O95" s="21"/>
      <c r="P95"/>
      <c r="R95" s="32"/>
    </row>
    <row r="96" spans="1:18" s="5" customFormat="1" ht="14.25" customHeight="1" x14ac:dyDescent="0.25">
      <c r="A96" s="18"/>
      <c r="B96" s="43"/>
      <c r="C96" s="126"/>
      <c r="D96" s="159" t="s">
        <v>211</v>
      </c>
      <c r="E96" s="160"/>
      <c r="F96" s="160"/>
      <c r="G96" s="160"/>
      <c r="H96" s="110" t="s">
        <v>212</v>
      </c>
      <c r="I96" s="110"/>
      <c r="J96" s="160"/>
      <c r="K96" s="160"/>
      <c r="L96" s="110" t="s">
        <v>213</v>
      </c>
      <c r="M96" s="110"/>
      <c r="N96" s="170"/>
      <c r="O96" s="161"/>
      <c r="P96" s="102"/>
      <c r="R96" s="32"/>
    </row>
    <row r="97" spans="1:18" s="5" customFormat="1" ht="13.15" customHeight="1" x14ac:dyDescent="0.25">
      <c r="A97" s="71" t="s">
        <v>176</v>
      </c>
      <c r="B97" s="10"/>
      <c r="C97" s="5" t="s">
        <v>214</v>
      </c>
      <c r="G97" s="110" t="s">
        <v>215</v>
      </c>
      <c r="O97" s="19"/>
      <c r="P97"/>
      <c r="R97" s="32"/>
    </row>
    <row r="98" spans="1:18" s="5" customFormat="1" ht="13.15" customHeight="1" x14ac:dyDescent="0.25">
      <c r="A98" s="71" t="s">
        <v>180</v>
      </c>
      <c r="B98" s="10"/>
      <c r="C98" s="5" t="s">
        <v>216</v>
      </c>
      <c r="G98" s="110" t="s">
        <v>217</v>
      </c>
      <c r="O98" s="19"/>
      <c r="P98"/>
      <c r="R98" s="32"/>
    </row>
    <row r="99" spans="1:18" s="5" customFormat="1" ht="13.15" customHeight="1" x14ac:dyDescent="0.25">
      <c r="A99" s="71" t="s">
        <v>181</v>
      </c>
      <c r="B99" s="10"/>
      <c r="C99" s="5" t="s">
        <v>218</v>
      </c>
      <c r="E99" s="153" t="s">
        <v>219</v>
      </c>
      <c r="O99" s="20"/>
      <c r="P99"/>
      <c r="R99" s="32"/>
    </row>
    <row r="100" spans="1:18" s="5" customFormat="1" ht="13.15" customHeight="1" x14ac:dyDescent="0.25">
      <c r="A100" s="71" t="s">
        <v>184</v>
      </c>
      <c r="B100" s="10"/>
      <c r="C100" s="41" t="s">
        <v>220</v>
      </c>
      <c r="D100" s="41"/>
      <c r="E100" s="41"/>
      <c r="F100" s="41"/>
      <c r="G100" s="41"/>
      <c r="H100" s="113"/>
      <c r="I100" s="113" t="s">
        <v>221</v>
      </c>
      <c r="O100" s="20"/>
      <c r="P100"/>
      <c r="R100" s="32"/>
    </row>
    <row r="101" spans="1:18" s="5" customFormat="1" ht="13.15" customHeight="1" x14ac:dyDescent="0.25">
      <c r="A101" s="71" t="s">
        <v>187</v>
      </c>
      <c r="B101" s="10"/>
      <c r="C101" s="5" t="s">
        <v>182</v>
      </c>
      <c r="D101" s="41"/>
      <c r="E101" s="41"/>
      <c r="F101" s="41"/>
      <c r="G101" s="41"/>
      <c r="H101" s="41"/>
      <c r="O101" s="20"/>
      <c r="P101"/>
      <c r="R101" s="32"/>
    </row>
    <row r="102" spans="1:18" s="5" customFormat="1" ht="13.15" customHeight="1" x14ac:dyDescent="0.25">
      <c r="A102" s="71" t="s">
        <v>189</v>
      </c>
      <c r="B102" s="10"/>
      <c r="C102" s="41" t="s">
        <v>222</v>
      </c>
      <c r="D102" s="41"/>
      <c r="E102" s="41"/>
      <c r="F102" s="41"/>
      <c r="G102" s="41"/>
      <c r="H102" s="111" t="s">
        <v>186</v>
      </c>
      <c r="O102" s="19"/>
    </row>
    <row r="103" spans="1:18" s="5" customFormat="1" ht="13.15" customHeight="1" x14ac:dyDescent="0.25">
      <c r="A103" s="71" t="s">
        <v>223</v>
      </c>
      <c r="B103" s="10"/>
      <c r="C103" s="41" t="s">
        <v>224</v>
      </c>
      <c r="D103" s="41"/>
      <c r="E103" s="41"/>
      <c r="F103" s="41"/>
      <c r="G103" s="153" t="s">
        <v>186</v>
      </c>
      <c r="O103" s="19"/>
    </row>
    <row r="104" spans="1:18" s="5" customFormat="1" ht="13.15" customHeight="1" x14ac:dyDescent="0.25">
      <c r="A104" s="71" t="s">
        <v>225</v>
      </c>
      <c r="B104" s="10"/>
      <c r="C104" s="5" t="s">
        <v>190</v>
      </c>
      <c r="E104" s="314"/>
      <c r="F104" s="315"/>
      <c r="G104" s="315"/>
      <c r="H104" s="315"/>
      <c r="I104" s="315"/>
      <c r="J104" s="315"/>
      <c r="K104" s="315"/>
      <c r="L104" s="315"/>
      <c r="M104" s="315"/>
      <c r="N104" s="315"/>
      <c r="O104" s="316"/>
      <c r="P104"/>
      <c r="R104" s="32"/>
    </row>
    <row r="105" spans="1:18" s="5" customFormat="1" ht="9" customHeight="1" x14ac:dyDescent="0.25">
      <c r="A105" s="26"/>
      <c r="B105" s="22"/>
      <c r="C105" s="22"/>
      <c r="D105" s="22"/>
      <c r="E105" s="22"/>
      <c r="F105" s="29"/>
      <c r="G105" s="30"/>
      <c r="H105" s="30"/>
      <c r="I105" s="30"/>
      <c r="J105" s="30"/>
      <c r="K105" s="30"/>
      <c r="L105" s="30"/>
      <c r="M105" s="30"/>
      <c r="N105" s="30"/>
      <c r="O105" s="31"/>
      <c r="R105" s="32"/>
    </row>
    <row r="106" spans="1:18" s="5" customFormat="1" ht="13.15" customHeight="1" x14ac:dyDescent="0.25">
      <c r="A106" s="171"/>
      <c r="B106" s="171"/>
      <c r="C106" s="242" t="s">
        <v>226</v>
      </c>
      <c r="D106" s="279"/>
      <c r="E106" s="279"/>
      <c r="F106" s="279"/>
      <c r="G106" s="279"/>
      <c r="H106" s="279"/>
      <c r="I106" s="279"/>
      <c r="J106" s="279"/>
      <c r="K106" s="279"/>
      <c r="L106" s="279"/>
      <c r="M106" s="279"/>
      <c r="N106" s="279"/>
      <c r="O106" s="279"/>
      <c r="R106" s="32"/>
    </row>
    <row r="107" spans="1:18" s="5" customFormat="1" ht="6" customHeight="1" x14ac:dyDescent="0.25">
      <c r="A107" s="14"/>
      <c r="B107" s="171"/>
      <c r="C107" s="27"/>
      <c r="D107" s="27"/>
      <c r="E107" s="27"/>
      <c r="F107" s="27"/>
      <c r="G107" s="27"/>
      <c r="H107" s="27"/>
      <c r="I107" s="27"/>
      <c r="J107" s="27"/>
      <c r="K107" s="27"/>
      <c r="L107" s="27"/>
      <c r="M107" s="27"/>
      <c r="N107" s="27"/>
      <c r="O107" s="28"/>
      <c r="R107" s="32"/>
    </row>
    <row r="108" spans="1:18" s="5" customFormat="1" ht="13" x14ac:dyDescent="0.25">
      <c r="A108" s="71" t="s">
        <v>147</v>
      </c>
      <c r="B108" s="10"/>
      <c r="C108" s="5" t="s">
        <v>393</v>
      </c>
      <c r="D108" s="41"/>
      <c r="E108"/>
      <c r="F108"/>
      <c r="G108" s="115"/>
      <c r="H108" s="114"/>
      <c r="I108"/>
      <c r="J108"/>
      <c r="K108"/>
      <c r="L108" s="114"/>
      <c r="M108" s="1"/>
      <c r="N108"/>
      <c r="O108" s="21"/>
      <c r="P108"/>
      <c r="R108" s="32"/>
    </row>
    <row r="109" spans="1:18" s="5" customFormat="1" ht="13" x14ac:dyDescent="0.25">
      <c r="A109" s="71" t="s">
        <v>150</v>
      </c>
      <c r="B109" s="10"/>
      <c r="C109" s="329" t="s">
        <v>227</v>
      </c>
      <c r="D109" s="209"/>
      <c r="E109" s="209"/>
      <c r="F109" s="209"/>
      <c r="G109" s="209"/>
      <c r="H109" s="209"/>
      <c r="I109" s="209"/>
      <c r="J109" s="209"/>
      <c r="K109" s="209"/>
      <c r="L109" s="209"/>
      <c r="M109" s="209"/>
      <c r="N109" s="209"/>
      <c r="O109" s="330"/>
      <c r="P109"/>
      <c r="R109" s="32"/>
    </row>
    <row r="110" spans="1:18" s="5" customFormat="1" ht="13" x14ac:dyDescent="0.25">
      <c r="A110" s="71" t="s">
        <v>153</v>
      </c>
      <c r="B110" s="10"/>
      <c r="C110" s="5" t="s">
        <v>228</v>
      </c>
      <c r="H110" s="110" t="s">
        <v>229</v>
      </c>
      <c r="O110" s="20"/>
      <c r="P110"/>
      <c r="R110" s="32"/>
    </row>
    <row r="111" spans="1:18" s="5" customFormat="1" ht="13" x14ac:dyDescent="0.25">
      <c r="A111" s="71" t="s">
        <v>156</v>
      </c>
      <c r="B111" s="10"/>
      <c r="C111" s="5" t="s">
        <v>230</v>
      </c>
      <c r="H111" s="110" t="s">
        <v>231</v>
      </c>
      <c r="O111" s="20"/>
      <c r="P111"/>
      <c r="R111" s="32"/>
    </row>
    <row r="112" spans="1:18" s="5" customFormat="1" ht="13" x14ac:dyDescent="0.25">
      <c r="A112" s="71" t="s">
        <v>158</v>
      </c>
      <c r="B112" s="10"/>
      <c r="C112" s="5" t="s">
        <v>232</v>
      </c>
      <c r="H112" s="110" t="s">
        <v>233</v>
      </c>
      <c r="O112" s="19"/>
      <c r="P112"/>
      <c r="R112" s="32"/>
    </row>
    <row r="113" spans="1:18" s="5" customFormat="1" ht="13" x14ac:dyDescent="0.25">
      <c r="A113" s="71" t="s">
        <v>161</v>
      </c>
      <c r="B113" s="10"/>
      <c r="C113" s="5" t="s">
        <v>234</v>
      </c>
      <c r="O113" s="19"/>
      <c r="P113"/>
      <c r="R113" s="32"/>
    </row>
    <row r="114" spans="1:18" s="5" customFormat="1" ht="13.15" customHeight="1" x14ac:dyDescent="0.25">
      <c r="A114" s="71" t="s">
        <v>163</v>
      </c>
      <c r="B114" s="10"/>
      <c r="C114" s="41" t="s">
        <v>235</v>
      </c>
      <c r="D114" s="41"/>
      <c r="E114" s="41"/>
      <c r="F114" s="111" t="s">
        <v>236</v>
      </c>
      <c r="G114" s="41"/>
      <c r="H114" s="41"/>
      <c r="O114" s="20"/>
      <c r="P114"/>
      <c r="R114" s="32"/>
    </row>
    <row r="115" spans="1:18" s="5" customFormat="1" ht="13.15" customHeight="1" x14ac:dyDescent="0.25">
      <c r="A115" s="71" t="s">
        <v>166</v>
      </c>
      <c r="B115" s="10"/>
      <c r="C115" s="5" t="s">
        <v>237</v>
      </c>
      <c r="G115" s="110" t="s">
        <v>238</v>
      </c>
      <c r="O115" s="20"/>
      <c r="P115"/>
      <c r="R115" s="32"/>
    </row>
    <row r="116" spans="1:18" s="5" customFormat="1" ht="12" customHeight="1" x14ac:dyDescent="0.25">
      <c r="A116" s="71" t="s">
        <v>168</v>
      </c>
      <c r="B116" s="10"/>
      <c r="C116" s="5" t="s">
        <v>202</v>
      </c>
      <c r="G116" s="110" t="s">
        <v>239</v>
      </c>
      <c r="O116" s="19"/>
      <c r="P116"/>
      <c r="R116" s="32"/>
    </row>
    <row r="117" spans="1:18" s="5" customFormat="1" ht="12" customHeight="1" x14ac:dyDescent="0.25">
      <c r="A117" s="71" t="s">
        <v>171</v>
      </c>
      <c r="B117" s="10"/>
      <c r="C117" s="5" t="s">
        <v>240</v>
      </c>
      <c r="G117" s="110"/>
      <c r="H117" s="110" t="s">
        <v>241</v>
      </c>
      <c r="O117" s="19"/>
      <c r="P117"/>
      <c r="R117" s="32"/>
    </row>
    <row r="118" spans="1:18" s="5" customFormat="1" ht="13" x14ac:dyDescent="0.25">
      <c r="A118" s="71" t="s">
        <v>174</v>
      </c>
      <c r="B118" s="10"/>
      <c r="C118" s="37" t="s">
        <v>242</v>
      </c>
      <c r="K118" s="110" t="s">
        <v>243</v>
      </c>
      <c r="O118" s="20"/>
      <c r="P118"/>
      <c r="Q118" s="25"/>
      <c r="R118" s="32"/>
    </row>
    <row r="119" spans="1:18" s="5" customFormat="1" ht="13" x14ac:dyDescent="0.25">
      <c r="A119" s="71" t="s">
        <v>176</v>
      </c>
      <c r="B119" s="10"/>
      <c r="C119" s="37" t="s">
        <v>244</v>
      </c>
      <c r="K119" s="153" t="s">
        <v>245</v>
      </c>
      <c r="O119" s="20"/>
      <c r="P119"/>
      <c r="Q119" s="25"/>
      <c r="R119" s="32"/>
    </row>
    <row r="120" spans="1:18" s="5" customFormat="1" ht="13" x14ac:dyDescent="0.25">
      <c r="A120" s="71" t="s">
        <v>180</v>
      </c>
      <c r="B120" s="10"/>
      <c r="C120" s="25" t="s">
        <v>246</v>
      </c>
      <c r="D120"/>
      <c r="E120"/>
      <c r="F120"/>
      <c r="G120"/>
      <c r="H120" s="186" t="s">
        <v>247</v>
      </c>
      <c r="I120"/>
      <c r="J120"/>
      <c r="K120"/>
      <c r="L120"/>
      <c r="M120"/>
      <c r="N120"/>
      <c r="O120" s="21"/>
      <c r="P120"/>
      <c r="R120" s="32"/>
    </row>
    <row r="121" spans="1:18" s="5" customFormat="1" ht="13" x14ac:dyDescent="0.3">
      <c r="A121" s="71" t="s">
        <v>181</v>
      </c>
      <c r="B121" s="10"/>
      <c r="C121" s="37" t="s">
        <v>248</v>
      </c>
      <c r="K121" s="109"/>
      <c r="O121" s="20"/>
      <c r="P121"/>
      <c r="Q121" s="25"/>
      <c r="R121" s="32"/>
    </row>
    <row r="122" spans="1:18" s="5" customFormat="1" ht="13" x14ac:dyDescent="0.25">
      <c r="A122" s="71" t="s">
        <v>184</v>
      </c>
      <c r="B122" s="10"/>
      <c r="C122" s="5" t="s">
        <v>249</v>
      </c>
      <c r="E122"/>
      <c r="F122" s="159"/>
      <c r="G122" s="159" t="s">
        <v>221</v>
      </c>
      <c r="H122"/>
      <c r="I122"/>
      <c r="J122"/>
      <c r="K122"/>
      <c r="L122"/>
      <c r="M122" s="1"/>
      <c r="N122"/>
      <c r="O122" s="21"/>
      <c r="P122"/>
      <c r="R122" s="32"/>
    </row>
    <row r="123" spans="1:18" s="5" customFormat="1" ht="13.15" customHeight="1" x14ac:dyDescent="0.25">
      <c r="A123" s="71" t="s">
        <v>187</v>
      </c>
      <c r="B123" s="10"/>
      <c r="C123" s="5" t="s">
        <v>182</v>
      </c>
      <c r="O123" s="20"/>
      <c r="P123"/>
      <c r="R123" s="32"/>
    </row>
    <row r="124" spans="1:18" s="5" customFormat="1" ht="13.15" customHeight="1" x14ac:dyDescent="0.25">
      <c r="A124" s="71" t="s">
        <v>189</v>
      </c>
      <c r="B124" s="10"/>
      <c r="C124" s="41" t="s">
        <v>185</v>
      </c>
      <c r="D124" s="41"/>
      <c r="E124" s="41"/>
      <c r="F124" s="41"/>
      <c r="G124" s="41"/>
      <c r="H124" s="153" t="s">
        <v>186</v>
      </c>
      <c r="O124" s="19"/>
    </row>
    <row r="125" spans="1:18" s="5" customFormat="1" ht="13.15" customHeight="1" x14ac:dyDescent="0.25">
      <c r="A125" s="71" t="s">
        <v>223</v>
      </c>
      <c r="B125" s="10"/>
      <c r="C125" s="41" t="s">
        <v>224</v>
      </c>
      <c r="D125" s="41"/>
      <c r="E125" s="41"/>
      <c r="F125" s="41"/>
      <c r="G125" s="153" t="s">
        <v>186</v>
      </c>
      <c r="O125" s="19"/>
    </row>
    <row r="126" spans="1:18" s="5" customFormat="1" ht="13" x14ac:dyDescent="0.25">
      <c r="A126" s="71" t="s">
        <v>225</v>
      </c>
      <c r="B126" s="10"/>
      <c r="C126" s="5" t="s">
        <v>190</v>
      </c>
      <c r="E126" s="314"/>
      <c r="F126" s="315"/>
      <c r="G126" s="315"/>
      <c r="H126" s="315"/>
      <c r="I126" s="315"/>
      <c r="J126" s="315"/>
      <c r="K126" s="315"/>
      <c r="L126" s="315"/>
      <c r="M126" s="315"/>
      <c r="N126" s="315"/>
      <c r="O126" s="316"/>
      <c r="R126" s="32"/>
    </row>
    <row r="127" spans="1:18" s="5" customFormat="1" ht="8.25" customHeight="1" x14ac:dyDescent="0.25">
      <c r="A127" s="26"/>
      <c r="B127" s="22"/>
      <c r="C127" s="22"/>
      <c r="D127" s="22"/>
      <c r="E127" s="22"/>
      <c r="F127" s="22"/>
      <c r="G127" s="22"/>
      <c r="H127" s="22"/>
      <c r="I127" s="22"/>
      <c r="J127" s="22"/>
      <c r="K127" s="22"/>
      <c r="L127" s="22"/>
      <c r="M127" s="22"/>
      <c r="N127" s="22"/>
      <c r="O127" s="23"/>
      <c r="P127"/>
      <c r="R127" s="32"/>
    </row>
    <row r="128" spans="1:18" s="5" customFormat="1" ht="30" customHeight="1" x14ac:dyDescent="0.25">
      <c r="A128" s="171"/>
      <c r="B128" s="171"/>
      <c r="C128" s="243" t="s">
        <v>358</v>
      </c>
      <c r="D128" s="279"/>
      <c r="E128" s="279"/>
      <c r="F128" s="279"/>
      <c r="G128" s="279"/>
      <c r="H128" s="279"/>
      <c r="I128" s="279"/>
      <c r="J128" s="279"/>
      <c r="K128" s="279"/>
      <c r="L128" s="279"/>
      <c r="M128" s="279"/>
      <c r="N128" s="279"/>
      <c r="O128" s="279"/>
      <c r="P128"/>
      <c r="Q128" s="98"/>
      <c r="R128" s="32"/>
    </row>
    <row r="129" spans="1:18" s="5" customFormat="1" ht="6" customHeight="1" x14ac:dyDescent="0.25">
      <c r="A129" s="14"/>
      <c r="B129" s="171"/>
      <c r="C129" s="27"/>
      <c r="D129" s="27"/>
      <c r="E129" s="27"/>
      <c r="F129" s="27"/>
      <c r="G129" s="27"/>
      <c r="H129" s="27"/>
      <c r="I129" s="27"/>
      <c r="J129" s="27"/>
      <c r="K129" s="27"/>
      <c r="L129" s="27"/>
      <c r="M129" s="27"/>
      <c r="N129" s="27"/>
      <c r="O129" s="28"/>
      <c r="P129" s="6"/>
      <c r="R129" s="32"/>
    </row>
    <row r="130" spans="1:18" s="5" customFormat="1" ht="13.15" customHeight="1" x14ac:dyDescent="0.25">
      <c r="A130" s="71" t="s">
        <v>147</v>
      </c>
      <c r="B130" s="10"/>
      <c r="C130" s="174" t="s">
        <v>192</v>
      </c>
      <c r="D130" s="174"/>
      <c r="E130" s="174"/>
      <c r="F130" s="174"/>
      <c r="G130" s="175" t="s">
        <v>250</v>
      </c>
      <c r="H130" s="175"/>
      <c r="I130" s="176"/>
      <c r="J130" s="176"/>
      <c r="K130" s="175" t="s">
        <v>251</v>
      </c>
      <c r="L130" s="176"/>
      <c r="M130" s="175"/>
      <c r="N130" s="176"/>
      <c r="O130" s="177"/>
      <c r="R130" s="32"/>
    </row>
    <row r="131" spans="1:18" s="5" customFormat="1" ht="13" x14ac:dyDescent="0.25">
      <c r="A131" s="71" t="s">
        <v>150</v>
      </c>
      <c r="B131" s="10"/>
      <c r="C131" s="5" t="s">
        <v>252</v>
      </c>
      <c r="O131" s="19"/>
      <c r="P131"/>
      <c r="R131" s="32"/>
    </row>
    <row r="132" spans="1:18" s="5" customFormat="1" ht="13" x14ac:dyDescent="0.25">
      <c r="A132" s="71" t="s">
        <v>153</v>
      </c>
      <c r="B132" s="10"/>
      <c r="C132" s="5" t="s">
        <v>253</v>
      </c>
      <c r="O132" s="19"/>
      <c r="P132"/>
      <c r="R132" s="32"/>
    </row>
    <row r="133" spans="1:18" s="5" customFormat="1" ht="13" x14ac:dyDescent="0.3">
      <c r="A133" s="71" t="s">
        <v>156</v>
      </c>
      <c r="B133" s="10"/>
      <c r="C133" s="37" t="s">
        <v>254</v>
      </c>
      <c r="K133" s="109"/>
      <c r="L133" s="110" t="s">
        <v>255</v>
      </c>
      <c r="O133" s="20"/>
      <c r="P133"/>
      <c r="Q133" s="25"/>
      <c r="R133" s="32"/>
    </row>
    <row r="134" spans="1:18" s="5" customFormat="1" ht="13" x14ac:dyDescent="0.25">
      <c r="A134" s="71" t="s">
        <v>158</v>
      </c>
      <c r="B134" s="10"/>
      <c r="C134" s="5" t="s">
        <v>256</v>
      </c>
      <c r="O134" s="19"/>
      <c r="P134"/>
      <c r="R134" s="32"/>
    </row>
    <row r="135" spans="1:18" s="5" customFormat="1" ht="13" x14ac:dyDescent="0.25">
      <c r="A135" s="71" t="s">
        <v>161</v>
      </c>
      <c r="B135" s="10"/>
      <c r="C135" s="331" t="s">
        <v>257</v>
      </c>
      <c r="D135" s="332"/>
      <c r="E135" s="332"/>
      <c r="F135" s="332"/>
      <c r="G135" s="332"/>
      <c r="H135" s="332"/>
      <c r="I135" s="332"/>
      <c r="J135" s="332"/>
      <c r="K135" s="333"/>
      <c r="L135" s="333"/>
      <c r="M135" s="333"/>
      <c r="N135" s="333"/>
      <c r="O135" s="334"/>
      <c r="P135"/>
      <c r="R135" s="32"/>
    </row>
    <row r="136" spans="1:18" s="5" customFormat="1" ht="13" x14ac:dyDescent="0.25">
      <c r="A136" s="71" t="s">
        <v>163</v>
      </c>
      <c r="B136" s="10"/>
      <c r="C136" s="5" t="s">
        <v>258</v>
      </c>
      <c r="K136" s="110" t="s">
        <v>178</v>
      </c>
      <c r="O136" s="20"/>
      <c r="R136" s="32"/>
    </row>
    <row r="137" spans="1:18" s="5" customFormat="1" ht="13" x14ac:dyDescent="0.25">
      <c r="A137" s="18"/>
      <c r="B137"/>
      <c r="C137" s="37" t="s">
        <v>259</v>
      </c>
      <c r="O137" s="20"/>
      <c r="P137"/>
      <c r="Q137" s="25"/>
      <c r="R137" s="32"/>
    </row>
    <row r="138" spans="1:18" s="5" customFormat="1" ht="13" x14ac:dyDescent="0.25">
      <c r="A138" s="18"/>
      <c r="B138"/>
      <c r="C138" s="25" t="s">
        <v>260</v>
      </c>
      <c r="D138"/>
      <c r="E138"/>
      <c r="F138"/>
      <c r="G138"/>
      <c r="H138"/>
      <c r="I138"/>
      <c r="J138"/>
      <c r="K138"/>
      <c r="L138"/>
      <c r="M138"/>
      <c r="N138"/>
      <c r="O138" s="21"/>
      <c r="P138"/>
      <c r="R138" s="32"/>
    </row>
    <row r="139" spans="1:18" s="5" customFormat="1" ht="13" x14ac:dyDescent="0.25">
      <c r="A139" s="71" t="s">
        <v>166</v>
      </c>
      <c r="B139" s="10"/>
      <c r="C139" s="5" t="s">
        <v>261</v>
      </c>
      <c r="I139" s="41"/>
      <c r="J139" s="41"/>
      <c r="K139" s="110" t="s">
        <v>213</v>
      </c>
      <c r="L139" s="4"/>
      <c r="M139" s="4"/>
      <c r="O139" s="20"/>
      <c r="R139" s="32"/>
    </row>
    <row r="140" spans="1:18" s="5" customFormat="1" ht="13" x14ac:dyDescent="0.25">
      <c r="A140" s="18"/>
      <c r="B140"/>
      <c r="C140" s="37" t="s">
        <v>262</v>
      </c>
      <c r="L140" s="153" t="s">
        <v>263</v>
      </c>
      <c r="O140" s="20"/>
      <c r="P140"/>
      <c r="Q140" s="25"/>
      <c r="R140" s="32"/>
    </row>
    <row r="141" spans="1:18" s="5" customFormat="1" ht="13" x14ac:dyDescent="0.25">
      <c r="A141" s="18"/>
      <c r="B141"/>
      <c r="C141" s="25" t="s">
        <v>264</v>
      </c>
      <c r="D141"/>
      <c r="E141"/>
      <c r="F141"/>
      <c r="G141"/>
      <c r="H141"/>
      <c r="I141"/>
      <c r="J141"/>
      <c r="K141"/>
      <c r="L141"/>
      <c r="M141"/>
      <c r="N141"/>
      <c r="O141" s="21"/>
      <c r="P141"/>
      <c r="R141" s="32"/>
    </row>
    <row r="142" spans="1:18" s="5" customFormat="1" ht="13" x14ac:dyDescent="0.25">
      <c r="A142" s="71" t="s">
        <v>168</v>
      </c>
      <c r="B142" s="10"/>
      <c r="C142" s="5" t="s">
        <v>265</v>
      </c>
      <c r="F142" s="110" t="s">
        <v>178</v>
      </c>
      <c r="O142" s="20"/>
      <c r="P142"/>
      <c r="R142" s="32"/>
    </row>
    <row r="143" spans="1:18" s="5" customFormat="1" ht="13" x14ac:dyDescent="0.25">
      <c r="A143" s="18"/>
      <c r="B143"/>
      <c r="C143" s="5" t="s">
        <v>266</v>
      </c>
      <c r="O143" s="20"/>
      <c r="P143"/>
      <c r="R143" s="32"/>
    </row>
    <row r="144" spans="1:18" s="5" customFormat="1" ht="13" x14ac:dyDescent="0.25">
      <c r="A144" s="18"/>
      <c r="B144"/>
      <c r="C144" s="5" t="s">
        <v>267</v>
      </c>
      <c r="O144" s="20"/>
      <c r="P144"/>
      <c r="R144" s="32"/>
    </row>
    <row r="145" spans="1:18" s="5" customFormat="1" ht="13" x14ac:dyDescent="0.25">
      <c r="A145" s="18"/>
      <c r="B145"/>
      <c r="C145" s="5" t="s">
        <v>268</v>
      </c>
      <c r="O145" s="20"/>
      <c r="P145"/>
      <c r="R145" s="32"/>
    </row>
    <row r="146" spans="1:18" s="5" customFormat="1" ht="13" x14ac:dyDescent="0.25">
      <c r="A146" s="18"/>
      <c r="B146"/>
      <c r="C146" s="5" t="s">
        <v>269</v>
      </c>
      <c r="O146" s="20"/>
      <c r="P146"/>
      <c r="R146" s="32"/>
    </row>
    <row r="147" spans="1:18" s="5" customFormat="1" ht="13" x14ac:dyDescent="0.25">
      <c r="A147" s="18"/>
      <c r="B147"/>
      <c r="C147" s="5" t="s">
        <v>270</v>
      </c>
      <c r="O147" s="20"/>
      <c r="P147"/>
      <c r="R147" s="32"/>
    </row>
    <row r="148" spans="1:18" s="5" customFormat="1" ht="13" x14ac:dyDescent="0.25">
      <c r="A148" s="18"/>
      <c r="B148"/>
      <c r="D148" s="5" t="s">
        <v>271</v>
      </c>
      <c r="O148" s="20"/>
      <c r="P148"/>
      <c r="R148" s="32"/>
    </row>
    <row r="149" spans="1:18" s="5" customFormat="1" ht="13" x14ac:dyDescent="0.25">
      <c r="A149" s="18"/>
      <c r="B149"/>
      <c r="D149" s="5" t="s">
        <v>272</v>
      </c>
      <c r="O149" s="20"/>
      <c r="P149"/>
      <c r="R149" s="32"/>
    </row>
    <row r="150" spans="1:18" s="5" customFormat="1" ht="13" x14ac:dyDescent="0.25">
      <c r="A150" s="18"/>
      <c r="B150"/>
      <c r="D150" s="5" t="s">
        <v>273</v>
      </c>
      <c r="O150" s="20"/>
      <c r="P150"/>
      <c r="R150" s="32"/>
    </row>
    <row r="151" spans="1:18" s="5" customFormat="1" ht="13" x14ac:dyDescent="0.25">
      <c r="A151" s="18"/>
      <c r="B151"/>
      <c r="D151" s="5" t="s">
        <v>274</v>
      </c>
      <c r="H151" s="111" t="s">
        <v>238</v>
      </c>
      <c r="O151" s="20"/>
      <c r="P151"/>
      <c r="R151" s="32"/>
    </row>
    <row r="152" spans="1:18" s="5" customFormat="1" ht="13.15" customHeight="1" x14ac:dyDescent="0.25">
      <c r="A152" s="71" t="s">
        <v>171</v>
      </c>
      <c r="B152" s="10"/>
      <c r="C152" s="5" t="s">
        <v>182</v>
      </c>
      <c r="D152" s="41"/>
      <c r="E152" s="41"/>
      <c r="F152" s="41"/>
      <c r="G152" s="41"/>
      <c r="H152" s="41"/>
      <c r="O152" s="20"/>
      <c r="P152"/>
      <c r="R152" s="32"/>
    </row>
    <row r="153" spans="1:18" s="5" customFormat="1" ht="13.15" customHeight="1" x14ac:dyDescent="0.25">
      <c r="A153" s="71" t="s">
        <v>174</v>
      </c>
      <c r="B153" s="10"/>
      <c r="C153" s="41" t="s">
        <v>185</v>
      </c>
      <c r="D153" s="41"/>
      <c r="E153" s="41"/>
      <c r="F153" s="41"/>
      <c r="G153" s="41"/>
      <c r="H153" s="41"/>
      <c r="I153" s="110" t="s">
        <v>186</v>
      </c>
      <c r="O153" s="19"/>
    </row>
    <row r="154" spans="1:18" s="5" customFormat="1" ht="13.15" customHeight="1" x14ac:dyDescent="0.25">
      <c r="A154" s="71" t="s">
        <v>176</v>
      </c>
      <c r="B154" s="10"/>
      <c r="C154" s="41" t="s">
        <v>224</v>
      </c>
      <c r="D154" s="41"/>
      <c r="E154" s="41"/>
      <c r="F154" s="41"/>
      <c r="G154" s="111" t="s">
        <v>186</v>
      </c>
      <c r="O154" s="19"/>
    </row>
    <row r="155" spans="1:18" s="5" customFormat="1" ht="13" x14ac:dyDescent="0.25">
      <c r="A155" s="71" t="s">
        <v>180</v>
      </c>
      <c r="B155" s="10"/>
      <c r="C155" s="5" t="s">
        <v>190</v>
      </c>
      <c r="E155" s="314"/>
      <c r="F155" s="315"/>
      <c r="G155" s="315"/>
      <c r="H155" s="315"/>
      <c r="I155" s="315"/>
      <c r="J155" s="315"/>
      <c r="K155" s="315"/>
      <c r="L155" s="315"/>
      <c r="M155" s="315"/>
      <c r="N155" s="315"/>
      <c r="O155" s="316"/>
      <c r="R155" s="32"/>
    </row>
    <row r="156" spans="1:18" s="5" customFormat="1" ht="9" customHeight="1" x14ac:dyDescent="0.25">
      <c r="A156" s="26"/>
      <c r="B156" s="22"/>
      <c r="C156" s="22"/>
      <c r="D156" s="22"/>
      <c r="E156" s="22"/>
      <c r="F156" s="29"/>
      <c r="G156" s="30"/>
      <c r="H156" s="30"/>
      <c r="I156" s="30"/>
      <c r="J156" s="30"/>
      <c r="K156" s="30"/>
      <c r="L156" s="30"/>
      <c r="M156" s="30"/>
      <c r="N156" s="30"/>
      <c r="O156" s="31"/>
    </row>
    <row r="157" spans="1:18" s="5" customFormat="1" ht="13" x14ac:dyDescent="0.25">
      <c r="A157" s="242" t="s">
        <v>275</v>
      </c>
      <c r="B157" s="242"/>
      <c r="C157" s="242"/>
      <c r="D157" s="242"/>
      <c r="E157" s="242"/>
      <c r="F157" s="242"/>
      <c r="G157" s="242"/>
      <c r="H157" s="242"/>
      <c r="I157" s="242"/>
      <c r="J157" s="242"/>
      <c r="K157" s="242"/>
      <c r="L157" s="242"/>
      <c r="M157" s="242"/>
      <c r="N157" s="242"/>
      <c r="O157" s="242"/>
    </row>
    <row r="158" spans="1:18" s="5" customFormat="1" ht="7.5" customHeight="1" x14ac:dyDescent="0.25">
      <c r="A158" s="14"/>
      <c r="B158" s="15"/>
      <c r="C158" s="16"/>
      <c r="D158" s="16"/>
      <c r="E158" s="16"/>
      <c r="F158" s="16"/>
      <c r="G158" s="16"/>
      <c r="H158" s="16"/>
      <c r="I158" s="16"/>
      <c r="J158" s="16"/>
      <c r="K158" s="16"/>
      <c r="L158" s="16"/>
      <c r="M158" s="16"/>
      <c r="N158" s="16"/>
      <c r="O158" s="24"/>
      <c r="P158"/>
      <c r="R158" s="32"/>
    </row>
    <row r="159" spans="1:18" s="5" customFormat="1" ht="13" x14ac:dyDescent="0.25">
      <c r="A159" s="71" t="s">
        <v>147</v>
      </c>
      <c r="B159" s="10"/>
      <c r="C159" s="5" t="s">
        <v>190</v>
      </c>
      <c r="E159" s="314"/>
      <c r="F159" s="315"/>
      <c r="G159" s="315"/>
      <c r="H159" s="315"/>
      <c r="I159" s="315"/>
      <c r="J159" s="315"/>
      <c r="K159" s="315"/>
      <c r="L159" s="315"/>
      <c r="M159" s="315"/>
      <c r="N159" s="315"/>
      <c r="O159" s="316"/>
      <c r="R159" s="32"/>
    </row>
    <row r="160" spans="1:18" s="5" customFormat="1" ht="8.25" customHeight="1" x14ac:dyDescent="0.25">
      <c r="A160" s="26"/>
      <c r="B160" s="22"/>
      <c r="C160" s="22"/>
      <c r="D160" s="22"/>
      <c r="E160" s="22"/>
      <c r="F160" s="29"/>
      <c r="G160" s="30"/>
      <c r="H160" s="30"/>
      <c r="I160" s="30"/>
      <c r="J160" s="30"/>
      <c r="K160" s="30"/>
      <c r="L160" s="30"/>
      <c r="M160" s="30"/>
      <c r="N160" s="30"/>
      <c r="O160" s="31"/>
    </row>
    <row r="161" spans="1:15" s="5" customFormat="1" ht="5.15" customHeight="1" x14ac:dyDescent="0.25">
      <c r="F161" s="6"/>
      <c r="G161" s="33"/>
      <c r="H161" s="33"/>
      <c r="I161" s="33"/>
      <c r="J161" s="33"/>
      <c r="K161" s="33"/>
      <c r="L161" s="33"/>
      <c r="M161" s="33"/>
      <c r="N161" s="33"/>
      <c r="O161" s="33"/>
    </row>
    <row r="162" spans="1:15" ht="13" x14ac:dyDescent="0.3">
      <c r="A162" s="46" t="s">
        <v>276</v>
      </c>
      <c r="D162" s="66">
        <f>$E$9</f>
        <v>0</v>
      </c>
      <c r="G162" s="69"/>
      <c r="H162" s="69" t="s">
        <v>277</v>
      </c>
      <c r="I162" s="1" t="s">
        <v>359</v>
      </c>
      <c r="N162" s="69" t="s">
        <v>278</v>
      </c>
      <c r="O162" s="163">
        <f>$N$10</f>
        <v>0</v>
      </c>
    </row>
    <row r="237" spans="1:16" ht="15.5" x14ac:dyDescent="0.25">
      <c r="A237" s="3"/>
      <c r="B237" s="3"/>
      <c r="C237" s="3"/>
      <c r="G237" s="2"/>
      <c r="H237" s="2"/>
      <c r="I237" s="2"/>
      <c r="J237" s="2"/>
      <c r="K237" s="3"/>
      <c r="L237" s="3"/>
      <c r="M237" s="3"/>
      <c r="O237" s="2"/>
      <c r="P237" s="2"/>
    </row>
    <row r="238" spans="1:16" x14ac:dyDescent="0.25">
      <c r="A238" s="2"/>
      <c r="B238" s="2"/>
      <c r="C238" s="2"/>
      <c r="G238" s="2"/>
      <c r="H238" s="2"/>
      <c r="I238" s="2"/>
      <c r="J238" s="2"/>
      <c r="K238" s="2"/>
      <c r="L238" s="2"/>
      <c r="M238" s="2"/>
      <c r="O238" s="2"/>
      <c r="P238" s="2"/>
    </row>
    <row r="239" spans="1:16" x14ac:dyDescent="0.25">
      <c r="A239" s="2"/>
      <c r="B239" s="2"/>
      <c r="C239" s="2"/>
      <c r="G239" s="2"/>
      <c r="H239" s="2"/>
      <c r="I239" s="2"/>
      <c r="J239" s="2"/>
      <c r="K239" s="2"/>
      <c r="L239" s="2"/>
      <c r="M239" s="2"/>
      <c r="O239" s="2"/>
      <c r="P239" s="2"/>
    </row>
    <row r="240" spans="1:16" x14ac:dyDescent="0.25">
      <c r="A240" s="2"/>
      <c r="B240" s="2"/>
      <c r="C240" s="2"/>
      <c r="G240" s="2"/>
      <c r="H240" s="2"/>
      <c r="I240" s="2"/>
      <c r="J240" s="2"/>
      <c r="K240" s="2"/>
      <c r="L240" s="2"/>
      <c r="M240" s="2"/>
      <c r="O240" s="2"/>
      <c r="P240" s="2"/>
    </row>
    <row r="241" spans="1:34" s="1" customFormat="1" x14ac:dyDescent="0.25">
      <c r="A241" s="2"/>
      <c r="B241" s="2"/>
      <c r="C241" s="2"/>
      <c r="I241" s="2"/>
      <c r="J241" s="2"/>
      <c r="K241" s="2"/>
      <c r="L241" s="2"/>
      <c r="M241" s="2"/>
      <c r="O241" s="2"/>
      <c r="Q241"/>
      <c r="R241"/>
      <c r="S241"/>
      <c r="T241"/>
      <c r="U241"/>
      <c r="V241"/>
      <c r="W241"/>
      <c r="X241"/>
      <c r="Y241"/>
      <c r="Z241"/>
      <c r="AA241"/>
      <c r="AB241"/>
      <c r="AC241"/>
      <c r="AD241"/>
      <c r="AE241"/>
      <c r="AF241"/>
      <c r="AG241"/>
      <c r="AH241"/>
    </row>
    <row r="242" spans="1:34" s="1" customFormat="1" x14ac:dyDescent="0.25">
      <c r="A242" s="2"/>
      <c r="B242" s="2"/>
      <c r="C242" s="2"/>
      <c r="K242" s="2"/>
      <c r="L242" s="2"/>
      <c r="M242" s="2"/>
      <c r="Q242"/>
      <c r="R242"/>
      <c r="S242"/>
      <c r="T242"/>
      <c r="U242"/>
      <c r="V242"/>
      <c r="W242"/>
      <c r="X242"/>
      <c r="Y242"/>
      <c r="Z242"/>
      <c r="AA242"/>
      <c r="AB242"/>
      <c r="AC242"/>
      <c r="AD242"/>
      <c r="AE242"/>
      <c r="AF242"/>
      <c r="AG242"/>
      <c r="AH242"/>
    </row>
  </sheetData>
  <sheetProtection algorithmName="SHA-512" hashValue="ZTlJHI4n4BRDWM0Ah3mFOHV0OjYmHrpv0y65dNM3U9u5DBUIsIdZMpz7MdH1IDN7pYcayS6FQJN17upAwbLvAw==" saltValue="0zZacw7/NY1Yy+J8SHjzGQ==" spinCount="100000" sheet="1" objects="1" scenarios="1" formatRows="0"/>
  <mergeCells count="78">
    <mergeCell ref="D30:E30"/>
    <mergeCell ref="L31:O31"/>
    <mergeCell ref="F37:G37"/>
    <mergeCell ref="F38:G38"/>
    <mergeCell ref="L40:O40"/>
    <mergeCell ref="D14:G14"/>
    <mergeCell ref="L2:O5"/>
    <mergeCell ref="A7:M7"/>
    <mergeCell ref="E10:I10"/>
    <mergeCell ref="L9:M9"/>
    <mergeCell ref="N9:O9"/>
    <mergeCell ref="L10:M10"/>
    <mergeCell ref="L11:M11"/>
    <mergeCell ref="N11:O11"/>
    <mergeCell ref="I14:O14"/>
    <mergeCell ref="N10:O10"/>
    <mergeCell ref="J19:K19"/>
    <mergeCell ref="L19:M19"/>
    <mergeCell ref="D15:G15"/>
    <mergeCell ref="J15:K15"/>
    <mergeCell ref="L15:M15"/>
    <mergeCell ref="D16:G16"/>
    <mergeCell ref="J16:K16"/>
    <mergeCell ref="L16:M16"/>
    <mergeCell ref="D17:G17"/>
    <mergeCell ref="J17:K17"/>
    <mergeCell ref="L17:M17"/>
    <mergeCell ref="J18:K18"/>
    <mergeCell ref="L18:M18"/>
    <mergeCell ref="J26:K26"/>
    <mergeCell ref="L26:M26"/>
    <mergeCell ref="D20:G20"/>
    <mergeCell ref="J20:K20"/>
    <mergeCell ref="L20:M20"/>
    <mergeCell ref="J24:K24"/>
    <mergeCell ref="L24:M24"/>
    <mergeCell ref="D25:G25"/>
    <mergeCell ref="J25:K25"/>
    <mergeCell ref="L25:M25"/>
    <mergeCell ref="D21:G21"/>
    <mergeCell ref="J21:K21"/>
    <mergeCell ref="L21:M21"/>
    <mergeCell ref="D23:G23"/>
    <mergeCell ref="I23:O23"/>
    <mergeCell ref="D24:G24"/>
    <mergeCell ref="L42:N42"/>
    <mergeCell ref="I51:L51"/>
    <mergeCell ref="I52:L52"/>
    <mergeCell ref="I53:L53"/>
    <mergeCell ref="L43:N43"/>
    <mergeCell ref="I46:L46"/>
    <mergeCell ref="I47:L47"/>
    <mergeCell ref="I48:L48"/>
    <mergeCell ref="I49:L49"/>
    <mergeCell ref="J27:K27"/>
    <mergeCell ref="L27:M27"/>
    <mergeCell ref="D28:G28"/>
    <mergeCell ref="D29:E29"/>
    <mergeCell ref="E104:O104"/>
    <mergeCell ref="I57:L57"/>
    <mergeCell ref="I58:L58"/>
    <mergeCell ref="I59:L59"/>
    <mergeCell ref="A61:O61"/>
    <mergeCell ref="A63:O63"/>
    <mergeCell ref="C64:O64"/>
    <mergeCell ref="E81:O81"/>
    <mergeCell ref="C83:O83"/>
    <mergeCell ref="I60:L60"/>
    <mergeCell ref="I54:L54"/>
    <mergeCell ref="L41:N41"/>
    <mergeCell ref="E155:O155"/>
    <mergeCell ref="A157:O157"/>
    <mergeCell ref="E159:O159"/>
    <mergeCell ref="C106:O106"/>
    <mergeCell ref="C109:O109"/>
    <mergeCell ref="E126:O126"/>
    <mergeCell ref="C128:O128"/>
    <mergeCell ref="C135:O135"/>
  </mergeCells>
  <dataValidations count="5">
    <dataValidation type="list" allowBlank="1" showInputMessage="1" showErrorMessage="1" sqref="F37:F38" xr:uid="{A98E365B-7F80-4174-A147-07DB3D81BA15}">
      <formula1>"Family, Senior (Elderly), Senior (HFOP), Other"</formula1>
    </dataValidation>
    <dataValidation type="list" allowBlank="1" showInputMessage="1" showErrorMessage="1" sqref="L25:L27" xr:uid="{B3D7B1E5-1036-438F-9F05-FD5C28CA21D4}">
      <formula1>AccBldgType</formula1>
    </dataValidation>
    <dataValidation type="list" allowBlank="1" showInputMessage="1" showErrorMessage="1" sqref="L16:L21" xr:uid="{1B5C0DB3-AB19-4AEB-8360-F92AE782BDDC}">
      <formula1>ResBldgType</formula1>
    </dataValidation>
    <dataValidation type="list" allowBlank="1" showInputMessage="1" showErrorMessage="1" sqref="J16:K21 J25:J27 K27" xr:uid="{E751A49E-7913-4A43-BEDF-8467FAD6273E}">
      <formula1>ConstType</formula1>
    </dataValidation>
    <dataValidation type="list" allowBlank="1" showInputMessage="1" showErrorMessage="1" sqref="N9:O9" xr:uid="{D4DCAEE0-F7B0-4EAD-A6C4-20C1AAC97045}">
      <formula1>"60day,DCA Review, CS Loan Closing,Commencement,DCA Final Inspection, CS 8609,Construction Period"</formula1>
    </dataValidation>
  </dataValidations>
  <pageMargins left="0.7" right="0.7" top="0.75" bottom="0.75" header="0.3" footer="0.3"/>
  <pageSetup scale="71" orientation="portrait" r:id="rId1"/>
  <colBreaks count="1" manualBreakCount="1">
    <brk id="15" max="104857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C247E-251D-424A-87CE-D95C375E5410}">
  <dimension ref="A1:AH217"/>
  <sheetViews>
    <sheetView showGridLines="0" topLeftCell="A79" zoomScale="90" zoomScaleNormal="90" zoomScaleSheetLayoutView="80" workbookViewId="0">
      <selection activeCell="A79" sqref="A79:XFD79"/>
    </sheetView>
  </sheetViews>
  <sheetFormatPr defaultRowHeight="12.5" x14ac:dyDescent="0.25"/>
  <cols>
    <col min="1" max="1" width="3" style="1" customWidth="1"/>
    <col min="2" max="2" width="2.54296875" style="1" customWidth="1"/>
    <col min="3" max="3" width="4.54296875" style="1" customWidth="1"/>
    <col min="4" max="8" width="9.7265625" style="1" customWidth="1"/>
    <col min="9" max="9" width="7.81640625" style="1" customWidth="1"/>
    <col min="10" max="10" width="1.453125" style="1" customWidth="1"/>
    <col min="11" max="11" width="6.26953125" style="1" customWidth="1"/>
    <col min="12" max="12" width="9.26953125" style="1" customWidth="1"/>
    <col min="13" max="13" width="10.7265625" style="1" customWidth="1"/>
    <col min="14" max="14" width="11" style="1" customWidth="1"/>
    <col min="15" max="15" width="12.1796875" style="1" customWidth="1"/>
    <col min="16" max="16" width="8.81640625" style="1" customWidth="1"/>
  </cols>
  <sheetData>
    <row r="1" spans="1:18" ht="9" customHeight="1" x14ac:dyDescent="0.25"/>
    <row r="2" spans="1:18" ht="12.75" customHeight="1" x14ac:dyDescent="0.3">
      <c r="A2" s="61" t="s">
        <v>52</v>
      </c>
      <c r="B2" s="62"/>
      <c r="C2" s="62"/>
      <c r="D2" s="62"/>
      <c r="E2" s="61"/>
      <c r="F2" s="63"/>
      <c r="G2" s="12"/>
      <c r="H2" s="12"/>
      <c r="I2" s="12"/>
      <c r="J2" s="12"/>
      <c r="K2" s="12"/>
      <c r="L2" s="350" t="s">
        <v>281</v>
      </c>
      <c r="M2" s="350"/>
      <c r="N2" s="350"/>
      <c r="O2" s="350"/>
      <c r="P2" s="12"/>
    </row>
    <row r="3" spans="1:18" ht="12.75" customHeight="1" x14ac:dyDescent="0.25">
      <c r="A3" s="13" t="s">
        <v>1</v>
      </c>
      <c r="B3"/>
      <c r="C3"/>
      <c r="D3"/>
      <c r="E3" s="13"/>
      <c r="F3" s="12"/>
      <c r="G3" s="12"/>
      <c r="H3" s="12"/>
      <c r="I3" s="12"/>
      <c r="J3" s="12"/>
      <c r="K3" s="12"/>
      <c r="L3" s="350"/>
      <c r="M3" s="350"/>
      <c r="N3" s="350"/>
      <c r="O3" s="350"/>
      <c r="P3" s="12"/>
    </row>
    <row r="4" spans="1:18" ht="12.75" customHeight="1" x14ac:dyDescent="0.25">
      <c r="A4" s="13" t="s">
        <v>54</v>
      </c>
      <c r="B4"/>
      <c r="C4"/>
      <c r="D4"/>
      <c r="E4" s="13"/>
      <c r="F4" s="12"/>
      <c r="G4" s="12"/>
      <c r="H4" s="12"/>
      <c r="I4" s="12"/>
      <c r="J4" s="12"/>
      <c r="K4" s="12"/>
      <c r="L4" s="350"/>
      <c r="M4" s="350"/>
      <c r="N4" s="350"/>
      <c r="O4" s="350"/>
      <c r="P4" s="12"/>
    </row>
    <row r="5" spans="1:18" ht="13" x14ac:dyDescent="0.25">
      <c r="A5" s="13" t="s">
        <v>55</v>
      </c>
      <c r="B5"/>
      <c r="C5"/>
      <c r="D5"/>
      <c r="E5" s="13"/>
      <c r="F5" s="12"/>
      <c r="G5" s="12"/>
      <c r="H5" s="12"/>
      <c r="I5" s="12"/>
      <c r="J5" s="12"/>
      <c r="K5" s="12"/>
      <c r="L5" s="350"/>
      <c r="M5" s="350"/>
      <c r="N5" s="350"/>
      <c r="O5" s="350"/>
      <c r="P5" s="12"/>
    </row>
    <row r="6" spans="1:18" ht="8.25" customHeight="1" x14ac:dyDescent="0.25">
      <c r="A6"/>
      <c r="B6"/>
      <c r="C6"/>
      <c r="D6"/>
      <c r="E6"/>
      <c r="F6"/>
      <c r="G6"/>
      <c r="H6"/>
      <c r="I6"/>
      <c r="J6"/>
      <c r="K6"/>
      <c r="L6"/>
      <c r="M6"/>
      <c r="N6"/>
      <c r="O6"/>
      <c r="P6" s="12"/>
    </row>
    <row r="7" spans="1:18" ht="16.5" customHeight="1" x14ac:dyDescent="0.25">
      <c r="A7" s="278" t="s">
        <v>360</v>
      </c>
      <c r="B7" s="279"/>
      <c r="C7" s="279"/>
      <c r="D7" s="279"/>
      <c r="E7" s="279"/>
      <c r="F7" s="279"/>
      <c r="G7" s="279"/>
      <c r="H7" s="279"/>
      <c r="I7" s="279"/>
      <c r="J7" s="279"/>
      <c r="K7" s="279"/>
      <c r="L7" s="279"/>
      <c r="M7" s="279"/>
      <c r="N7" s="82" t="str">
        <f>Instructions!A5</f>
        <v>Form Date:  01.23.23</v>
      </c>
      <c r="O7" s="83">
        <f>Instructions!E5</f>
        <v>0</v>
      </c>
      <c r="P7" s="12"/>
    </row>
    <row r="8" spans="1:18" ht="9" customHeight="1" x14ac:dyDescent="0.25">
      <c r="A8" s="13"/>
      <c r="B8"/>
      <c r="C8"/>
      <c r="D8"/>
      <c r="E8"/>
      <c r="F8"/>
      <c r="G8"/>
      <c r="H8"/>
      <c r="I8"/>
      <c r="J8"/>
      <c r="K8"/>
      <c r="L8"/>
      <c r="M8"/>
      <c r="N8"/>
      <c r="O8"/>
      <c r="P8" s="5"/>
      <c r="Q8" s="5"/>
      <c r="R8" s="5"/>
    </row>
    <row r="9" spans="1:18" ht="14.25" customHeight="1" x14ac:dyDescent="0.25">
      <c r="A9" s="13"/>
      <c r="B9" s="7"/>
      <c r="C9" s="92"/>
      <c r="D9" s="91" t="s">
        <v>56</v>
      </c>
      <c r="E9" s="57"/>
      <c r="F9" s="93" t="s">
        <v>353</v>
      </c>
      <c r="G9" s="45"/>
      <c r="H9"/>
      <c r="I9"/>
      <c r="J9"/>
      <c r="K9"/>
      <c r="L9" s="297" t="s">
        <v>57</v>
      </c>
      <c r="M9" s="351"/>
      <c r="N9" s="288"/>
      <c r="O9" s="289"/>
      <c r="P9" s="5"/>
      <c r="Q9" s="5"/>
      <c r="R9" s="5"/>
    </row>
    <row r="10" spans="1:18" ht="12.75" customHeight="1" x14ac:dyDescent="0.25">
      <c r="A10" s="13"/>
      <c r="B10" s="7"/>
      <c r="C10" s="95"/>
      <c r="D10" s="92" t="s">
        <v>58</v>
      </c>
      <c r="E10" s="280"/>
      <c r="F10" s="281"/>
      <c r="G10" s="281"/>
      <c r="H10" s="281"/>
      <c r="I10" s="282"/>
      <c r="J10"/>
      <c r="K10"/>
      <c r="L10" s="297" t="s">
        <v>59</v>
      </c>
      <c r="M10" s="352"/>
      <c r="N10" s="337"/>
      <c r="O10" s="338"/>
      <c r="P10" s="5"/>
      <c r="Q10" s="5"/>
      <c r="R10" s="5"/>
    </row>
    <row r="11" spans="1:18" ht="12.65" customHeight="1" x14ac:dyDescent="0.25">
      <c r="A11" s="7"/>
      <c r="B11" s="44"/>
      <c r="C11" s="44"/>
      <c r="D11" s="44"/>
      <c r="E11" s="13"/>
      <c r="F11" s="44"/>
      <c r="G11" s="44"/>
      <c r="H11" s="44"/>
      <c r="I11"/>
      <c r="J11"/>
      <c r="K11"/>
      <c r="L11" s="297" t="s">
        <v>60</v>
      </c>
      <c r="M11" s="351"/>
      <c r="N11" s="290"/>
      <c r="O11" s="291"/>
      <c r="P11" s="5"/>
      <c r="Q11" s="7"/>
    </row>
    <row r="12" spans="1:18" ht="3" customHeight="1" x14ac:dyDescent="0.25">
      <c r="A12" s="7"/>
      <c r="B12" s="44"/>
      <c r="C12" s="44"/>
      <c r="D12" s="44"/>
      <c r="E12" s="13"/>
      <c r="F12" s="44"/>
      <c r="G12" s="44"/>
      <c r="H12" s="44"/>
      <c r="I12"/>
      <c r="J12"/>
      <c r="K12"/>
      <c r="L12"/>
      <c r="M12" s="7"/>
      <c r="N12" s="107"/>
      <c r="O12" s="107"/>
      <c r="P12" s="5"/>
      <c r="Q12" s="7"/>
    </row>
    <row r="13" spans="1:18" ht="12.75" customHeight="1" x14ac:dyDescent="0.25">
      <c r="A13" s="35" t="s">
        <v>61</v>
      </c>
      <c r="B13" s="8"/>
      <c r="C13" s="5"/>
      <c r="D13" s="8"/>
      <c r="E13" s="8"/>
      <c r="F13" s="8"/>
      <c r="G13" s="44"/>
      <c r="H13" s="44"/>
      <c r="I13" s="4" t="s">
        <v>62</v>
      </c>
      <c r="J13" s="4"/>
      <c r="K13" s="4"/>
      <c r="L13" s="4"/>
      <c r="M13" s="5"/>
      <c r="N13" s="5"/>
      <c r="O13" s="5"/>
      <c r="P13" s="5"/>
      <c r="Q13" s="7"/>
    </row>
    <row r="14" spans="1:18" ht="12.75" customHeight="1" x14ac:dyDescent="0.25">
      <c r="A14" s="5"/>
      <c r="B14" s="6"/>
      <c r="C14" s="6" t="s">
        <v>63</v>
      </c>
      <c r="D14" s="258"/>
      <c r="E14" s="283"/>
      <c r="F14" s="283"/>
      <c r="G14" s="284"/>
      <c r="H14" s="44"/>
      <c r="I14" s="268" t="s">
        <v>64</v>
      </c>
      <c r="J14" s="269"/>
      <c r="K14" s="269"/>
      <c r="L14" s="269"/>
      <c r="M14" s="269"/>
      <c r="N14" s="269"/>
      <c r="O14" s="270"/>
      <c r="P14" s="5"/>
      <c r="Q14" s="7"/>
    </row>
    <row r="15" spans="1:18" ht="12.75" customHeight="1" x14ac:dyDescent="0.3">
      <c r="A15" s="5"/>
      <c r="B15" s="6"/>
      <c r="C15" s="6" t="s">
        <v>65</v>
      </c>
      <c r="D15" s="274"/>
      <c r="E15" s="285"/>
      <c r="F15" s="285"/>
      <c r="G15" s="275"/>
      <c r="H15" s="44"/>
      <c r="I15" s="48" t="s">
        <v>66</v>
      </c>
      <c r="J15" s="286" t="s">
        <v>67</v>
      </c>
      <c r="K15" s="270"/>
      <c r="L15" s="286" t="s">
        <v>68</v>
      </c>
      <c r="M15" s="287"/>
      <c r="N15" s="48" t="s">
        <v>69</v>
      </c>
      <c r="O15" s="48" t="s">
        <v>70</v>
      </c>
      <c r="P15" s="5"/>
      <c r="Q15" s="7"/>
    </row>
    <row r="16" spans="1:18" ht="12.75" customHeight="1" x14ac:dyDescent="0.3">
      <c r="A16" s="5"/>
      <c r="B16" s="6"/>
      <c r="C16" s="6" t="s">
        <v>71</v>
      </c>
      <c r="D16" s="244"/>
      <c r="E16" s="245"/>
      <c r="F16" s="245"/>
      <c r="G16" s="246"/>
      <c r="H16" s="44"/>
      <c r="I16" s="72"/>
      <c r="J16" s="254"/>
      <c r="K16" s="255"/>
      <c r="L16" s="247"/>
      <c r="M16" s="248"/>
      <c r="N16" s="73"/>
      <c r="O16" s="74"/>
      <c r="P16" s="5"/>
      <c r="Q16" s="7"/>
    </row>
    <row r="17" spans="1:17" ht="12.75" customHeight="1" x14ac:dyDescent="0.3">
      <c r="A17" s="5"/>
      <c r="B17" s="6"/>
      <c r="C17" s="6" t="s">
        <v>74</v>
      </c>
      <c r="D17" s="249"/>
      <c r="E17" s="250"/>
      <c r="F17" s="250"/>
      <c r="G17" s="251"/>
      <c r="H17" s="44"/>
      <c r="I17" s="75"/>
      <c r="J17" s="256"/>
      <c r="K17" s="257"/>
      <c r="L17" s="252"/>
      <c r="M17" s="253"/>
      <c r="N17" s="76"/>
      <c r="O17" s="77"/>
      <c r="P17" s="5"/>
      <c r="Q17" s="7"/>
    </row>
    <row r="18" spans="1:17" ht="12.75" customHeight="1" x14ac:dyDescent="0.3">
      <c r="A18" s="7"/>
      <c r="B18" s="44"/>
      <c r="C18" s="44"/>
      <c r="D18" s="44"/>
      <c r="E18" s="13"/>
      <c r="F18" s="44"/>
      <c r="G18" s="44"/>
      <c r="H18" s="44"/>
      <c r="I18" s="75"/>
      <c r="J18" s="256"/>
      <c r="K18" s="257"/>
      <c r="L18" s="252"/>
      <c r="M18" s="253"/>
      <c r="N18" s="76"/>
      <c r="O18" s="77"/>
      <c r="P18" s="5"/>
      <c r="Q18" s="7"/>
    </row>
    <row r="19" spans="1:17" ht="12.75" customHeight="1" x14ac:dyDescent="0.3">
      <c r="A19" s="4" t="s">
        <v>75</v>
      </c>
      <c r="B19" s="8"/>
      <c r="C19" s="8"/>
      <c r="D19" s="8"/>
      <c r="E19" s="13"/>
      <c r="F19" s="44"/>
      <c r="G19" s="44"/>
      <c r="H19" s="44"/>
      <c r="I19" s="75"/>
      <c r="J19" s="256"/>
      <c r="K19" s="257"/>
      <c r="L19" s="252"/>
      <c r="M19" s="253"/>
      <c r="N19" s="76"/>
      <c r="O19" s="77"/>
      <c r="P19" s="5"/>
      <c r="Q19" s="7"/>
    </row>
    <row r="20" spans="1:17" ht="12.75" customHeight="1" x14ac:dyDescent="0.3">
      <c r="A20"/>
      <c r="B20" s="6"/>
      <c r="C20" s="6" t="s">
        <v>76</v>
      </c>
      <c r="D20" s="258"/>
      <c r="E20" s="259"/>
      <c r="F20" s="259"/>
      <c r="G20" s="260"/>
      <c r="H20"/>
      <c r="I20" s="75"/>
      <c r="J20" s="256"/>
      <c r="K20" s="257"/>
      <c r="L20" s="252"/>
      <c r="M20" s="253"/>
      <c r="N20" s="76"/>
      <c r="O20" s="77"/>
      <c r="P20" s="5"/>
      <c r="Q20" s="7"/>
    </row>
    <row r="21" spans="1:17" ht="12.75" customHeight="1" x14ac:dyDescent="0.3">
      <c r="A21"/>
      <c r="B21" s="6"/>
      <c r="C21" s="6" t="s">
        <v>77</v>
      </c>
      <c r="D21" s="261"/>
      <c r="E21" s="262"/>
      <c r="F21" s="262"/>
      <c r="G21" s="263"/>
      <c r="H21"/>
      <c r="I21" s="78"/>
      <c r="J21" s="335"/>
      <c r="K21" s="336"/>
      <c r="L21" s="264"/>
      <c r="M21" s="265"/>
      <c r="N21" s="79"/>
      <c r="O21" s="80"/>
      <c r="P21" s="5"/>
      <c r="Q21" s="7"/>
    </row>
    <row r="22" spans="1:17" ht="12.75" customHeight="1" x14ac:dyDescent="0.25">
      <c r="A22"/>
      <c r="B22" s="6"/>
      <c r="C22" s="6"/>
      <c r="D22" s="58"/>
      <c r="E22" s="58"/>
      <c r="F22" s="52" t="s">
        <v>78</v>
      </c>
      <c r="G22" s="55"/>
      <c r="H22" s="7" t="s">
        <v>79</v>
      </c>
      <c r="I22" s="47">
        <f>SUM(I16:I21)</f>
        <v>0</v>
      </c>
      <c r="J22" s="96"/>
      <c r="K22" s="96"/>
      <c r="L22" s="96"/>
      <c r="M22" s="97"/>
      <c r="N22" s="96">
        <f>SUM(N16:N21)</f>
        <v>0</v>
      </c>
      <c r="O22" s="96">
        <f>SUM(O16:O21)</f>
        <v>0</v>
      </c>
      <c r="P22" s="5"/>
      <c r="Q22" s="7"/>
    </row>
    <row r="23" spans="1:17" ht="12.75" customHeight="1" x14ac:dyDescent="0.25">
      <c r="A23"/>
      <c r="B23" s="6"/>
      <c r="C23" s="6" t="s">
        <v>80</v>
      </c>
      <c r="D23" s="258"/>
      <c r="E23" s="266"/>
      <c r="F23" s="266"/>
      <c r="G23" s="267"/>
      <c r="H23"/>
      <c r="I23" s="268" t="s">
        <v>81</v>
      </c>
      <c r="J23" s="269"/>
      <c r="K23" s="269"/>
      <c r="L23" s="269"/>
      <c r="M23" s="269"/>
      <c r="N23" s="269"/>
      <c r="O23" s="270"/>
      <c r="P23" s="5"/>
      <c r="Q23" s="7"/>
    </row>
    <row r="24" spans="1:17" ht="12.75" customHeight="1" x14ac:dyDescent="0.3">
      <c r="A24"/>
      <c r="B24" s="6"/>
      <c r="C24" s="6" t="s">
        <v>82</v>
      </c>
      <c r="D24" s="274"/>
      <c r="E24" s="292"/>
      <c r="F24" s="292"/>
      <c r="G24" s="293"/>
      <c r="H24"/>
      <c r="I24" s="48" t="s">
        <v>66</v>
      </c>
      <c r="J24" s="286" t="s">
        <v>67</v>
      </c>
      <c r="K24" s="340"/>
      <c r="L24" s="286" t="s">
        <v>68</v>
      </c>
      <c r="M24" s="340"/>
      <c r="N24" s="48" t="s">
        <v>69</v>
      </c>
      <c r="O24" s="48" t="s">
        <v>70</v>
      </c>
      <c r="P24" s="5"/>
      <c r="Q24" s="7"/>
    </row>
    <row r="25" spans="1:17" ht="12.75" customHeight="1" x14ac:dyDescent="0.3">
      <c r="A25"/>
      <c r="B25" s="6"/>
      <c r="C25" s="6" t="s">
        <v>83</v>
      </c>
      <c r="D25" s="294"/>
      <c r="E25" s="295"/>
      <c r="F25" s="295"/>
      <c r="G25" s="296"/>
      <c r="H25" s="44"/>
      <c r="I25" s="72"/>
      <c r="J25" s="254"/>
      <c r="K25" s="255"/>
      <c r="L25" s="247"/>
      <c r="M25" s="248"/>
      <c r="N25" s="73"/>
      <c r="O25" s="74"/>
      <c r="P25" s="5"/>
      <c r="Q25" s="7"/>
    </row>
    <row r="26" spans="1:17" ht="12.75" customHeight="1" x14ac:dyDescent="0.3">
      <c r="A26"/>
      <c r="B26"/>
      <c r="C26"/>
      <c r="D26"/>
      <c r="E26"/>
      <c r="F26"/>
      <c r="G26"/>
      <c r="H26" s="44"/>
      <c r="I26" s="75"/>
      <c r="J26" s="256"/>
      <c r="K26" s="257"/>
      <c r="L26" s="252"/>
      <c r="M26" s="253"/>
      <c r="N26" s="76"/>
      <c r="O26" s="77"/>
      <c r="P26" s="5"/>
      <c r="Q26" s="7"/>
    </row>
    <row r="27" spans="1:17" ht="12.75" customHeight="1" x14ac:dyDescent="0.3">
      <c r="A27" s="94" t="s">
        <v>87</v>
      </c>
      <c r="B27" s="8"/>
      <c r="C27" s="92"/>
      <c r="D27" s="94"/>
      <c r="E27"/>
      <c r="F27"/>
      <c r="G27"/>
      <c r="H27" s="44"/>
      <c r="I27" s="78"/>
      <c r="J27" s="276"/>
      <c r="K27" s="276"/>
      <c r="L27" s="264"/>
      <c r="M27" s="265"/>
      <c r="N27" s="79"/>
      <c r="O27" s="80"/>
      <c r="P27" s="5"/>
      <c r="Q27" s="7"/>
    </row>
    <row r="28" spans="1:17" ht="12.75" customHeight="1" x14ac:dyDescent="0.3">
      <c r="A28" s="7"/>
      <c r="B28" s="44"/>
      <c r="C28" s="36" t="s">
        <v>89</v>
      </c>
      <c r="D28" s="271"/>
      <c r="E28" s="272"/>
      <c r="F28" s="272"/>
      <c r="G28" s="273"/>
      <c r="H28" s="7" t="s">
        <v>79</v>
      </c>
      <c r="I28" s="47">
        <f>SUM(I25:I27)</f>
        <v>0</v>
      </c>
      <c r="J28" s="96"/>
      <c r="K28" s="96"/>
      <c r="L28" s="47"/>
      <c r="M28" s="8"/>
      <c r="N28" s="47">
        <f>SUM(N25:N27)</f>
        <v>0</v>
      </c>
      <c r="O28" s="47">
        <f>SUM(O25:O27)</f>
        <v>0</v>
      </c>
      <c r="P28" s="5"/>
      <c r="Q28" s="7"/>
    </row>
    <row r="29" spans="1:17" ht="12.75" customHeight="1" x14ac:dyDescent="0.25">
      <c r="A29" s="7"/>
      <c r="B29" s="44"/>
      <c r="C29" s="6" t="s">
        <v>90</v>
      </c>
      <c r="D29" s="274"/>
      <c r="E29" s="275"/>
      <c r="F29" s="128" t="s">
        <v>91</v>
      </c>
      <c r="G29" s="53"/>
      <c r="H29" s="44"/>
      <c r="I29" s="120"/>
      <c r="J29" s="47"/>
      <c r="K29" s="47"/>
      <c r="L29" s="47"/>
      <c r="M29" s="8"/>
      <c r="N29" s="121"/>
      <c r="O29" s="121"/>
      <c r="P29" s="5"/>
      <c r="Q29" s="7"/>
    </row>
    <row r="30" spans="1:17" ht="12.75" customHeight="1" x14ac:dyDescent="0.25">
      <c r="A30" s="7"/>
      <c r="B30" s="44"/>
      <c r="C30" s="6" t="s">
        <v>92</v>
      </c>
      <c r="D30" s="294"/>
      <c r="E30" s="298"/>
      <c r="H30" s="7"/>
      <c r="I30" s="7"/>
      <c r="J30"/>
      <c r="K30" s="4"/>
      <c r="L30" s="4" t="s">
        <v>93</v>
      </c>
      <c r="M30" s="5"/>
      <c r="N30" s="5"/>
      <c r="O30" s="5"/>
      <c r="P30" s="5"/>
      <c r="Q30" s="7"/>
    </row>
    <row r="31" spans="1:17" ht="12.75" customHeight="1" x14ac:dyDescent="0.25">
      <c r="A31" s="7"/>
      <c r="B31" s="44"/>
      <c r="C31" s="84" t="s">
        <v>94</v>
      </c>
      <c r="D31" s="6" t="s">
        <v>95</v>
      </c>
      <c r="E31" s="89"/>
      <c r="F31" s="6" t="s">
        <v>96</v>
      </c>
      <c r="G31" s="86"/>
      <c r="H31" s="8"/>
      <c r="I31"/>
      <c r="J31"/>
      <c r="K31" s="4"/>
      <c r="L31" s="268" t="s">
        <v>97</v>
      </c>
      <c r="M31" s="312"/>
      <c r="N31" s="312"/>
      <c r="O31" s="313"/>
      <c r="P31" s="5"/>
      <c r="Q31" s="7"/>
    </row>
    <row r="32" spans="1:17" ht="12.75" customHeight="1" x14ac:dyDescent="0.3">
      <c r="A32" s="4"/>
      <c r="B32" s="32"/>
      <c r="C32" s="5"/>
      <c r="D32" s="5"/>
      <c r="E32" s="87" t="s">
        <v>98</v>
      </c>
      <c r="F32" s="88"/>
      <c r="G32" s="87" t="s">
        <v>98</v>
      </c>
      <c r="H32" s="8"/>
      <c r="I32"/>
      <c r="J32"/>
      <c r="K32" s="7"/>
      <c r="L32" s="51" t="s">
        <v>99</v>
      </c>
      <c r="M32" s="51" t="s">
        <v>100</v>
      </c>
      <c r="N32" s="48" t="s">
        <v>101</v>
      </c>
      <c r="O32" s="48" t="s">
        <v>102</v>
      </c>
      <c r="P32" s="5"/>
      <c r="Q32" s="7"/>
    </row>
    <row r="33" spans="1:18" ht="12.75" customHeight="1" x14ac:dyDescent="0.25">
      <c r="A33" s="4" t="s">
        <v>103</v>
      </c>
      <c r="B33" s="32"/>
      <c r="C33" s="5"/>
      <c r="D33" s="5"/>
      <c r="E33" s="5"/>
      <c r="F33" s="5"/>
      <c r="G33" s="85"/>
      <c r="H33" s="44"/>
      <c r="I33"/>
      <c r="J33"/>
      <c r="K33"/>
      <c r="L33" s="81"/>
      <c r="M33" s="157"/>
      <c r="N33" s="157"/>
      <c r="O33" s="74"/>
      <c r="P33" s="5"/>
      <c r="Q33" s="6">
        <f>L33*M33</f>
        <v>0</v>
      </c>
    </row>
    <row r="34" spans="1:18" ht="12.75" customHeight="1" x14ac:dyDescent="0.3">
      <c r="A34" s="4"/>
      <c r="B34" s="7"/>
      <c r="C34" s="11"/>
      <c r="D34"/>
      <c r="E34" s="6" t="s">
        <v>104</v>
      </c>
      <c r="F34" s="90"/>
      <c r="G34" s="8"/>
      <c r="H34" s="44"/>
      <c r="I34"/>
      <c r="J34"/>
      <c r="K34"/>
      <c r="L34" s="75"/>
      <c r="M34" s="158"/>
      <c r="N34" s="158"/>
      <c r="O34" s="77"/>
      <c r="P34" s="5"/>
      <c r="Q34" s="6">
        <f t="shared" ref="Q34:Q38" si="0">L34*M34</f>
        <v>0</v>
      </c>
    </row>
    <row r="35" spans="1:18" ht="12.75" customHeight="1" x14ac:dyDescent="0.25">
      <c r="A35" s="4"/>
      <c r="B35" s="32"/>
      <c r="C35" s="5"/>
      <c r="D35"/>
      <c r="E35" s="6" t="s">
        <v>105</v>
      </c>
      <c r="F35" s="56"/>
      <c r="G35" s="8"/>
      <c r="H35" s="44"/>
      <c r="I35"/>
      <c r="J35"/>
      <c r="K35"/>
      <c r="L35" s="75"/>
      <c r="M35" s="158"/>
      <c r="N35" s="158"/>
      <c r="O35" s="77"/>
      <c r="P35" s="5"/>
      <c r="Q35" s="6">
        <f t="shared" si="0"/>
        <v>0</v>
      </c>
    </row>
    <row r="36" spans="1:18" ht="12.75" customHeight="1" x14ac:dyDescent="0.25">
      <c r="A36"/>
      <c r="B36"/>
      <c r="C36"/>
      <c r="D36"/>
      <c r="F36"/>
      <c r="G36" s="44"/>
      <c r="H36" s="44"/>
      <c r="I36"/>
      <c r="J36"/>
      <c r="K36"/>
      <c r="L36" s="75"/>
      <c r="M36" s="158"/>
      <c r="N36" s="158"/>
      <c r="O36" s="77"/>
      <c r="P36" s="5"/>
      <c r="Q36" s="6">
        <f t="shared" si="0"/>
        <v>0</v>
      </c>
    </row>
    <row r="37" spans="1:18" ht="12.75" customHeight="1" x14ac:dyDescent="0.3">
      <c r="A37" s="4"/>
      <c r="B37" s="32"/>
      <c r="C37" s="5"/>
      <c r="D37" s="5"/>
      <c r="E37" s="6" t="s">
        <v>106</v>
      </c>
      <c r="F37" s="302"/>
      <c r="G37" s="303"/>
      <c r="H37" s="44"/>
      <c r="I37"/>
      <c r="J37"/>
      <c r="K37"/>
      <c r="L37" s="75"/>
      <c r="M37" s="158"/>
      <c r="N37" s="158"/>
      <c r="O37" s="77"/>
      <c r="P37" s="5"/>
      <c r="Q37" s="6">
        <f t="shared" si="0"/>
        <v>0</v>
      </c>
    </row>
    <row r="38" spans="1:18" ht="12.75" customHeight="1" x14ac:dyDescent="0.3">
      <c r="A38" s="4"/>
      <c r="B38" s="7"/>
      <c r="C38" s="11"/>
      <c r="D38"/>
      <c r="E38" s="6" t="s">
        <v>107</v>
      </c>
      <c r="F38" s="304"/>
      <c r="G38" s="305"/>
      <c r="H38" s="44"/>
      <c r="I38"/>
      <c r="J38"/>
      <c r="K38"/>
      <c r="L38" s="78"/>
      <c r="M38" s="156"/>
      <c r="N38" s="156"/>
      <c r="O38" s="80"/>
      <c r="P38" s="5"/>
      <c r="Q38" s="6">
        <f t="shared" si="0"/>
        <v>0</v>
      </c>
    </row>
    <row r="39" spans="1:18" ht="12.65" customHeight="1" x14ac:dyDescent="0.25">
      <c r="A39" s="4"/>
      <c r="B39" s="32"/>
      <c r="C39" s="5"/>
      <c r="D39"/>
      <c r="F39"/>
      <c r="G39" s="44"/>
      <c r="H39" s="44"/>
      <c r="I39"/>
      <c r="J39"/>
      <c r="K39" s="7" t="s">
        <v>79</v>
      </c>
      <c r="L39" s="47">
        <f>SUM(L33:L38)</f>
        <v>0</v>
      </c>
      <c r="M39" s="47">
        <f>$Q$39</f>
        <v>0</v>
      </c>
      <c r="N39" s="47"/>
      <c r="O39" s="47">
        <f>SUM(O33:O38)</f>
        <v>0</v>
      </c>
      <c r="P39" s="5"/>
      <c r="Q39" s="59">
        <f>SUM(Q33:Q38)</f>
        <v>0</v>
      </c>
      <c r="R39" s="1" t="s">
        <v>108</v>
      </c>
    </row>
    <row r="40" spans="1:18" ht="12.75" customHeight="1" x14ac:dyDescent="0.3">
      <c r="A40"/>
      <c r="B40"/>
      <c r="C40"/>
      <c r="D40"/>
      <c r="E40" s="36" t="s">
        <v>109</v>
      </c>
      <c r="F40" s="90"/>
      <c r="G40" s="44"/>
      <c r="H40" s="44"/>
      <c r="I40"/>
      <c r="J40"/>
      <c r="K40" s="7"/>
      <c r="L40" s="268" t="s">
        <v>110</v>
      </c>
      <c r="M40" s="312"/>
      <c r="N40" s="312"/>
      <c r="O40" s="313"/>
      <c r="P40" s="5"/>
      <c r="Q40" s="59"/>
      <c r="R40" s="1"/>
    </row>
    <row r="41" spans="1:18" ht="12.75" customHeight="1" x14ac:dyDescent="0.3">
      <c r="A41"/>
      <c r="B41"/>
      <c r="C41"/>
      <c r="D41"/>
      <c r="E41" s="36" t="s">
        <v>111</v>
      </c>
      <c r="F41" s="132"/>
      <c r="G41" s="44"/>
      <c r="H41" s="44"/>
      <c r="I41"/>
      <c r="J41"/>
      <c r="K41" s="7"/>
      <c r="L41" s="306" t="s">
        <v>112</v>
      </c>
      <c r="M41" s="307"/>
      <c r="N41" s="308"/>
      <c r="O41" s="54"/>
      <c r="P41" s="5"/>
      <c r="Q41" s="59"/>
      <c r="R41" s="1"/>
    </row>
    <row r="42" spans="1:18" ht="12.75" customHeight="1" x14ac:dyDescent="0.3">
      <c r="A42"/>
      <c r="B42"/>
      <c r="C42"/>
      <c r="D42"/>
      <c r="E42" s="36" t="s">
        <v>113</v>
      </c>
      <c r="F42" s="103">
        <f>F40+F41</f>
        <v>0</v>
      </c>
      <c r="G42" s="44"/>
      <c r="H42" s="44"/>
      <c r="I42"/>
      <c r="J42"/>
      <c r="K42"/>
      <c r="L42" s="309" t="s">
        <v>114</v>
      </c>
      <c r="M42" s="310"/>
      <c r="N42" s="311"/>
      <c r="O42" s="55"/>
      <c r="P42" s="5"/>
      <c r="Q42" s="7"/>
    </row>
    <row r="43" spans="1:18" ht="12.75" customHeight="1" x14ac:dyDescent="0.25">
      <c r="A43"/>
      <c r="B43"/>
      <c r="C43"/>
      <c r="D43"/>
      <c r="E43"/>
      <c r="F43"/>
      <c r="G43" s="44"/>
      <c r="H43" s="44"/>
      <c r="I43"/>
      <c r="J43"/>
      <c r="K43"/>
      <c r="L43" s="299" t="s">
        <v>115</v>
      </c>
      <c r="M43" s="300"/>
      <c r="N43" s="301"/>
      <c r="O43" s="53"/>
      <c r="P43" s="5"/>
      <c r="Q43" s="7"/>
    </row>
    <row r="44" spans="1:18" ht="12.75" customHeight="1" x14ac:dyDescent="0.3">
      <c r="A44" s="4" t="s">
        <v>116</v>
      </c>
      <c r="B44" s="32"/>
      <c r="C44" s="5"/>
      <c r="D44" s="5"/>
      <c r="E44" s="5"/>
      <c r="F44" s="44"/>
      <c r="G44" s="44"/>
      <c r="H44" s="44"/>
      <c r="I44"/>
      <c r="J44"/>
      <c r="K44" s="9"/>
      <c r="L44"/>
      <c r="M44"/>
      <c r="N44"/>
      <c r="O44"/>
      <c r="P44" s="5"/>
      <c r="Q44" s="7"/>
    </row>
    <row r="45" spans="1:18" ht="12.75" customHeight="1" x14ac:dyDescent="0.3">
      <c r="A45" s="32"/>
      <c r="B45" s="32"/>
      <c r="C45" s="35"/>
      <c r="D45" s="4"/>
      <c r="E45" s="5"/>
      <c r="F45" s="116" t="s">
        <v>117</v>
      </c>
      <c r="G45" s="44"/>
      <c r="H45" s="44"/>
      <c r="I45" s="11" t="s">
        <v>118</v>
      </c>
      <c r="J45"/>
      <c r="K45" s="46"/>
      <c r="L45" s="46"/>
      <c r="M45" s="4"/>
      <c r="N45"/>
      <c r="O45"/>
      <c r="P45" s="5"/>
      <c r="Q45" s="7"/>
    </row>
    <row r="46" spans="1:18" ht="13" x14ac:dyDescent="0.3">
      <c r="A46" s="32"/>
      <c r="B46" s="32"/>
      <c r="C46" s="32"/>
      <c r="D46" s="6"/>
      <c r="E46" s="6" t="s">
        <v>119</v>
      </c>
      <c r="F46" s="106"/>
      <c r="G46" s="44"/>
      <c r="H46" s="44"/>
      <c r="I46" s="286" t="s">
        <v>120</v>
      </c>
      <c r="J46" s="339"/>
      <c r="K46" s="339"/>
      <c r="L46" s="340"/>
      <c r="M46" s="49" t="s">
        <v>121</v>
      </c>
      <c r="N46" s="50" t="s">
        <v>122</v>
      </c>
      <c r="O46" s="49" t="s">
        <v>123</v>
      </c>
      <c r="P46" s="5"/>
      <c r="Q46" s="7"/>
    </row>
    <row r="47" spans="1:18" ht="13" x14ac:dyDescent="0.3">
      <c r="A47" s="32"/>
      <c r="B47" s="32"/>
      <c r="C47" s="32"/>
      <c r="D47" s="6"/>
      <c r="E47" s="6" t="s">
        <v>124</v>
      </c>
      <c r="F47" s="105"/>
      <c r="G47" s="44"/>
      <c r="H47" s="44"/>
      <c r="I47" s="306" t="s">
        <v>125</v>
      </c>
      <c r="J47" s="307"/>
      <c r="K47" s="307"/>
      <c r="L47" s="308"/>
      <c r="M47" s="134"/>
      <c r="N47" s="137"/>
      <c r="O47" s="140"/>
      <c r="P47" s="5"/>
      <c r="Q47" s="7"/>
    </row>
    <row r="48" spans="1:18" ht="12.75" customHeight="1" x14ac:dyDescent="0.3">
      <c r="A48" s="7"/>
      <c r="B48" s="7"/>
      <c r="C48" s="44"/>
      <c r="D48" s="44"/>
      <c r="E48" s="35"/>
      <c r="F48" s="116" t="s">
        <v>126</v>
      </c>
      <c r="G48" s="44"/>
      <c r="H48" s="44"/>
      <c r="I48" s="309" t="s">
        <v>127</v>
      </c>
      <c r="J48" s="310"/>
      <c r="K48" s="310"/>
      <c r="L48" s="311"/>
      <c r="M48" s="135"/>
      <c r="N48" s="138"/>
      <c r="O48" s="139"/>
      <c r="P48" s="5"/>
      <c r="Q48" s="7"/>
    </row>
    <row r="49" spans="1:18" ht="13" x14ac:dyDescent="0.3">
      <c r="A49"/>
      <c r="B49"/>
      <c r="C49"/>
      <c r="D49" s="7"/>
      <c r="E49" s="6" t="s">
        <v>128</v>
      </c>
      <c r="F49" s="104"/>
      <c r="G49" s="44"/>
      <c r="H49" s="4"/>
      <c r="I49" s="344" t="s">
        <v>129</v>
      </c>
      <c r="J49" s="345"/>
      <c r="K49" s="345"/>
      <c r="L49" s="346"/>
      <c r="M49" s="136"/>
      <c r="N49" s="139"/>
      <c r="O49" s="60"/>
      <c r="P49" s="5"/>
      <c r="Q49" s="7"/>
    </row>
    <row r="50" spans="1:18" ht="13" x14ac:dyDescent="0.3">
      <c r="A50"/>
      <c r="B50"/>
      <c r="C50"/>
      <c r="D50" s="6"/>
      <c r="E50" s="6" t="s">
        <v>130</v>
      </c>
      <c r="F50" s="129"/>
      <c r="G50" s="44"/>
      <c r="H50" s="11"/>
      <c r="I50" s="38"/>
      <c r="J50" s="38"/>
      <c r="K50" s="38"/>
      <c r="L50" s="64" t="s">
        <v>131</v>
      </c>
      <c r="M50" s="133">
        <f t="shared" ref="M50:N50" si="1">SUM(M47:M49)</f>
        <v>0</v>
      </c>
      <c r="N50" s="133">
        <f t="shared" si="1"/>
        <v>0</v>
      </c>
      <c r="O50" s="133">
        <f>SUM(O47:O48)</f>
        <v>0</v>
      </c>
      <c r="P50" s="5"/>
      <c r="Q50" s="7"/>
    </row>
    <row r="51" spans="1:18" ht="13" x14ac:dyDescent="0.3">
      <c r="A51"/>
      <c r="B51"/>
      <c r="C51"/>
      <c r="D51" s="6"/>
      <c r="E51" s="6" t="s">
        <v>132</v>
      </c>
      <c r="F51" s="130"/>
      <c r="G51" s="44"/>
      <c r="H51" s="4"/>
      <c r="I51" s="286" t="s">
        <v>120</v>
      </c>
      <c r="J51" s="339"/>
      <c r="K51" s="339"/>
      <c r="L51" s="340"/>
      <c r="M51" s="49" t="s">
        <v>121</v>
      </c>
      <c r="N51" s="50" t="s">
        <v>122</v>
      </c>
      <c r="O51" s="49" t="s">
        <v>123</v>
      </c>
      <c r="P51" s="5"/>
      <c r="Q51" s="7"/>
    </row>
    <row r="52" spans="1:18" ht="13" x14ac:dyDescent="0.3">
      <c r="A52" s="4"/>
      <c r="B52"/>
      <c r="C52"/>
      <c r="D52"/>
      <c r="E52" s="6" t="s">
        <v>133</v>
      </c>
      <c r="F52" s="131">
        <f>F49+F51</f>
        <v>0</v>
      </c>
      <c r="G52" s="44"/>
      <c r="H52" s="4"/>
      <c r="I52" s="306" t="s">
        <v>134</v>
      </c>
      <c r="J52" s="307"/>
      <c r="K52" s="307"/>
      <c r="L52" s="308"/>
      <c r="M52" s="141" t="e">
        <f>(M50/O39)</f>
        <v>#DIV/0!</v>
      </c>
      <c r="N52" s="142" t="e">
        <f>(N50/O39)</f>
        <v>#DIV/0!</v>
      </c>
      <c r="O52" s="143" t="e">
        <f>(O50/O39)</f>
        <v>#DIV/0!</v>
      </c>
      <c r="P52" s="5"/>
      <c r="Q52" s="7"/>
    </row>
    <row r="53" spans="1:18" ht="12.75" customHeight="1" x14ac:dyDescent="0.3">
      <c r="A53" s="32"/>
      <c r="B53" s="35"/>
      <c r="C53" s="4"/>
      <c r="D53"/>
      <c r="E53"/>
      <c r="F53" s="116" t="s">
        <v>135</v>
      </c>
      <c r="G53" s="44"/>
      <c r="H53" s="4"/>
      <c r="I53" s="341" t="s">
        <v>136</v>
      </c>
      <c r="J53" s="342"/>
      <c r="K53" s="342"/>
      <c r="L53" s="343"/>
      <c r="M53" s="144" t="e">
        <f>M50/L39</f>
        <v>#DIV/0!</v>
      </c>
      <c r="N53" s="145" t="e">
        <f>N50/L39</f>
        <v>#DIV/0!</v>
      </c>
      <c r="O53" s="146" t="e">
        <f>O50/L39</f>
        <v>#DIV/0!</v>
      </c>
      <c r="P53" s="5"/>
      <c r="Q53" s="7"/>
    </row>
    <row r="54" spans="1:18" ht="13" x14ac:dyDescent="0.3">
      <c r="A54" s="32"/>
      <c r="B54" s="35"/>
      <c r="C54" s="4"/>
      <c r="D54"/>
      <c r="E54" s="36" t="s">
        <v>137</v>
      </c>
      <c r="F54" s="106"/>
      <c r="G54" s="44"/>
      <c r="H54" s="7"/>
      <c r="I54" s="317" t="s">
        <v>138</v>
      </c>
      <c r="J54" s="318"/>
      <c r="K54" s="318"/>
      <c r="L54" s="319"/>
      <c r="M54" s="147" t="e">
        <f>M50/Q39</f>
        <v>#DIV/0!</v>
      </c>
      <c r="N54" s="148" t="e">
        <f>N50/Q39</f>
        <v>#DIV/0!</v>
      </c>
      <c r="O54" s="149" t="e">
        <f>O50/Q39</f>
        <v>#DIV/0!</v>
      </c>
      <c r="P54" s="5"/>
      <c r="Q54" s="7"/>
    </row>
    <row r="55" spans="1:18" ht="13" x14ac:dyDescent="0.3">
      <c r="A55"/>
      <c r="B55"/>
      <c r="C55"/>
      <c r="D55"/>
      <c r="E55" s="36" t="s">
        <v>139</v>
      </c>
      <c r="F55" s="105"/>
      <c r="G55" s="44"/>
      <c r="H55" s="5"/>
      <c r="I55"/>
      <c r="J55"/>
      <c r="K55"/>
      <c r="L55"/>
      <c r="M55"/>
      <c r="N55"/>
      <c r="O55"/>
      <c r="P55" s="5"/>
    </row>
    <row r="56" spans="1:18" s="5" customFormat="1" ht="13" x14ac:dyDescent="0.3">
      <c r="A56" s="4" t="s">
        <v>140</v>
      </c>
      <c r="B56"/>
      <c r="C56"/>
      <c r="D56"/>
      <c r="E56"/>
      <c r="F56"/>
      <c r="G56" s="44"/>
      <c r="I56" s="11" t="s">
        <v>141</v>
      </c>
      <c r="J56"/>
      <c r="K56" s="46"/>
      <c r="L56" s="46"/>
      <c r="M56" s="4"/>
      <c r="N56"/>
      <c r="O56"/>
    </row>
    <row r="57" spans="1:18" s="5" customFormat="1" ht="11.15" customHeight="1" x14ac:dyDescent="0.25">
      <c r="A57"/>
      <c r="B57"/>
      <c r="C57"/>
      <c r="D57" s="7"/>
      <c r="E57" s="35"/>
      <c r="F57" s="116" t="s">
        <v>142</v>
      </c>
      <c r="H57"/>
      <c r="I57" s="268" t="s">
        <v>120</v>
      </c>
      <c r="J57" s="312"/>
      <c r="K57" s="312"/>
      <c r="L57" s="313"/>
      <c r="M57" s="49" t="s">
        <v>121</v>
      </c>
      <c r="N57" s="50" t="s">
        <v>122</v>
      </c>
      <c r="O57" s="49" t="s">
        <v>123</v>
      </c>
    </row>
    <row r="58" spans="1:18" s="5" customFormat="1" ht="11.15" customHeight="1" x14ac:dyDescent="0.25">
      <c r="A58"/>
      <c r="B58"/>
      <c r="C58"/>
      <c r="D58" s="6"/>
      <c r="E58" s="6" t="s">
        <v>320</v>
      </c>
      <c r="F58" s="106"/>
      <c r="H58"/>
      <c r="I58" s="326" t="s">
        <v>143</v>
      </c>
      <c r="J58" s="327"/>
      <c r="K58" s="327"/>
      <c r="L58" s="328"/>
      <c r="M58" s="150"/>
      <c r="N58" s="151"/>
      <c r="O58" s="152"/>
    </row>
    <row r="59" spans="1:18" s="5" customFormat="1" ht="11.15" customHeight="1" x14ac:dyDescent="0.3">
      <c r="A59"/>
      <c r="B59"/>
      <c r="C59"/>
      <c r="D59" s="6"/>
      <c r="E59" s="6" t="s">
        <v>144</v>
      </c>
      <c r="F59" s="105"/>
      <c r="H59"/>
      <c r="I59" s="325"/>
      <c r="J59" s="325"/>
      <c r="K59" s="325"/>
      <c r="L59" s="325"/>
      <c r="M59" s="122"/>
      <c r="N59" s="123"/>
      <c r="O59" s="124"/>
    </row>
    <row r="60" spans="1:18" s="5" customFormat="1" ht="12" customHeight="1" x14ac:dyDescent="0.3">
      <c r="A60" s="4"/>
      <c r="B60"/>
      <c r="C60"/>
      <c r="D60"/>
      <c r="E60"/>
      <c r="F60"/>
      <c r="H60"/>
      <c r="I60" s="323"/>
      <c r="J60" s="324"/>
      <c r="K60" s="324"/>
      <c r="L60" s="324"/>
      <c r="M60" s="125"/>
      <c r="N60" s="125"/>
      <c r="O60" s="125"/>
    </row>
    <row r="61" spans="1:18" s="5" customFormat="1" ht="24" customHeight="1" x14ac:dyDescent="0.3">
      <c r="A61" s="320" t="s">
        <v>370</v>
      </c>
      <c r="B61" s="320"/>
      <c r="C61" s="320"/>
      <c r="D61" s="320"/>
      <c r="E61" s="320"/>
      <c r="F61" s="320"/>
      <c r="G61" s="320"/>
      <c r="H61" s="320"/>
      <c r="I61" s="320"/>
      <c r="J61" s="320"/>
      <c r="K61" s="320"/>
      <c r="L61" s="320"/>
      <c r="M61" s="320"/>
      <c r="N61" s="320"/>
      <c r="O61" s="320"/>
      <c r="P61"/>
    </row>
    <row r="62" spans="1:18" s="5" customFormat="1" ht="1.5" customHeight="1" x14ac:dyDescent="0.25">
      <c r="J62" s="34"/>
      <c r="M62" s="102"/>
      <c r="N62" s="102"/>
      <c r="R62" s="32"/>
    </row>
    <row r="63" spans="1:18" s="5" customFormat="1" ht="13" x14ac:dyDescent="0.25">
      <c r="A63" s="321" t="s">
        <v>145</v>
      </c>
      <c r="B63" s="321"/>
      <c r="C63" s="321"/>
      <c r="D63" s="321"/>
      <c r="E63" s="321"/>
      <c r="F63" s="321"/>
      <c r="G63" s="321"/>
      <c r="H63" s="321"/>
      <c r="I63" s="321"/>
      <c r="J63" s="321"/>
      <c r="K63" s="321"/>
      <c r="L63" s="321"/>
      <c r="M63" s="321"/>
      <c r="N63" s="321"/>
      <c r="O63" s="321"/>
      <c r="R63" s="32"/>
    </row>
    <row r="64" spans="1:18" s="5" customFormat="1" ht="13.15" customHeight="1" x14ac:dyDescent="0.25">
      <c r="A64" s="172"/>
      <c r="B64" s="172"/>
      <c r="C64" s="347" t="s">
        <v>361</v>
      </c>
      <c r="D64" s="348"/>
      <c r="E64" s="348"/>
      <c r="F64" s="348"/>
      <c r="G64" s="348"/>
      <c r="H64" s="348"/>
      <c r="I64" s="348"/>
      <c r="J64" s="348"/>
      <c r="K64" s="348"/>
      <c r="L64" s="348"/>
      <c r="M64" s="348"/>
      <c r="N64" s="348"/>
      <c r="O64" s="348"/>
      <c r="R64" s="32"/>
    </row>
    <row r="65" spans="1:18" s="5" customFormat="1" ht="9" customHeight="1" x14ac:dyDescent="0.25">
      <c r="A65" s="14"/>
      <c r="B65" s="15"/>
      <c r="C65" s="16"/>
      <c r="D65" s="16"/>
      <c r="E65" s="16"/>
      <c r="F65" s="16"/>
      <c r="G65" s="16"/>
      <c r="H65" s="16"/>
      <c r="I65" s="16"/>
      <c r="J65" s="16"/>
      <c r="K65" s="16"/>
      <c r="L65" s="16"/>
      <c r="M65" s="16"/>
      <c r="N65" s="16"/>
      <c r="O65" s="17"/>
      <c r="R65" s="32"/>
    </row>
    <row r="66" spans="1:18" s="5" customFormat="1" ht="13.15" customHeight="1" x14ac:dyDescent="0.3">
      <c r="A66" s="71" t="s">
        <v>147</v>
      </c>
      <c r="B66" s="10"/>
      <c r="C66" s="9" t="s">
        <v>148</v>
      </c>
      <c r="E66" s="108"/>
      <c r="F66" s="110" t="s">
        <v>321</v>
      </c>
      <c r="O66" s="19"/>
      <c r="P66" s="6"/>
      <c r="R66" s="32"/>
    </row>
    <row r="67" spans="1:18" s="5" customFormat="1" ht="13.15" customHeight="1" x14ac:dyDescent="0.3">
      <c r="A67" s="71" t="s">
        <v>150</v>
      </c>
      <c r="B67" s="10"/>
      <c r="C67" s="9" t="s">
        <v>151</v>
      </c>
      <c r="H67" s="153" t="s">
        <v>152</v>
      </c>
      <c r="O67" s="19"/>
      <c r="P67" s="6"/>
      <c r="R67" s="32"/>
    </row>
    <row r="68" spans="1:18" s="5" customFormat="1" ht="13.15" customHeight="1" x14ac:dyDescent="0.3">
      <c r="A68" s="71" t="s">
        <v>153</v>
      </c>
      <c r="B68" s="10"/>
      <c r="C68" s="9" t="s">
        <v>154</v>
      </c>
      <c r="H68" s="154" t="s">
        <v>155</v>
      </c>
      <c r="O68" s="19"/>
      <c r="P68" s="6"/>
      <c r="R68" s="32"/>
    </row>
    <row r="69" spans="1:18" s="5" customFormat="1" ht="13.15" customHeight="1" x14ac:dyDescent="0.25">
      <c r="A69" s="71" t="s">
        <v>156</v>
      </c>
      <c r="B69" s="10"/>
      <c r="C69" s="5" t="s">
        <v>157</v>
      </c>
      <c r="O69" s="19"/>
      <c r="P69" s="6"/>
      <c r="R69" s="32"/>
    </row>
    <row r="70" spans="1:18" s="5" customFormat="1" ht="13.15" customHeight="1" x14ac:dyDescent="0.25">
      <c r="A70" s="71" t="s">
        <v>158</v>
      </c>
      <c r="B70" s="10"/>
      <c r="C70" s="5" t="s">
        <v>159</v>
      </c>
      <c r="F70" s="110" t="s">
        <v>160</v>
      </c>
      <c r="O70" s="20"/>
      <c r="P70"/>
      <c r="R70" s="32"/>
    </row>
    <row r="71" spans="1:18" s="5" customFormat="1" ht="13" x14ac:dyDescent="0.25">
      <c r="A71" s="71" t="s">
        <v>161</v>
      </c>
      <c r="B71" s="10"/>
      <c r="C71" s="5" t="s">
        <v>282</v>
      </c>
      <c r="F71" s="110" t="s">
        <v>283</v>
      </c>
      <c r="O71" s="20"/>
      <c r="P71"/>
      <c r="R71" s="32"/>
    </row>
    <row r="72" spans="1:18" s="5" customFormat="1" ht="13.15" customHeight="1" x14ac:dyDescent="0.25">
      <c r="A72" s="71" t="s">
        <v>163</v>
      </c>
      <c r="B72" s="10"/>
      <c r="C72" s="5" t="s">
        <v>162</v>
      </c>
      <c r="O72" s="20"/>
      <c r="P72"/>
      <c r="R72" s="32"/>
    </row>
    <row r="73" spans="1:18" s="5" customFormat="1" ht="13" x14ac:dyDescent="0.25">
      <c r="A73" s="71" t="s">
        <v>166</v>
      </c>
      <c r="B73" s="10"/>
      <c r="C73" s="5" t="s">
        <v>164</v>
      </c>
      <c r="H73" s="110" t="s">
        <v>165</v>
      </c>
      <c r="O73" s="20"/>
      <c r="P73"/>
      <c r="R73" s="32"/>
    </row>
    <row r="74" spans="1:18" s="5" customFormat="1" ht="13" x14ac:dyDescent="0.25">
      <c r="A74" s="71" t="s">
        <v>168</v>
      </c>
      <c r="B74" s="10"/>
      <c r="C74" s="5" t="s">
        <v>167</v>
      </c>
      <c r="O74" s="20"/>
      <c r="P74"/>
      <c r="R74" s="32"/>
    </row>
    <row r="75" spans="1:18" s="5" customFormat="1" ht="13" x14ac:dyDescent="0.25">
      <c r="A75" s="71" t="s">
        <v>171</v>
      </c>
      <c r="B75" s="10"/>
      <c r="C75" s="5" t="s">
        <v>169</v>
      </c>
      <c r="N75" s="110" t="s">
        <v>170</v>
      </c>
      <c r="O75" s="20"/>
      <c r="P75"/>
      <c r="R75" s="32"/>
    </row>
    <row r="76" spans="1:18" s="5" customFormat="1" ht="13" x14ac:dyDescent="0.25">
      <c r="A76" s="71" t="s">
        <v>174</v>
      </c>
      <c r="B76" s="10"/>
      <c r="C76" s="5" t="s">
        <v>172</v>
      </c>
      <c r="M76" s="110" t="s">
        <v>173</v>
      </c>
      <c r="O76" s="20"/>
      <c r="P76"/>
      <c r="R76" s="32"/>
    </row>
    <row r="77" spans="1:18" s="5" customFormat="1" ht="13" x14ac:dyDescent="0.25">
      <c r="A77" s="71" t="s">
        <v>176</v>
      </c>
      <c r="B77" s="10"/>
      <c r="C77" s="5" t="s">
        <v>175</v>
      </c>
      <c r="O77" s="20"/>
      <c r="P77"/>
      <c r="R77" s="32"/>
    </row>
    <row r="78" spans="1:18" s="5" customFormat="1" ht="13" x14ac:dyDescent="0.25">
      <c r="A78" s="71" t="s">
        <v>180</v>
      </c>
      <c r="B78" s="10"/>
      <c r="C78" s="5" t="s">
        <v>177</v>
      </c>
      <c r="H78" s="100"/>
      <c r="I78" s="111" t="s">
        <v>178</v>
      </c>
      <c r="L78" s="110" t="s">
        <v>179</v>
      </c>
      <c r="O78" s="20"/>
      <c r="P78"/>
      <c r="R78" s="32"/>
    </row>
    <row r="79" spans="1:18" s="5" customFormat="1" ht="13.15" customHeight="1" x14ac:dyDescent="0.25">
      <c r="A79" s="71" t="s">
        <v>184</v>
      </c>
      <c r="B79" s="10"/>
      <c r="C79" s="5" t="s">
        <v>182</v>
      </c>
      <c r="H79" s="111"/>
      <c r="I79" s="111" t="s">
        <v>183</v>
      </c>
      <c r="O79" s="20"/>
      <c r="P79"/>
      <c r="R79" s="32"/>
    </row>
    <row r="80" spans="1:18" s="5" customFormat="1" ht="13.15" customHeight="1" x14ac:dyDescent="0.25">
      <c r="A80" s="71" t="s">
        <v>187</v>
      </c>
      <c r="B80" s="10"/>
      <c r="C80" s="41" t="s">
        <v>185</v>
      </c>
      <c r="D80" s="41"/>
      <c r="E80" s="41"/>
      <c r="F80" s="41"/>
      <c r="G80" s="41"/>
      <c r="H80" s="41"/>
      <c r="I80" s="153" t="s">
        <v>186</v>
      </c>
      <c r="O80" s="19"/>
    </row>
    <row r="81" spans="1:18" s="5" customFormat="1" ht="13.15" customHeight="1" x14ac:dyDescent="0.25">
      <c r="A81" s="71" t="s">
        <v>189</v>
      </c>
      <c r="B81" s="10"/>
      <c r="C81" s="41" t="s">
        <v>188</v>
      </c>
      <c r="D81" s="41"/>
      <c r="E81" s="41"/>
      <c r="F81" s="41"/>
      <c r="G81" s="153" t="s">
        <v>186</v>
      </c>
      <c r="O81" s="19"/>
    </row>
    <row r="82" spans="1:18" s="5" customFormat="1" ht="13.15" customHeight="1" x14ac:dyDescent="0.25">
      <c r="A82" s="71" t="s">
        <v>223</v>
      </c>
      <c r="B82" s="10"/>
      <c r="C82" s="5" t="s">
        <v>190</v>
      </c>
      <c r="E82" s="314"/>
      <c r="F82" s="315"/>
      <c r="G82" s="315"/>
      <c r="H82" s="315"/>
      <c r="I82" s="315"/>
      <c r="J82" s="315"/>
      <c r="K82" s="315"/>
      <c r="L82" s="315"/>
      <c r="M82" s="315"/>
      <c r="N82" s="315"/>
      <c r="O82" s="316"/>
      <c r="P82"/>
      <c r="R82" s="32"/>
    </row>
    <row r="83" spans="1:18" ht="3.65" customHeight="1" x14ac:dyDescent="0.25">
      <c r="A83" s="67"/>
      <c r="B83" s="68"/>
      <c r="C83" s="68"/>
      <c r="D83" s="68"/>
      <c r="E83" s="68"/>
      <c r="F83" s="68"/>
      <c r="G83" s="68"/>
      <c r="H83" s="68"/>
      <c r="I83" s="68"/>
      <c r="J83" s="68"/>
      <c r="K83" s="68"/>
      <c r="L83" s="68"/>
      <c r="M83" s="68"/>
      <c r="N83" s="68"/>
      <c r="O83" s="65"/>
      <c r="P83"/>
    </row>
    <row r="84" spans="1:18" s="5" customFormat="1" ht="13" customHeight="1" x14ac:dyDescent="0.25">
      <c r="A84" s="99"/>
      <c r="B84" s="171"/>
      <c r="C84" s="243" t="s">
        <v>306</v>
      </c>
      <c r="D84" s="355"/>
      <c r="E84" s="355"/>
      <c r="F84" s="355"/>
      <c r="G84" s="355"/>
      <c r="H84" s="355"/>
      <c r="I84" s="355"/>
      <c r="J84" s="355"/>
      <c r="K84" s="355"/>
      <c r="L84" s="355"/>
      <c r="M84" s="355"/>
      <c r="N84" s="355"/>
      <c r="O84" s="356"/>
      <c r="P84"/>
      <c r="R84" s="32"/>
    </row>
    <row r="85" spans="1:18" s="5" customFormat="1" ht="9" customHeight="1" x14ac:dyDescent="0.25">
      <c r="A85" s="14"/>
      <c r="B85" s="16"/>
      <c r="C85" s="16"/>
      <c r="D85" s="16"/>
      <c r="E85" s="16"/>
      <c r="F85" s="16"/>
      <c r="G85" s="16"/>
      <c r="H85" s="16"/>
      <c r="I85" s="16"/>
      <c r="J85" s="16"/>
      <c r="K85" s="16"/>
      <c r="L85" s="16"/>
      <c r="M85" s="16"/>
      <c r="N85" s="16"/>
      <c r="O85" s="24"/>
      <c r="P85"/>
      <c r="R85" s="32"/>
    </row>
    <row r="86" spans="1:18" s="5" customFormat="1" ht="13.15" customHeight="1" x14ac:dyDescent="0.25">
      <c r="A86" s="71" t="s">
        <v>147</v>
      </c>
      <c r="B86" s="10"/>
      <c r="C86" s="5" t="s">
        <v>192</v>
      </c>
      <c r="G86" s="110" t="s">
        <v>284</v>
      </c>
      <c r="I86" s="110" t="s">
        <v>285</v>
      </c>
      <c r="O86" s="19"/>
      <c r="P86"/>
      <c r="R86" s="32"/>
    </row>
    <row r="87" spans="1:18" s="5" customFormat="1" ht="12.75" customHeight="1" x14ac:dyDescent="0.25">
      <c r="A87" s="71" t="s">
        <v>150</v>
      </c>
      <c r="B87" s="10"/>
      <c r="C87" s="101" t="s">
        <v>286</v>
      </c>
      <c r="G87" s="110" t="s">
        <v>284</v>
      </c>
      <c r="I87" s="110" t="s">
        <v>196</v>
      </c>
      <c r="K87" s="110"/>
      <c r="L87" s="110"/>
      <c r="M87" s="110"/>
      <c r="O87" s="19"/>
      <c r="R87" s="32"/>
    </row>
    <row r="88" spans="1:18" s="5" customFormat="1" ht="12.75" customHeight="1" x14ac:dyDescent="0.25">
      <c r="A88" s="71" t="s">
        <v>153</v>
      </c>
      <c r="B88" s="10"/>
      <c r="C88" s="155" t="s">
        <v>287</v>
      </c>
      <c r="D88" s="126"/>
      <c r="E88" s="126"/>
      <c r="F88" s="116"/>
      <c r="G88" s="110" t="s">
        <v>284</v>
      </c>
      <c r="H88" s="110"/>
      <c r="I88" s="110" t="s">
        <v>196</v>
      </c>
      <c r="J88" s="126"/>
      <c r="K88" s="126"/>
      <c r="L88" s="126"/>
      <c r="M88" s="126"/>
      <c r="N88" s="126"/>
      <c r="O88" s="127"/>
      <c r="R88" s="32"/>
    </row>
    <row r="89" spans="1:18" s="5" customFormat="1" ht="12" customHeight="1" x14ac:dyDescent="0.25">
      <c r="A89" s="71" t="s">
        <v>156</v>
      </c>
      <c r="B89" s="10"/>
      <c r="C89" s="5" t="s">
        <v>198</v>
      </c>
      <c r="F89" s="110"/>
      <c r="G89" s="110" t="s">
        <v>284</v>
      </c>
      <c r="O89" s="19"/>
      <c r="P89"/>
      <c r="R89" s="32"/>
    </row>
    <row r="90" spans="1:18" s="5" customFormat="1" ht="13" x14ac:dyDescent="0.25">
      <c r="A90" s="71" t="s">
        <v>158</v>
      </c>
      <c r="B90" s="10"/>
      <c r="C90" s="5" t="s">
        <v>288</v>
      </c>
      <c r="G90" s="110" t="s">
        <v>289</v>
      </c>
      <c r="O90" s="19"/>
    </row>
    <row r="91" spans="1:18" s="5" customFormat="1" ht="12" customHeight="1" x14ac:dyDescent="0.25">
      <c r="A91" s="71" t="s">
        <v>161</v>
      </c>
      <c r="B91" s="10"/>
      <c r="C91" s="5" t="s">
        <v>202</v>
      </c>
      <c r="G91" s="110" t="s">
        <v>203</v>
      </c>
      <c r="O91" s="19"/>
      <c r="P91"/>
      <c r="R91" s="32"/>
    </row>
    <row r="92" spans="1:18" s="5" customFormat="1" ht="12" customHeight="1" x14ac:dyDescent="0.25">
      <c r="A92" s="71" t="s">
        <v>163</v>
      </c>
      <c r="B92" s="10"/>
      <c r="C92" s="5" t="s">
        <v>204</v>
      </c>
      <c r="G92" s="110" t="s">
        <v>205</v>
      </c>
      <c r="H92" s="110"/>
      <c r="O92" s="19"/>
      <c r="P92"/>
      <c r="R92" s="32"/>
    </row>
    <row r="93" spans="1:18" s="5" customFormat="1" ht="13" x14ac:dyDescent="0.25">
      <c r="A93" s="71" t="s">
        <v>166</v>
      </c>
      <c r="B93" s="10"/>
      <c r="C93" s="5" t="s">
        <v>290</v>
      </c>
      <c r="F93" s="110" t="s">
        <v>291</v>
      </c>
      <c r="O93" s="19"/>
    </row>
    <row r="94" spans="1:18" s="5" customFormat="1" ht="13.15" customHeight="1" x14ac:dyDescent="0.25">
      <c r="A94" s="71" t="s">
        <v>168</v>
      </c>
      <c r="B94" s="10"/>
      <c r="C94" s="5" t="s">
        <v>292</v>
      </c>
      <c r="F94" s="110" t="s">
        <v>291</v>
      </c>
      <c r="G94" s="4"/>
      <c r="H94" s="110" t="s">
        <v>178</v>
      </c>
      <c r="O94" s="20"/>
      <c r="P94"/>
      <c r="R94" s="32"/>
    </row>
    <row r="95" spans="1:18" s="5" customFormat="1" ht="12.75" customHeight="1" x14ac:dyDescent="0.25">
      <c r="A95" s="71" t="s">
        <v>171</v>
      </c>
      <c r="B95" s="10"/>
      <c r="C95" s="331" t="s">
        <v>293</v>
      </c>
      <c r="D95" s="353"/>
      <c r="E95" s="353"/>
      <c r="F95" s="353"/>
      <c r="G95" s="353"/>
      <c r="H95" s="353"/>
      <c r="I95" s="353"/>
      <c r="J95" s="353"/>
      <c r="K95" s="353"/>
      <c r="L95" s="353"/>
      <c r="M95" s="353"/>
      <c r="N95" s="353"/>
      <c r="O95" s="354"/>
      <c r="P95"/>
      <c r="R95" s="32"/>
    </row>
    <row r="96" spans="1:18" s="5" customFormat="1" ht="14.25" customHeight="1" x14ac:dyDescent="0.25">
      <c r="A96" s="18"/>
      <c r="B96" s="43"/>
      <c r="C96" s="126"/>
      <c r="D96" s="159" t="s">
        <v>211</v>
      </c>
      <c r="E96" s="160"/>
      <c r="F96" s="160"/>
      <c r="G96" s="160"/>
      <c r="H96" s="110" t="s">
        <v>212</v>
      </c>
      <c r="I96" s="110"/>
      <c r="J96" s="160"/>
      <c r="K96" s="160"/>
      <c r="L96" s="110" t="s">
        <v>213</v>
      </c>
      <c r="M96" s="110"/>
      <c r="N96" s="170"/>
      <c r="O96" s="161"/>
      <c r="P96" s="102"/>
      <c r="R96" s="32"/>
    </row>
    <row r="97" spans="1:18" s="5" customFormat="1" ht="13" x14ac:dyDescent="0.25">
      <c r="A97" s="71" t="s">
        <v>174</v>
      </c>
      <c r="B97" s="10"/>
      <c r="C97" s="5" t="s">
        <v>294</v>
      </c>
      <c r="G97" s="110" t="s">
        <v>295</v>
      </c>
      <c r="O97" s="20"/>
      <c r="P97"/>
      <c r="R97" s="32"/>
    </row>
    <row r="98" spans="1:18" s="5" customFormat="1" ht="13.15" customHeight="1" x14ac:dyDescent="0.25">
      <c r="A98" s="71" t="s">
        <v>176</v>
      </c>
      <c r="B98" s="10"/>
      <c r="C98" s="5" t="s">
        <v>182</v>
      </c>
      <c r="D98" s="41"/>
      <c r="E98" s="41"/>
      <c r="F98" s="41"/>
      <c r="G98" s="41"/>
      <c r="H98" s="41"/>
      <c r="O98" s="20"/>
      <c r="P98"/>
      <c r="R98" s="32"/>
    </row>
    <row r="99" spans="1:18" s="5" customFormat="1" ht="13.15" customHeight="1" x14ac:dyDescent="0.25">
      <c r="A99" s="71" t="s">
        <v>180</v>
      </c>
      <c r="B99" s="10"/>
      <c r="C99" s="41" t="s">
        <v>185</v>
      </c>
      <c r="D99" s="41"/>
      <c r="E99" s="41"/>
      <c r="F99" s="41"/>
      <c r="G99" s="41"/>
      <c r="H99" s="111" t="s">
        <v>186</v>
      </c>
      <c r="O99" s="19"/>
    </row>
    <row r="100" spans="1:18" s="5" customFormat="1" ht="13.15" customHeight="1" x14ac:dyDescent="0.25">
      <c r="A100" s="71" t="s">
        <v>181</v>
      </c>
      <c r="B100" s="10"/>
      <c r="C100" s="41" t="s">
        <v>224</v>
      </c>
      <c r="D100" s="41"/>
      <c r="E100" s="41"/>
      <c r="F100" s="41"/>
      <c r="G100" s="111" t="s">
        <v>186</v>
      </c>
      <c r="O100" s="19"/>
    </row>
    <row r="101" spans="1:18" s="5" customFormat="1" ht="13.15" customHeight="1" x14ac:dyDescent="0.25">
      <c r="A101" s="71" t="s">
        <v>184</v>
      </c>
      <c r="B101" s="10"/>
      <c r="C101" s="5" t="s">
        <v>190</v>
      </c>
      <c r="E101" s="314"/>
      <c r="F101" s="315"/>
      <c r="G101" s="315"/>
      <c r="H101" s="315"/>
      <c r="I101" s="315"/>
      <c r="J101" s="315"/>
      <c r="K101" s="315"/>
      <c r="L101" s="315"/>
      <c r="M101" s="315"/>
      <c r="N101" s="315"/>
      <c r="O101" s="316"/>
      <c r="P101"/>
      <c r="R101" s="32"/>
    </row>
    <row r="102" spans="1:18" s="5" customFormat="1" ht="9" customHeight="1" x14ac:dyDescent="0.25">
      <c r="A102" s="26"/>
      <c r="B102" s="22"/>
      <c r="C102" s="22"/>
      <c r="D102" s="22"/>
      <c r="E102" s="22"/>
      <c r="F102" s="29"/>
      <c r="G102" s="30"/>
      <c r="H102" s="30"/>
      <c r="I102" s="30"/>
      <c r="J102" s="30"/>
      <c r="K102" s="30"/>
      <c r="L102" s="30"/>
      <c r="M102" s="30"/>
      <c r="N102" s="30"/>
      <c r="O102" s="31"/>
      <c r="R102" s="32"/>
    </row>
    <row r="103" spans="1:18" s="5" customFormat="1" ht="13.15" customHeight="1" x14ac:dyDescent="0.25">
      <c r="A103" s="173"/>
      <c r="B103" s="173"/>
      <c r="C103" s="359" t="s">
        <v>296</v>
      </c>
      <c r="D103" s="359"/>
      <c r="E103" s="359"/>
      <c r="F103" s="359"/>
      <c r="G103" s="359"/>
      <c r="H103" s="359"/>
      <c r="I103" s="359"/>
      <c r="J103" s="359"/>
      <c r="K103" s="359"/>
      <c r="L103" s="359"/>
      <c r="M103" s="359"/>
      <c r="N103" s="359"/>
      <c r="O103" s="359"/>
      <c r="P103"/>
      <c r="R103" s="32"/>
    </row>
    <row r="104" spans="1:18" s="5" customFormat="1" ht="9" customHeight="1" x14ac:dyDescent="0.25">
      <c r="A104" s="14"/>
      <c r="B104" s="16"/>
      <c r="C104" s="16"/>
      <c r="D104" s="16"/>
      <c r="E104" s="16"/>
      <c r="F104" s="16"/>
      <c r="G104" s="16"/>
      <c r="H104" s="16"/>
      <c r="I104" s="16"/>
      <c r="J104" s="16"/>
      <c r="K104" s="16"/>
      <c r="L104" s="16"/>
      <c r="M104" s="16"/>
      <c r="N104" s="16"/>
      <c r="O104" s="24"/>
      <c r="P104"/>
      <c r="R104" s="32"/>
    </row>
    <row r="105" spans="1:18" s="5" customFormat="1" ht="13.15" customHeight="1" x14ac:dyDescent="0.25">
      <c r="A105" s="71" t="s">
        <v>147</v>
      </c>
      <c r="B105" s="10"/>
      <c r="C105" s="5" t="s">
        <v>192</v>
      </c>
      <c r="G105" s="153" t="s">
        <v>193</v>
      </c>
      <c r="I105" s="110" t="s">
        <v>194</v>
      </c>
      <c r="O105" s="19"/>
      <c r="P105"/>
      <c r="R105" s="32"/>
    </row>
    <row r="106" spans="1:18" s="5" customFormat="1" ht="12.75" customHeight="1" x14ac:dyDescent="0.25">
      <c r="A106" s="71" t="s">
        <v>150</v>
      </c>
      <c r="B106" s="10"/>
      <c r="C106" s="101" t="s">
        <v>195</v>
      </c>
      <c r="G106" s="153" t="s">
        <v>193</v>
      </c>
      <c r="I106" s="110" t="s">
        <v>196</v>
      </c>
      <c r="K106" s="110"/>
      <c r="L106" s="110"/>
      <c r="M106" s="110"/>
      <c r="O106" s="19"/>
      <c r="R106" s="32"/>
    </row>
    <row r="107" spans="1:18" s="5" customFormat="1" ht="12.75" customHeight="1" x14ac:dyDescent="0.25">
      <c r="A107" s="71" t="s">
        <v>153</v>
      </c>
      <c r="B107" s="10"/>
      <c r="C107" s="155" t="s">
        <v>197</v>
      </c>
      <c r="D107" s="126"/>
      <c r="E107" s="126"/>
      <c r="F107" s="116"/>
      <c r="G107" s="153" t="s">
        <v>193</v>
      </c>
      <c r="H107" s="110"/>
      <c r="I107" s="110" t="s">
        <v>196</v>
      </c>
      <c r="J107" s="126"/>
      <c r="K107" s="126"/>
      <c r="L107" s="126"/>
      <c r="M107" s="126"/>
      <c r="N107" s="126"/>
      <c r="O107" s="127"/>
      <c r="R107" s="32"/>
    </row>
    <row r="108" spans="1:18" s="5" customFormat="1" ht="12" customHeight="1" x14ac:dyDescent="0.25">
      <c r="A108" s="71" t="s">
        <v>156</v>
      </c>
      <c r="B108" s="10"/>
      <c r="C108" s="5" t="s">
        <v>198</v>
      </c>
      <c r="F108" s="110"/>
      <c r="G108" s="153" t="s">
        <v>193</v>
      </c>
      <c r="O108" s="19"/>
      <c r="P108"/>
      <c r="R108" s="32"/>
    </row>
    <row r="109" spans="1:18" s="5" customFormat="1" ht="13" x14ac:dyDescent="0.25">
      <c r="A109" s="71" t="s">
        <v>158</v>
      </c>
      <c r="B109" s="10"/>
      <c r="C109" s="5" t="s">
        <v>297</v>
      </c>
      <c r="O109" s="19"/>
      <c r="P109"/>
      <c r="R109" s="32"/>
    </row>
    <row r="110" spans="1:18" s="5" customFormat="1" ht="12" customHeight="1" x14ac:dyDescent="0.25">
      <c r="A110" s="71" t="s">
        <v>161</v>
      </c>
      <c r="B110" s="10"/>
      <c r="C110" s="5" t="s">
        <v>208</v>
      </c>
      <c r="G110" s="110" t="s">
        <v>298</v>
      </c>
      <c r="O110" s="19"/>
      <c r="P110"/>
      <c r="R110" s="32"/>
    </row>
    <row r="111" spans="1:18" s="5" customFormat="1" ht="12" customHeight="1" x14ac:dyDescent="0.25">
      <c r="A111" s="71" t="s">
        <v>163</v>
      </c>
      <c r="B111" s="10"/>
      <c r="C111" s="5" t="s">
        <v>202</v>
      </c>
      <c r="G111" s="110" t="s">
        <v>299</v>
      </c>
      <c r="O111" s="19"/>
      <c r="P111"/>
      <c r="R111" s="32"/>
    </row>
    <row r="112" spans="1:18" s="5" customFormat="1" ht="12" customHeight="1" x14ac:dyDescent="0.25">
      <c r="A112" s="71" t="s">
        <v>166</v>
      </c>
      <c r="B112" s="10"/>
      <c r="C112" s="5" t="s">
        <v>204</v>
      </c>
      <c r="G112" s="110" t="s">
        <v>205</v>
      </c>
      <c r="H112" s="110"/>
      <c r="O112" s="19"/>
      <c r="P112"/>
      <c r="R112" s="32"/>
    </row>
    <row r="113" spans="1:18" s="5" customFormat="1" ht="13.15" customHeight="1" x14ac:dyDescent="0.25">
      <c r="A113" s="71" t="s">
        <v>168</v>
      </c>
      <c r="B113" s="10"/>
      <c r="C113" s="5" t="s">
        <v>182</v>
      </c>
      <c r="G113" s="41"/>
      <c r="H113" s="41"/>
      <c r="O113" s="20"/>
      <c r="P113"/>
      <c r="R113" s="32"/>
    </row>
    <row r="114" spans="1:18" s="5" customFormat="1" ht="13.15" customHeight="1" x14ac:dyDescent="0.25">
      <c r="A114" s="71" t="s">
        <v>171</v>
      </c>
      <c r="B114" s="10"/>
      <c r="C114" s="41" t="s">
        <v>185</v>
      </c>
      <c r="D114" s="41"/>
      <c r="E114" s="41"/>
      <c r="F114" s="41"/>
      <c r="G114" s="41"/>
      <c r="H114" s="111" t="s">
        <v>186</v>
      </c>
      <c r="O114" s="19"/>
    </row>
    <row r="115" spans="1:18" s="5" customFormat="1" ht="13.15" customHeight="1" x14ac:dyDescent="0.25">
      <c r="A115" s="71" t="s">
        <v>174</v>
      </c>
      <c r="B115" s="10"/>
      <c r="C115" s="41" t="s">
        <v>224</v>
      </c>
      <c r="D115" s="41"/>
      <c r="E115" s="41"/>
      <c r="F115" s="41"/>
      <c r="G115" s="111" t="s">
        <v>186</v>
      </c>
      <c r="O115" s="19"/>
    </row>
    <row r="116" spans="1:18" s="5" customFormat="1" ht="13.15" customHeight="1" x14ac:dyDescent="0.25">
      <c r="A116" s="71" t="s">
        <v>176</v>
      </c>
      <c r="B116" s="10"/>
      <c r="C116" s="5" t="s">
        <v>190</v>
      </c>
      <c r="E116" s="314"/>
      <c r="F116" s="315"/>
      <c r="G116" s="315"/>
      <c r="H116" s="315"/>
      <c r="I116" s="315"/>
      <c r="J116" s="315"/>
      <c r="K116" s="315"/>
      <c r="L116" s="315"/>
      <c r="M116" s="315"/>
      <c r="N116" s="315"/>
      <c r="O116" s="316"/>
      <c r="P116"/>
      <c r="R116" s="32"/>
    </row>
    <row r="117" spans="1:18" s="5" customFormat="1" ht="9" customHeight="1" x14ac:dyDescent="0.25">
      <c r="A117" s="26"/>
      <c r="B117" s="22"/>
      <c r="C117" s="22"/>
      <c r="D117" s="22"/>
      <c r="E117" s="22"/>
      <c r="F117" s="29"/>
      <c r="G117" s="30"/>
      <c r="H117" s="30"/>
      <c r="I117" s="30"/>
      <c r="J117" s="30"/>
      <c r="K117" s="30"/>
      <c r="L117" s="30"/>
      <c r="M117" s="30"/>
      <c r="N117" s="30"/>
      <c r="O117" s="31"/>
      <c r="R117" s="32"/>
    </row>
    <row r="118" spans="1:18" s="5" customFormat="1" ht="13.15" customHeight="1" x14ac:dyDescent="0.25">
      <c r="A118" s="173"/>
      <c r="B118" s="173"/>
      <c r="C118" s="349" t="s">
        <v>357</v>
      </c>
      <c r="D118" s="348"/>
      <c r="E118" s="348"/>
      <c r="F118" s="348"/>
      <c r="G118" s="348"/>
      <c r="H118" s="348"/>
      <c r="I118" s="348"/>
      <c r="J118" s="348"/>
      <c r="K118" s="348"/>
      <c r="L118" s="348"/>
      <c r="M118" s="348"/>
      <c r="N118" s="348"/>
      <c r="O118" s="348"/>
      <c r="P118"/>
      <c r="R118" s="32"/>
    </row>
    <row r="119" spans="1:18" s="5" customFormat="1" ht="9" customHeight="1" x14ac:dyDescent="0.25">
      <c r="A119" s="14"/>
      <c r="B119" s="16"/>
      <c r="C119" s="16"/>
      <c r="D119" s="16"/>
      <c r="E119" s="16"/>
      <c r="F119" s="16"/>
      <c r="G119" s="16"/>
      <c r="H119" s="16"/>
      <c r="I119" s="16"/>
      <c r="J119" s="16"/>
      <c r="K119" s="16"/>
      <c r="L119" s="16"/>
      <c r="M119" s="16"/>
      <c r="N119" s="16"/>
      <c r="O119" s="24"/>
      <c r="P119"/>
      <c r="R119" s="32"/>
    </row>
    <row r="120" spans="1:18" s="5" customFormat="1" ht="13.15" customHeight="1" x14ac:dyDescent="0.25">
      <c r="A120" s="71" t="s">
        <v>147</v>
      </c>
      <c r="B120" s="10"/>
      <c r="C120" s="5" t="s">
        <v>300</v>
      </c>
      <c r="O120" s="19"/>
      <c r="P120"/>
      <c r="R120" s="32"/>
    </row>
    <row r="121" spans="1:18" s="5" customFormat="1" ht="13.15" customHeight="1" x14ac:dyDescent="0.25">
      <c r="A121" s="71" t="s">
        <v>150</v>
      </c>
      <c r="B121" s="10"/>
      <c r="C121" s="5" t="s">
        <v>301</v>
      </c>
      <c r="O121" s="19"/>
      <c r="P121"/>
      <c r="R121" s="32"/>
    </row>
    <row r="122" spans="1:18" s="5" customFormat="1" ht="13.15" customHeight="1" x14ac:dyDescent="0.25">
      <c r="A122" s="71" t="s">
        <v>153</v>
      </c>
      <c r="B122" s="10"/>
      <c r="C122" s="5" t="s">
        <v>218</v>
      </c>
      <c r="E122" s="110" t="s">
        <v>219</v>
      </c>
      <c r="O122" s="20"/>
      <c r="P122"/>
      <c r="R122" s="32"/>
    </row>
    <row r="123" spans="1:18" s="5" customFormat="1" ht="13.15" customHeight="1" x14ac:dyDescent="0.25">
      <c r="A123" s="71" t="s">
        <v>156</v>
      </c>
      <c r="B123" s="10"/>
      <c r="C123" s="5" t="s">
        <v>199</v>
      </c>
      <c r="O123" s="20"/>
      <c r="P123"/>
      <c r="R123" s="32"/>
    </row>
    <row r="124" spans="1:18" s="5" customFormat="1" ht="13.15" customHeight="1" x14ac:dyDescent="0.25">
      <c r="A124" s="71" t="s">
        <v>158</v>
      </c>
      <c r="B124" s="10"/>
      <c r="C124" s="5" t="s">
        <v>302</v>
      </c>
      <c r="O124" s="20"/>
      <c r="P124"/>
      <c r="R124" s="32"/>
    </row>
    <row r="125" spans="1:18" s="5" customFormat="1" ht="13.15" customHeight="1" x14ac:dyDescent="0.25">
      <c r="A125" s="71" t="s">
        <v>161</v>
      </c>
      <c r="B125" s="10"/>
      <c r="C125" s="41" t="s">
        <v>220</v>
      </c>
      <c r="D125" s="41"/>
      <c r="E125" s="41"/>
      <c r="F125" s="41"/>
      <c r="G125" s="41"/>
      <c r="H125" s="113"/>
      <c r="I125" s="113" t="s">
        <v>221</v>
      </c>
      <c r="O125" s="20"/>
      <c r="P125"/>
      <c r="R125" s="32"/>
    </row>
    <row r="126" spans="1:18" s="5" customFormat="1" ht="13.15" customHeight="1" x14ac:dyDescent="0.25">
      <c r="A126" s="71" t="s">
        <v>163</v>
      </c>
      <c r="B126" s="10"/>
      <c r="C126" s="5" t="s">
        <v>182</v>
      </c>
      <c r="D126" s="41"/>
      <c r="E126" s="41"/>
      <c r="F126" s="41"/>
      <c r="G126" s="41"/>
      <c r="H126" s="41"/>
      <c r="O126" s="20"/>
      <c r="P126"/>
      <c r="R126" s="32"/>
    </row>
    <row r="127" spans="1:18" s="5" customFormat="1" ht="13.15" customHeight="1" x14ac:dyDescent="0.25">
      <c r="A127" s="71" t="s">
        <v>166</v>
      </c>
      <c r="B127" s="10"/>
      <c r="C127" s="41" t="s">
        <v>222</v>
      </c>
      <c r="D127" s="41"/>
      <c r="E127" s="41"/>
      <c r="F127" s="41"/>
      <c r="G127" s="41"/>
      <c r="H127" s="111" t="s">
        <v>186</v>
      </c>
      <c r="O127" s="19"/>
    </row>
    <row r="128" spans="1:18" s="5" customFormat="1" ht="13.15" customHeight="1" x14ac:dyDescent="0.25">
      <c r="A128" s="71" t="s">
        <v>168</v>
      </c>
      <c r="B128" s="10"/>
      <c r="C128" s="41" t="s">
        <v>224</v>
      </c>
      <c r="D128" s="41"/>
      <c r="E128" s="41"/>
      <c r="F128" s="41"/>
      <c r="G128" s="153" t="s">
        <v>186</v>
      </c>
      <c r="O128" s="19"/>
    </row>
    <row r="129" spans="1:18" s="5" customFormat="1" ht="13.15" customHeight="1" x14ac:dyDescent="0.25">
      <c r="A129" s="71" t="s">
        <v>171</v>
      </c>
      <c r="B129" s="10"/>
      <c r="C129" s="5" t="s">
        <v>190</v>
      </c>
      <c r="E129" s="314"/>
      <c r="F129" s="357"/>
      <c r="G129" s="357"/>
      <c r="H129" s="357"/>
      <c r="I129" s="357"/>
      <c r="J129" s="357"/>
      <c r="K129" s="357"/>
      <c r="L129" s="357"/>
      <c r="M129" s="357"/>
      <c r="N129" s="357"/>
      <c r="O129" s="358"/>
      <c r="P129"/>
      <c r="R129" s="32"/>
    </row>
    <row r="130" spans="1:18" s="5" customFormat="1" ht="9" customHeight="1" x14ac:dyDescent="0.25">
      <c r="A130" s="26"/>
      <c r="B130" s="22"/>
      <c r="C130" s="22"/>
      <c r="D130" s="22"/>
      <c r="E130" s="22"/>
      <c r="F130" s="29"/>
      <c r="G130" s="30"/>
      <c r="H130" s="30"/>
      <c r="I130" s="30"/>
      <c r="J130" s="30"/>
      <c r="K130" s="30"/>
      <c r="L130" s="30"/>
      <c r="M130" s="30"/>
      <c r="N130" s="30"/>
      <c r="O130" s="31"/>
      <c r="R130" s="32"/>
    </row>
    <row r="131" spans="1:18" s="5" customFormat="1" ht="13" x14ac:dyDescent="0.25">
      <c r="A131" s="242" t="s">
        <v>275</v>
      </c>
      <c r="B131" s="242"/>
      <c r="C131" s="242"/>
      <c r="D131" s="242"/>
      <c r="E131" s="242"/>
      <c r="F131" s="242"/>
      <c r="G131" s="242"/>
      <c r="H131" s="242"/>
      <c r="I131" s="242"/>
      <c r="J131" s="242"/>
      <c r="K131" s="242"/>
      <c r="L131" s="242"/>
      <c r="M131" s="242"/>
      <c r="N131" s="242"/>
      <c r="O131" s="242"/>
    </row>
    <row r="132" spans="1:18" s="5" customFormat="1" ht="7.5" customHeight="1" x14ac:dyDescent="0.25">
      <c r="A132" s="14"/>
      <c r="B132" s="15"/>
      <c r="C132" s="16"/>
      <c r="D132" s="16"/>
      <c r="E132" s="16"/>
      <c r="F132" s="16"/>
      <c r="G132" s="16"/>
      <c r="H132" s="16"/>
      <c r="I132" s="16"/>
      <c r="J132" s="16"/>
      <c r="K132" s="16"/>
      <c r="L132" s="16"/>
      <c r="M132" s="16"/>
      <c r="N132" s="16"/>
      <c r="O132" s="24"/>
      <c r="P132"/>
      <c r="R132" s="32"/>
    </row>
    <row r="133" spans="1:18" s="5" customFormat="1" ht="13" x14ac:dyDescent="0.25">
      <c r="A133" s="71" t="s">
        <v>147</v>
      </c>
      <c r="B133" s="10"/>
      <c r="C133" s="5" t="s">
        <v>190</v>
      </c>
      <c r="E133" s="314"/>
      <c r="F133" s="315"/>
      <c r="G133" s="315"/>
      <c r="H133" s="315"/>
      <c r="I133" s="315"/>
      <c r="J133" s="315"/>
      <c r="K133" s="315"/>
      <c r="L133" s="315"/>
      <c r="M133" s="315"/>
      <c r="N133" s="315"/>
      <c r="O133" s="316"/>
      <c r="R133" s="32"/>
    </row>
    <row r="134" spans="1:18" s="5" customFormat="1" ht="13" x14ac:dyDescent="0.25">
      <c r="A134" s="71" t="s">
        <v>150</v>
      </c>
      <c r="B134" s="10"/>
      <c r="C134" s="5" t="s">
        <v>190</v>
      </c>
      <c r="E134" s="314"/>
      <c r="F134" s="315"/>
      <c r="G134" s="315"/>
      <c r="H134" s="315"/>
      <c r="I134" s="315"/>
      <c r="J134" s="315"/>
      <c r="K134" s="315"/>
      <c r="L134" s="315"/>
      <c r="M134" s="315"/>
      <c r="N134" s="315"/>
      <c r="O134" s="316"/>
      <c r="R134" s="32"/>
    </row>
    <row r="135" spans="1:18" s="5" customFormat="1" ht="8.25" customHeight="1" x14ac:dyDescent="0.25">
      <c r="A135" s="26"/>
      <c r="B135" s="22"/>
      <c r="C135" s="22"/>
      <c r="D135" s="22"/>
      <c r="E135" s="22"/>
      <c r="F135" s="29"/>
      <c r="G135" s="30"/>
      <c r="H135" s="30"/>
      <c r="I135" s="30"/>
      <c r="J135" s="30"/>
      <c r="K135" s="30"/>
      <c r="L135" s="30"/>
      <c r="M135" s="30"/>
      <c r="N135" s="30"/>
      <c r="O135" s="31"/>
    </row>
    <row r="136" spans="1:18" s="5" customFormat="1" ht="8.25" customHeight="1" x14ac:dyDescent="0.25">
      <c r="F136" s="6"/>
      <c r="G136" s="33"/>
      <c r="H136" s="33"/>
      <c r="I136" s="33"/>
      <c r="J136" s="33"/>
      <c r="K136" s="33"/>
      <c r="L136" s="33"/>
      <c r="M136" s="33"/>
      <c r="N136" s="33"/>
      <c r="O136" s="33"/>
    </row>
    <row r="137" spans="1:18" ht="13" x14ac:dyDescent="0.3">
      <c r="A137" s="46" t="s">
        <v>276</v>
      </c>
      <c r="D137" s="66">
        <f>$E$9</f>
        <v>0</v>
      </c>
      <c r="G137" s="69"/>
      <c r="H137" s="69" t="s">
        <v>277</v>
      </c>
      <c r="I137" s="1" t="s">
        <v>362</v>
      </c>
      <c r="N137" s="69" t="s">
        <v>278</v>
      </c>
      <c r="O137" s="163">
        <f>$N$10</f>
        <v>0</v>
      </c>
    </row>
    <row r="212" spans="1:34" ht="15.5" x14ac:dyDescent="0.25">
      <c r="A212" s="3"/>
      <c r="B212" s="3"/>
      <c r="C212" s="3"/>
      <c r="G212" s="2"/>
      <c r="H212" s="2"/>
      <c r="I212" s="2"/>
      <c r="J212" s="2"/>
      <c r="K212" s="3"/>
      <c r="L212" s="3"/>
      <c r="M212" s="3"/>
      <c r="O212" s="2"/>
      <c r="P212" s="2"/>
    </row>
    <row r="213" spans="1:34" x14ac:dyDescent="0.25">
      <c r="A213" s="2"/>
      <c r="B213" s="2"/>
      <c r="C213" s="2"/>
      <c r="G213" s="2"/>
      <c r="H213" s="2"/>
      <c r="I213" s="2"/>
      <c r="J213" s="2"/>
      <c r="K213" s="2"/>
      <c r="L213" s="2"/>
      <c r="M213" s="2"/>
      <c r="O213" s="2"/>
      <c r="P213" s="2"/>
    </row>
    <row r="214" spans="1:34" x14ac:dyDescent="0.25">
      <c r="A214" s="2"/>
      <c r="B214" s="2"/>
      <c r="C214" s="2"/>
      <c r="G214" s="2"/>
      <c r="H214" s="2"/>
      <c r="I214" s="2"/>
      <c r="J214" s="2"/>
      <c r="K214" s="2"/>
      <c r="L214" s="2"/>
      <c r="M214" s="2"/>
      <c r="O214" s="2"/>
      <c r="P214" s="2"/>
    </row>
    <row r="215" spans="1:34" x14ac:dyDescent="0.25">
      <c r="A215" s="2"/>
      <c r="B215" s="2"/>
      <c r="C215" s="2"/>
      <c r="G215" s="2"/>
      <c r="H215" s="2"/>
      <c r="I215" s="2"/>
      <c r="J215" s="2"/>
      <c r="K215" s="2"/>
      <c r="L215" s="2"/>
      <c r="M215" s="2"/>
      <c r="O215" s="2"/>
      <c r="P215" s="2"/>
    </row>
    <row r="216" spans="1:34" s="1" customFormat="1" x14ac:dyDescent="0.25">
      <c r="A216" s="2"/>
      <c r="B216" s="2"/>
      <c r="C216" s="2"/>
      <c r="I216" s="2"/>
      <c r="J216" s="2"/>
      <c r="K216" s="2"/>
      <c r="L216" s="2"/>
      <c r="M216" s="2"/>
      <c r="O216" s="2"/>
      <c r="Q216"/>
      <c r="R216"/>
      <c r="S216"/>
      <c r="T216"/>
      <c r="U216"/>
      <c r="V216"/>
      <c r="W216"/>
      <c r="X216"/>
      <c r="Y216"/>
      <c r="Z216"/>
      <c r="AA216"/>
      <c r="AB216"/>
      <c r="AC216"/>
      <c r="AD216"/>
      <c r="AE216"/>
      <c r="AF216"/>
      <c r="AG216"/>
      <c r="AH216"/>
    </row>
    <row r="217" spans="1:34" s="1" customFormat="1" x14ac:dyDescent="0.25">
      <c r="A217" s="2"/>
      <c r="B217" s="2"/>
      <c r="C217" s="2"/>
      <c r="K217" s="2"/>
      <c r="L217" s="2"/>
      <c r="M217" s="2"/>
      <c r="Q217"/>
      <c r="R217"/>
      <c r="S217"/>
      <c r="T217"/>
      <c r="U217"/>
      <c r="V217"/>
      <c r="W217"/>
      <c r="X217"/>
      <c r="Y217"/>
      <c r="Z217"/>
      <c r="AA217"/>
      <c r="AB217"/>
      <c r="AC217"/>
      <c r="AD217"/>
      <c r="AE217"/>
      <c r="AF217"/>
      <c r="AG217"/>
      <c r="AH217"/>
    </row>
  </sheetData>
  <sheetProtection algorithmName="SHA-512" hashValue="ytDtH0QjqiEnvoZYj4HXKrIrelC3WfXADNMbHJxcUOvZekwKFjM2IJzcE5DbpSBx8VZPPJfC54pfxP7RbMSc5Q==" saltValue="lL0bCSAOKB96fZ6AWyBJeQ==" spinCount="100000" sheet="1" formatRows="0"/>
  <mergeCells count="78">
    <mergeCell ref="D30:E30"/>
    <mergeCell ref="L31:O31"/>
    <mergeCell ref="F37:G37"/>
    <mergeCell ref="F38:G38"/>
    <mergeCell ref="L40:O40"/>
    <mergeCell ref="J21:K21"/>
    <mergeCell ref="L21:M21"/>
    <mergeCell ref="D23:G23"/>
    <mergeCell ref="I23:O23"/>
    <mergeCell ref="D24:G24"/>
    <mergeCell ref="E129:O129"/>
    <mergeCell ref="A131:O131"/>
    <mergeCell ref="E133:O133"/>
    <mergeCell ref="E134:O134"/>
    <mergeCell ref="E101:O101"/>
    <mergeCell ref="C103:O103"/>
    <mergeCell ref="E116:O116"/>
    <mergeCell ref="C118:O118"/>
    <mergeCell ref="C95:O95"/>
    <mergeCell ref="I57:L57"/>
    <mergeCell ref="I58:L58"/>
    <mergeCell ref="I59:L59"/>
    <mergeCell ref="A61:O61"/>
    <mergeCell ref="A63:O63"/>
    <mergeCell ref="C64:O64"/>
    <mergeCell ref="E82:O82"/>
    <mergeCell ref="C84:O84"/>
    <mergeCell ref="I60:L60"/>
    <mergeCell ref="I54:L54"/>
    <mergeCell ref="L41:N41"/>
    <mergeCell ref="L42:N42"/>
    <mergeCell ref="I51:L51"/>
    <mergeCell ref="I52:L52"/>
    <mergeCell ref="I53:L53"/>
    <mergeCell ref="L43:N43"/>
    <mergeCell ref="I46:L46"/>
    <mergeCell ref="I47:L47"/>
    <mergeCell ref="I48:L48"/>
    <mergeCell ref="I49:L49"/>
    <mergeCell ref="J27:K27"/>
    <mergeCell ref="L27:M27"/>
    <mergeCell ref="D28:G28"/>
    <mergeCell ref="D29:E29"/>
    <mergeCell ref="J26:K26"/>
    <mergeCell ref="L26:M26"/>
    <mergeCell ref="D25:G25"/>
    <mergeCell ref="J25:K25"/>
    <mergeCell ref="L25:M25"/>
    <mergeCell ref="D21:G21"/>
    <mergeCell ref="J17:K17"/>
    <mergeCell ref="L17:M17"/>
    <mergeCell ref="J18:K18"/>
    <mergeCell ref="L18:M18"/>
    <mergeCell ref="J19:K19"/>
    <mergeCell ref="L19:M19"/>
    <mergeCell ref="D17:G17"/>
    <mergeCell ref="D20:G20"/>
    <mergeCell ref="J20:K20"/>
    <mergeCell ref="L20:M20"/>
    <mergeCell ref="J24:K24"/>
    <mergeCell ref="L24:M24"/>
    <mergeCell ref="D15:G15"/>
    <mergeCell ref="J15:K15"/>
    <mergeCell ref="L15:M15"/>
    <mergeCell ref="D16:G16"/>
    <mergeCell ref="J16:K16"/>
    <mergeCell ref="L16:M16"/>
    <mergeCell ref="D14:G14"/>
    <mergeCell ref="L2:O5"/>
    <mergeCell ref="A7:M7"/>
    <mergeCell ref="E10:I10"/>
    <mergeCell ref="L9:M9"/>
    <mergeCell ref="N9:O9"/>
    <mergeCell ref="L10:M10"/>
    <mergeCell ref="L11:M11"/>
    <mergeCell ref="N11:O11"/>
    <mergeCell ref="I14:O14"/>
    <mergeCell ref="N10:O10"/>
  </mergeCells>
  <dataValidations count="5">
    <dataValidation type="list" allowBlank="1" showInputMessage="1" showErrorMessage="1" sqref="J16:K21 J25:J27 K27" xr:uid="{EE8227E8-7485-472B-B065-39B546574D1B}">
      <formula1>ConstType</formula1>
    </dataValidation>
    <dataValidation type="list" allowBlank="1" showInputMessage="1" showErrorMessage="1" sqref="L16:L21" xr:uid="{A5F012E2-3FEA-4295-ABE0-0976B34DF1E0}">
      <formula1>ResBldgType</formula1>
    </dataValidation>
    <dataValidation type="list" allowBlank="1" showInputMessage="1" showErrorMessage="1" sqref="L25:L27" xr:uid="{56F08911-37DD-47F2-A859-10E4CAADC429}">
      <formula1>AccBldgType</formula1>
    </dataValidation>
    <dataValidation type="list" allowBlank="1" showInputMessage="1" showErrorMessage="1" sqref="F37:F38" xr:uid="{978A19C0-43E9-4BDB-AD60-2426EB3E1BEC}">
      <formula1>"Family, Senior (Elderly), Senior (HFOP), Other"</formula1>
    </dataValidation>
    <dataValidation type="list" allowBlank="1" showInputMessage="1" showErrorMessage="1" sqref="N9:O9" xr:uid="{4A57049C-9ACF-4FAA-84B3-BB162C44D33E}">
      <formula1>"60day,DCA Review, CS Loan Closing,Commencement,DCA Final Inspection, CS 8609,Construction Period"</formula1>
    </dataValidation>
  </dataValidations>
  <pageMargins left="0.7" right="0.7" top="0.75" bottom="0.75" header="0.3" footer="0.3"/>
  <pageSetup scale="71" orientation="portrait" r:id="rId1"/>
  <colBreaks count="1" manualBreakCount="1">
    <brk id="15" max="1048575"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217"/>
  <sheetViews>
    <sheetView showGridLines="0" topLeftCell="A89" zoomScale="90" zoomScaleNormal="90" zoomScaleSheetLayoutView="90" workbookViewId="0">
      <selection activeCell="A79" sqref="A79:XFD79"/>
    </sheetView>
  </sheetViews>
  <sheetFormatPr defaultRowHeight="12.5" x14ac:dyDescent="0.25"/>
  <cols>
    <col min="1" max="1" width="3" style="1" customWidth="1"/>
    <col min="2" max="2" width="2.54296875" style="1" customWidth="1"/>
    <col min="3" max="3" width="4.54296875" style="1" customWidth="1"/>
    <col min="4" max="8" width="9.7265625" style="1" customWidth="1"/>
    <col min="9" max="9" width="7.81640625" style="1" customWidth="1"/>
    <col min="10" max="10" width="1.453125" style="1" customWidth="1"/>
    <col min="11" max="11" width="6.26953125" style="1" customWidth="1"/>
    <col min="12" max="12" width="9.26953125" style="1" customWidth="1"/>
    <col min="13" max="13" width="10.7265625" style="1" customWidth="1"/>
    <col min="14" max="14" width="11" style="1" customWidth="1"/>
    <col min="15" max="15" width="11.54296875" style="1" customWidth="1"/>
    <col min="16" max="16" width="8.81640625" style="1" customWidth="1"/>
  </cols>
  <sheetData>
    <row r="1" spans="1:18" ht="9" customHeight="1" x14ac:dyDescent="0.25"/>
    <row r="2" spans="1:18" ht="12.75" customHeight="1" x14ac:dyDescent="0.3">
      <c r="A2" s="61" t="s">
        <v>52</v>
      </c>
      <c r="B2" s="62"/>
      <c r="C2" s="62"/>
      <c r="D2" s="62"/>
      <c r="E2" s="61"/>
      <c r="F2" s="63"/>
      <c r="G2" s="12"/>
      <c r="H2" s="12"/>
      <c r="I2" s="12"/>
      <c r="J2" s="12"/>
      <c r="K2" s="12"/>
      <c r="L2" s="350" t="s">
        <v>303</v>
      </c>
      <c r="M2" s="350"/>
      <c r="N2" s="350"/>
      <c r="O2" s="350"/>
      <c r="P2" s="12"/>
    </row>
    <row r="3" spans="1:18" ht="12.75" customHeight="1" x14ac:dyDescent="0.25">
      <c r="A3" s="13" t="s">
        <v>1</v>
      </c>
      <c r="B3"/>
      <c r="C3"/>
      <c r="D3"/>
      <c r="E3" s="13"/>
      <c r="F3" s="12"/>
      <c r="G3" s="12"/>
      <c r="H3" s="12"/>
      <c r="I3" s="12"/>
      <c r="J3" s="12"/>
      <c r="K3" s="12"/>
      <c r="L3" s="350"/>
      <c r="M3" s="350"/>
      <c r="N3" s="350"/>
      <c r="O3" s="350"/>
      <c r="P3" s="12"/>
    </row>
    <row r="4" spans="1:18" ht="12.75" customHeight="1" x14ac:dyDescent="0.25">
      <c r="A4" s="13" t="s">
        <v>54</v>
      </c>
      <c r="B4"/>
      <c r="C4"/>
      <c r="D4"/>
      <c r="E4" s="13"/>
      <c r="F4" s="12"/>
      <c r="G4" s="12"/>
      <c r="H4" s="12"/>
      <c r="I4" s="12"/>
      <c r="J4" s="12"/>
      <c r="K4" s="12"/>
      <c r="L4" s="350"/>
      <c r="M4" s="350"/>
      <c r="N4" s="350"/>
      <c r="O4" s="350"/>
      <c r="P4" s="12"/>
    </row>
    <row r="5" spans="1:18" ht="13" x14ac:dyDescent="0.25">
      <c r="A5" s="13" t="s">
        <v>55</v>
      </c>
      <c r="B5"/>
      <c r="C5"/>
      <c r="D5"/>
      <c r="E5" s="13"/>
      <c r="F5" s="12"/>
      <c r="G5" s="12"/>
      <c r="H5" s="12"/>
      <c r="I5" s="12"/>
      <c r="J5" s="12"/>
      <c r="K5" s="12"/>
      <c r="L5" s="350"/>
      <c r="M5" s="350"/>
      <c r="N5" s="350"/>
      <c r="O5" s="350"/>
      <c r="P5" s="12"/>
    </row>
    <row r="6" spans="1:18" ht="8.25" customHeight="1" x14ac:dyDescent="0.25">
      <c r="A6"/>
      <c r="B6"/>
      <c r="C6"/>
      <c r="D6"/>
      <c r="E6"/>
      <c r="F6"/>
      <c r="G6"/>
      <c r="H6"/>
      <c r="I6"/>
      <c r="J6"/>
      <c r="K6"/>
      <c r="L6"/>
      <c r="M6"/>
      <c r="N6"/>
      <c r="O6"/>
      <c r="P6" s="12"/>
    </row>
    <row r="7" spans="1:18" ht="16.5" customHeight="1" x14ac:dyDescent="0.25">
      <c r="A7" s="278" t="s">
        <v>360</v>
      </c>
      <c r="B7" s="279"/>
      <c r="C7" s="279"/>
      <c r="D7" s="279"/>
      <c r="E7" s="279"/>
      <c r="F7" s="279"/>
      <c r="G7" s="279"/>
      <c r="H7" s="279"/>
      <c r="I7" s="279"/>
      <c r="J7" s="279"/>
      <c r="K7" s="279"/>
      <c r="L7" s="279"/>
      <c r="M7" s="279"/>
      <c r="N7" s="82" t="str">
        <f>Instructions!A5</f>
        <v>Form Date:  01.23.23</v>
      </c>
      <c r="O7" s="83">
        <f>Instructions!E5</f>
        <v>0</v>
      </c>
      <c r="P7" s="12"/>
    </row>
    <row r="8" spans="1:18" ht="9" customHeight="1" x14ac:dyDescent="0.25">
      <c r="A8" s="13"/>
      <c r="B8"/>
      <c r="C8"/>
      <c r="D8"/>
      <c r="E8"/>
      <c r="F8"/>
      <c r="G8"/>
      <c r="H8"/>
      <c r="I8"/>
      <c r="J8"/>
      <c r="K8"/>
      <c r="L8"/>
      <c r="M8"/>
      <c r="N8"/>
      <c r="O8"/>
      <c r="P8" s="5"/>
      <c r="Q8" s="5"/>
      <c r="R8" s="5"/>
    </row>
    <row r="9" spans="1:18" ht="14.25" customHeight="1" x14ac:dyDescent="0.25">
      <c r="A9" s="13"/>
      <c r="B9" s="7"/>
      <c r="C9" s="92"/>
      <c r="D9" s="91" t="s">
        <v>56</v>
      </c>
      <c r="E9" s="57"/>
      <c r="F9" s="93" t="s">
        <v>353</v>
      </c>
      <c r="G9" s="45"/>
      <c r="H9"/>
      <c r="I9"/>
      <c r="J9"/>
      <c r="K9"/>
      <c r="L9" s="297" t="s">
        <v>57</v>
      </c>
      <c r="M9" s="351"/>
      <c r="N9" s="288"/>
      <c r="O9" s="289"/>
      <c r="P9" s="5"/>
      <c r="Q9" s="5"/>
      <c r="R9" s="5"/>
    </row>
    <row r="10" spans="1:18" ht="12.75" customHeight="1" x14ac:dyDescent="0.25">
      <c r="A10" s="13"/>
      <c r="B10" s="7"/>
      <c r="C10" s="95"/>
      <c r="D10" s="92" t="s">
        <v>58</v>
      </c>
      <c r="E10" s="280"/>
      <c r="F10" s="281"/>
      <c r="G10" s="281"/>
      <c r="H10" s="281"/>
      <c r="I10" s="282"/>
      <c r="J10"/>
      <c r="K10"/>
      <c r="L10" s="297" t="s">
        <v>59</v>
      </c>
      <c r="M10" s="352"/>
      <c r="N10" s="337"/>
      <c r="O10" s="338"/>
      <c r="P10" s="5"/>
      <c r="Q10" s="5"/>
      <c r="R10" s="5"/>
    </row>
    <row r="11" spans="1:18" ht="12.65" customHeight="1" x14ac:dyDescent="0.25">
      <c r="A11" s="7"/>
      <c r="B11" s="44"/>
      <c r="C11" s="44"/>
      <c r="D11" s="44"/>
      <c r="E11" s="13"/>
      <c r="F11" s="44"/>
      <c r="G11" s="44"/>
      <c r="H11" s="44"/>
      <c r="I11"/>
      <c r="J11"/>
      <c r="K11"/>
      <c r="L11" s="297" t="s">
        <v>60</v>
      </c>
      <c r="M11" s="351"/>
      <c r="N11" s="290"/>
      <c r="O11" s="291"/>
      <c r="P11" s="5"/>
      <c r="Q11" s="7"/>
    </row>
    <row r="12" spans="1:18" ht="3" customHeight="1" x14ac:dyDescent="0.25">
      <c r="A12" s="7"/>
      <c r="B12" s="44"/>
      <c r="C12" s="44"/>
      <c r="D12" s="44"/>
      <c r="E12" s="13"/>
      <c r="F12" s="44"/>
      <c r="G12" s="44"/>
      <c r="H12" s="44"/>
      <c r="I12"/>
      <c r="J12"/>
      <c r="K12"/>
      <c r="L12"/>
      <c r="M12" s="7"/>
      <c r="N12" s="107"/>
      <c r="O12" s="107"/>
      <c r="P12" s="5"/>
      <c r="Q12" s="7"/>
    </row>
    <row r="13" spans="1:18" ht="12.75" customHeight="1" x14ac:dyDescent="0.25">
      <c r="A13" s="35" t="s">
        <v>61</v>
      </c>
      <c r="B13" s="8"/>
      <c r="C13" s="5"/>
      <c r="D13" s="8"/>
      <c r="E13" s="8"/>
      <c r="F13" s="8"/>
      <c r="G13" s="44"/>
      <c r="H13" s="44"/>
      <c r="I13" s="4" t="s">
        <v>62</v>
      </c>
      <c r="J13" s="4"/>
      <c r="K13" s="4"/>
      <c r="L13" s="4"/>
      <c r="M13" s="5"/>
      <c r="N13" s="5"/>
      <c r="O13" s="5"/>
      <c r="P13" s="5"/>
      <c r="Q13" s="7"/>
    </row>
    <row r="14" spans="1:18" ht="12.75" customHeight="1" x14ac:dyDescent="0.25">
      <c r="A14" s="5"/>
      <c r="B14" s="6"/>
      <c r="C14" s="6" t="s">
        <v>63</v>
      </c>
      <c r="D14" s="258"/>
      <c r="E14" s="283"/>
      <c r="F14" s="283"/>
      <c r="G14" s="284"/>
      <c r="H14" s="44"/>
      <c r="I14" s="268" t="s">
        <v>64</v>
      </c>
      <c r="J14" s="269"/>
      <c r="K14" s="269"/>
      <c r="L14" s="269"/>
      <c r="M14" s="269"/>
      <c r="N14" s="269"/>
      <c r="O14" s="270"/>
      <c r="P14" s="5"/>
      <c r="Q14" s="7"/>
    </row>
    <row r="15" spans="1:18" ht="12.75" customHeight="1" x14ac:dyDescent="0.3">
      <c r="A15" s="5"/>
      <c r="B15" s="6"/>
      <c r="C15" s="6" t="s">
        <v>65</v>
      </c>
      <c r="D15" s="274"/>
      <c r="E15" s="285"/>
      <c r="F15" s="285"/>
      <c r="G15" s="275"/>
      <c r="H15" s="44"/>
      <c r="I15" s="48" t="s">
        <v>66</v>
      </c>
      <c r="J15" s="286" t="s">
        <v>67</v>
      </c>
      <c r="K15" s="270"/>
      <c r="L15" s="286" t="s">
        <v>68</v>
      </c>
      <c r="M15" s="287"/>
      <c r="N15" s="48" t="s">
        <v>69</v>
      </c>
      <c r="O15" s="48" t="s">
        <v>70</v>
      </c>
      <c r="P15" s="5"/>
      <c r="Q15" s="7"/>
    </row>
    <row r="16" spans="1:18" ht="12.75" customHeight="1" x14ac:dyDescent="0.3">
      <c r="A16" s="5"/>
      <c r="B16" s="6"/>
      <c r="C16" s="6" t="s">
        <v>71</v>
      </c>
      <c r="D16" s="244"/>
      <c r="E16" s="245"/>
      <c r="F16" s="245"/>
      <c r="G16" s="246"/>
      <c r="H16" s="44"/>
      <c r="I16" s="72"/>
      <c r="J16" s="254"/>
      <c r="K16" s="255"/>
      <c r="L16" s="247"/>
      <c r="M16" s="248"/>
      <c r="N16" s="73"/>
      <c r="O16" s="74"/>
      <c r="P16" s="5"/>
      <c r="Q16" s="7"/>
    </row>
    <row r="17" spans="1:17" ht="12.75" customHeight="1" x14ac:dyDescent="0.3">
      <c r="A17" s="5"/>
      <c r="B17" s="6"/>
      <c r="C17" s="6" t="s">
        <v>74</v>
      </c>
      <c r="D17" s="249"/>
      <c r="E17" s="250"/>
      <c r="F17" s="250"/>
      <c r="G17" s="251"/>
      <c r="H17" s="44"/>
      <c r="I17" s="75"/>
      <c r="J17" s="256"/>
      <c r="K17" s="257"/>
      <c r="L17" s="252"/>
      <c r="M17" s="253"/>
      <c r="N17" s="76"/>
      <c r="O17" s="77"/>
      <c r="P17" s="5"/>
      <c r="Q17" s="7"/>
    </row>
    <row r="18" spans="1:17" ht="12.75" customHeight="1" x14ac:dyDescent="0.3">
      <c r="A18" s="7"/>
      <c r="B18" s="44"/>
      <c r="C18" s="44"/>
      <c r="D18" s="44"/>
      <c r="E18" s="13"/>
      <c r="F18" s="44"/>
      <c r="G18" s="44"/>
      <c r="H18" s="44"/>
      <c r="I18" s="75"/>
      <c r="J18" s="256"/>
      <c r="K18" s="257"/>
      <c r="L18" s="252"/>
      <c r="M18" s="253"/>
      <c r="N18" s="76"/>
      <c r="O18" s="77"/>
      <c r="P18" s="5"/>
      <c r="Q18" s="7"/>
    </row>
    <row r="19" spans="1:17" ht="12.75" customHeight="1" x14ac:dyDescent="0.3">
      <c r="A19" s="4" t="s">
        <v>75</v>
      </c>
      <c r="B19" s="8"/>
      <c r="C19" s="8"/>
      <c r="D19" s="8"/>
      <c r="E19" s="13"/>
      <c r="F19" s="44"/>
      <c r="G19" s="44"/>
      <c r="H19" s="44"/>
      <c r="I19" s="75"/>
      <c r="J19" s="256"/>
      <c r="K19" s="257"/>
      <c r="L19" s="252"/>
      <c r="M19" s="253"/>
      <c r="N19" s="76"/>
      <c r="O19" s="77"/>
      <c r="P19" s="5"/>
      <c r="Q19" s="7"/>
    </row>
    <row r="20" spans="1:17" ht="12.75" customHeight="1" x14ac:dyDescent="0.3">
      <c r="A20"/>
      <c r="B20" s="6"/>
      <c r="C20" s="6" t="s">
        <v>76</v>
      </c>
      <c r="D20" s="258"/>
      <c r="E20" s="259"/>
      <c r="F20" s="259"/>
      <c r="G20" s="260"/>
      <c r="H20"/>
      <c r="I20" s="75"/>
      <c r="J20" s="256"/>
      <c r="K20" s="257"/>
      <c r="L20" s="252"/>
      <c r="M20" s="253"/>
      <c r="N20" s="76"/>
      <c r="O20" s="77"/>
      <c r="P20" s="5"/>
      <c r="Q20" s="7"/>
    </row>
    <row r="21" spans="1:17" ht="12.75" customHeight="1" x14ac:dyDescent="0.3">
      <c r="A21"/>
      <c r="B21" s="6"/>
      <c r="C21" s="6" t="s">
        <v>77</v>
      </c>
      <c r="D21" s="261"/>
      <c r="E21" s="262"/>
      <c r="F21" s="262"/>
      <c r="G21" s="263"/>
      <c r="H21"/>
      <c r="I21" s="78"/>
      <c r="J21" s="335"/>
      <c r="K21" s="336"/>
      <c r="L21" s="264"/>
      <c r="M21" s="265"/>
      <c r="N21" s="79"/>
      <c r="O21" s="80"/>
      <c r="P21" s="5"/>
      <c r="Q21" s="7"/>
    </row>
    <row r="22" spans="1:17" ht="12.75" customHeight="1" x14ac:dyDescent="0.25">
      <c r="A22"/>
      <c r="B22" s="6"/>
      <c r="C22" s="6"/>
      <c r="D22" s="58"/>
      <c r="E22" s="58"/>
      <c r="F22" s="52" t="s">
        <v>78</v>
      </c>
      <c r="G22" s="55"/>
      <c r="H22" s="7" t="s">
        <v>79</v>
      </c>
      <c r="I22" s="47">
        <f>SUM(I16:I21)</f>
        <v>0</v>
      </c>
      <c r="J22" s="96"/>
      <c r="K22" s="96"/>
      <c r="L22" s="96"/>
      <c r="M22" s="97"/>
      <c r="N22" s="96">
        <f>SUM(N16:N21)</f>
        <v>0</v>
      </c>
      <c r="O22" s="96">
        <f>SUM(O16:O21)</f>
        <v>0</v>
      </c>
      <c r="P22" s="5"/>
      <c r="Q22" s="7"/>
    </row>
    <row r="23" spans="1:17" ht="12.75" customHeight="1" x14ac:dyDescent="0.25">
      <c r="A23"/>
      <c r="B23" s="6"/>
      <c r="C23" s="6" t="s">
        <v>80</v>
      </c>
      <c r="D23" s="258"/>
      <c r="E23" s="266"/>
      <c r="F23" s="266"/>
      <c r="G23" s="267"/>
      <c r="H23"/>
      <c r="I23" s="268" t="s">
        <v>81</v>
      </c>
      <c r="J23" s="269"/>
      <c r="K23" s="269"/>
      <c r="L23" s="269"/>
      <c r="M23" s="269"/>
      <c r="N23" s="269"/>
      <c r="O23" s="270"/>
      <c r="P23" s="5"/>
      <c r="Q23" s="7"/>
    </row>
    <row r="24" spans="1:17" ht="12.75" customHeight="1" x14ac:dyDescent="0.3">
      <c r="A24"/>
      <c r="B24" s="6"/>
      <c r="C24" s="6" t="s">
        <v>82</v>
      </c>
      <c r="D24" s="274"/>
      <c r="E24" s="292"/>
      <c r="F24" s="292"/>
      <c r="G24" s="293"/>
      <c r="H24"/>
      <c r="I24" s="48" t="s">
        <v>66</v>
      </c>
      <c r="J24" s="286" t="s">
        <v>67</v>
      </c>
      <c r="K24" s="340"/>
      <c r="L24" s="286" t="s">
        <v>68</v>
      </c>
      <c r="M24" s="340"/>
      <c r="N24" s="48" t="s">
        <v>69</v>
      </c>
      <c r="O24" s="48" t="s">
        <v>70</v>
      </c>
      <c r="P24" s="5"/>
      <c r="Q24" s="7"/>
    </row>
    <row r="25" spans="1:17" ht="12.75" customHeight="1" x14ac:dyDescent="0.3">
      <c r="A25"/>
      <c r="B25" s="6"/>
      <c r="C25" s="6" t="s">
        <v>83</v>
      </c>
      <c r="D25" s="294"/>
      <c r="E25" s="295"/>
      <c r="F25" s="295"/>
      <c r="G25" s="296"/>
      <c r="H25" s="44"/>
      <c r="I25" s="72"/>
      <c r="J25" s="254"/>
      <c r="K25" s="255"/>
      <c r="L25" s="247"/>
      <c r="M25" s="248"/>
      <c r="N25" s="73"/>
      <c r="O25" s="74"/>
      <c r="P25" s="5"/>
      <c r="Q25" s="7"/>
    </row>
    <row r="26" spans="1:17" ht="12.75" customHeight="1" x14ac:dyDescent="0.3">
      <c r="A26"/>
      <c r="B26"/>
      <c r="C26"/>
      <c r="D26"/>
      <c r="E26"/>
      <c r="F26"/>
      <c r="G26"/>
      <c r="H26" s="44"/>
      <c r="I26" s="75"/>
      <c r="J26" s="256"/>
      <c r="K26" s="257"/>
      <c r="L26" s="252"/>
      <c r="M26" s="253"/>
      <c r="N26" s="76"/>
      <c r="O26" s="77"/>
      <c r="P26" s="5"/>
      <c r="Q26" s="7"/>
    </row>
    <row r="27" spans="1:17" ht="12.75" customHeight="1" x14ac:dyDescent="0.3">
      <c r="A27" s="94" t="s">
        <v>87</v>
      </c>
      <c r="B27" s="8"/>
      <c r="C27" s="92"/>
      <c r="D27" s="94"/>
      <c r="E27"/>
      <c r="F27"/>
      <c r="G27"/>
      <c r="H27" s="44"/>
      <c r="I27" s="78"/>
      <c r="J27" s="276"/>
      <c r="K27" s="276"/>
      <c r="L27" s="264"/>
      <c r="M27" s="265"/>
      <c r="N27" s="79"/>
      <c r="O27" s="80"/>
      <c r="P27" s="5"/>
      <c r="Q27" s="7"/>
    </row>
    <row r="28" spans="1:17" ht="12.75" customHeight="1" x14ac:dyDescent="0.3">
      <c r="A28" s="7"/>
      <c r="B28" s="44"/>
      <c r="C28" s="36" t="s">
        <v>89</v>
      </c>
      <c r="D28" s="271"/>
      <c r="E28" s="272"/>
      <c r="F28" s="272"/>
      <c r="G28" s="273"/>
      <c r="H28" s="7" t="s">
        <v>79</v>
      </c>
      <c r="I28" s="47">
        <f>SUM(I25:I27)</f>
        <v>0</v>
      </c>
      <c r="J28" s="96"/>
      <c r="K28" s="96"/>
      <c r="L28" s="47"/>
      <c r="M28" s="8"/>
      <c r="N28" s="47">
        <f>SUM(N25:N27)</f>
        <v>0</v>
      </c>
      <c r="O28" s="47">
        <f>SUM(O25:O27)</f>
        <v>0</v>
      </c>
      <c r="P28" s="5"/>
      <c r="Q28" s="7"/>
    </row>
    <row r="29" spans="1:17" ht="12.75" customHeight="1" x14ac:dyDescent="0.25">
      <c r="A29" s="7"/>
      <c r="B29" s="44"/>
      <c r="C29" s="6" t="s">
        <v>90</v>
      </c>
      <c r="D29" s="274"/>
      <c r="E29" s="275"/>
      <c r="F29" s="128" t="s">
        <v>91</v>
      </c>
      <c r="G29" s="53"/>
      <c r="H29" s="44"/>
      <c r="I29" s="120"/>
      <c r="J29" s="47"/>
      <c r="K29" s="47"/>
      <c r="L29" s="47"/>
      <c r="M29" s="8"/>
      <c r="N29" s="121"/>
      <c r="O29" s="121"/>
      <c r="P29" s="5"/>
      <c r="Q29" s="7"/>
    </row>
    <row r="30" spans="1:17" ht="12.75" customHeight="1" x14ac:dyDescent="0.25">
      <c r="A30" s="7"/>
      <c r="B30" s="44"/>
      <c r="C30" s="6" t="s">
        <v>92</v>
      </c>
      <c r="D30" s="294"/>
      <c r="E30" s="298"/>
      <c r="H30" s="7"/>
      <c r="I30" s="7"/>
      <c r="J30"/>
      <c r="K30" s="4"/>
      <c r="L30" s="4" t="s">
        <v>93</v>
      </c>
      <c r="M30" s="5"/>
      <c r="N30" s="5"/>
      <c r="O30" s="5"/>
      <c r="P30" s="5"/>
      <c r="Q30" s="7"/>
    </row>
    <row r="31" spans="1:17" ht="12.75" customHeight="1" x14ac:dyDescent="0.25">
      <c r="A31" s="7"/>
      <c r="B31" s="44"/>
      <c r="C31" s="84" t="s">
        <v>94</v>
      </c>
      <c r="D31" s="6" t="s">
        <v>95</v>
      </c>
      <c r="E31" s="89"/>
      <c r="F31" s="6" t="s">
        <v>96</v>
      </c>
      <c r="G31" s="86"/>
      <c r="H31" s="8"/>
      <c r="I31"/>
      <c r="J31"/>
      <c r="K31" s="4"/>
      <c r="L31" s="268" t="s">
        <v>97</v>
      </c>
      <c r="M31" s="312"/>
      <c r="N31" s="312"/>
      <c r="O31" s="313"/>
      <c r="P31" s="5"/>
      <c r="Q31" s="7"/>
    </row>
    <row r="32" spans="1:17" ht="12.75" customHeight="1" x14ac:dyDescent="0.3">
      <c r="A32" s="4"/>
      <c r="B32" s="32"/>
      <c r="C32" s="5"/>
      <c r="D32" s="5"/>
      <c r="E32" s="87" t="s">
        <v>98</v>
      </c>
      <c r="F32" s="88"/>
      <c r="G32" s="87" t="s">
        <v>98</v>
      </c>
      <c r="H32" s="8"/>
      <c r="I32"/>
      <c r="J32"/>
      <c r="K32" s="7"/>
      <c r="L32" s="51" t="s">
        <v>99</v>
      </c>
      <c r="M32" s="51" t="s">
        <v>100</v>
      </c>
      <c r="N32" s="48" t="s">
        <v>101</v>
      </c>
      <c r="O32" s="48" t="s">
        <v>102</v>
      </c>
      <c r="P32" s="5"/>
      <c r="Q32" s="7"/>
    </row>
    <row r="33" spans="1:18" ht="12.75" customHeight="1" x14ac:dyDescent="0.25">
      <c r="A33" s="4" t="s">
        <v>103</v>
      </c>
      <c r="B33" s="32"/>
      <c r="C33" s="5"/>
      <c r="D33" s="5"/>
      <c r="E33" s="5"/>
      <c r="F33" s="5"/>
      <c r="G33" s="85"/>
      <c r="H33" s="44"/>
      <c r="I33"/>
      <c r="J33"/>
      <c r="K33"/>
      <c r="L33" s="81"/>
      <c r="M33" s="157"/>
      <c r="N33" s="157"/>
      <c r="O33" s="74"/>
      <c r="P33" s="5"/>
      <c r="Q33" s="6">
        <f>L33*M33</f>
        <v>0</v>
      </c>
    </row>
    <row r="34" spans="1:18" ht="12.75" customHeight="1" x14ac:dyDescent="0.3">
      <c r="A34" s="4"/>
      <c r="B34" s="7"/>
      <c r="C34" s="11"/>
      <c r="D34"/>
      <c r="E34" s="6" t="s">
        <v>104</v>
      </c>
      <c r="F34" s="90"/>
      <c r="G34" s="8"/>
      <c r="H34" s="44"/>
      <c r="I34"/>
      <c r="J34"/>
      <c r="K34"/>
      <c r="L34" s="75"/>
      <c r="M34" s="158"/>
      <c r="N34" s="158"/>
      <c r="O34" s="77"/>
      <c r="P34" s="5"/>
      <c r="Q34" s="6">
        <f t="shared" ref="Q34:Q38" si="0">L34*M34</f>
        <v>0</v>
      </c>
    </row>
    <row r="35" spans="1:18" ht="12.75" customHeight="1" x14ac:dyDescent="0.25">
      <c r="A35" s="4"/>
      <c r="B35" s="32"/>
      <c r="C35" s="5"/>
      <c r="D35"/>
      <c r="E35" s="6" t="s">
        <v>105</v>
      </c>
      <c r="F35" s="56"/>
      <c r="G35" s="8"/>
      <c r="H35" s="44"/>
      <c r="I35"/>
      <c r="J35"/>
      <c r="K35"/>
      <c r="L35" s="75"/>
      <c r="M35" s="158"/>
      <c r="N35" s="158"/>
      <c r="O35" s="77"/>
      <c r="P35" s="5"/>
      <c r="Q35" s="6">
        <f t="shared" si="0"/>
        <v>0</v>
      </c>
    </row>
    <row r="36" spans="1:18" ht="12.75" customHeight="1" x14ac:dyDescent="0.25">
      <c r="A36"/>
      <c r="B36"/>
      <c r="C36"/>
      <c r="D36"/>
      <c r="F36"/>
      <c r="G36" s="44"/>
      <c r="H36" s="44"/>
      <c r="I36"/>
      <c r="J36"/>
      <c r="K36"/>
      <c r="L36" s="75"/>
      <c r="M36" s="158"/>
      <c r="N36" s="158"/>
      <c r="O36" s="77"/>
      <c r="P36" s="5"/>
      <c r="Q36" s="6">
        <f t="shared" si="0"/>
        <v>0</v>
      </c>
    </row>
    <row r="37" spans="1:18" ht="12.75" customHeight="1" x14ac:dyDescent="0.3">
      <c r="A37" s="4"/>
      <c r="B37" s="32"/>
      <c r="C37" s="5"/>
      <c r="D37" s="5"/>
      <c r="E37" s="6" t="s">
        <v>106</v>
      </c>
      <c r="F37" s="302"/>
      <c r="G37" s="303"/>
      <c r="H37" s="44"/>
      <c r="I37"/>
      <c r="J37"/>
      <c r="K37"/>
      <c r="L37" s="75"/>
      <c r="M37" s="158"/>
      <c r="N37" s="158"/>
      <c r="O37" s="77"/>
      <c r="P37" s="5"/>
      <c r="Q37" s="6">
        <f t="shared" si="0"/>
        <v>0</v>
      </c>
    </row>
    <row r="38" spans="1:18" ht="12.75" customHeight="1" x14ac:dyDescent="0.3">
      <c r="A38" s="4"/>
      <c r="B38" s="7"/>
      <c r="C38" s="11"/>
      <c r="D38"/>
      <c r="E38" s="6" t="s">
        <v>107</v>
      </c>
      <c r="F38" s="304"/>
      <c r="G38" s="305"/>
      <c r="H38" s="44"/>
      <c r="I38"/>
      <c r="J38"/>
      <c r="K38"/>
      <c r="L38" s="78"/>
      <c r="M38" s="156"/>
      <c r="N38" s="156"/>
      <c r="O38" s="80"/>
      <c r="P38" s="5"/>
      <c r="Q38" s="6">
        <f t="shared" si="0"/>
        <v>0</v>
      </c>
    </row>
    <row r="39" spans="1:18" ht="12.65" customHeight="1" x14ac:dyDescent="0.25">
      <c r="A39" s="4"/>
      <c r="B39" s="32"/>
      <c r="C39" s="5"/>
      <c r="D39"/>
      <c r="F39"/>
      <c r="G39" s="44"/>
      <c r="H39" s="44"/>
      <c r="I39"/>
      <c r="J39"/>
      <c r="K39" s="7" t="s">
        <v>79</v>
      </c>
      <c r="L39" s="47">
        <f>SUM(L33:L38)</f>
        <v>0</v>
      </c>
      <c r="M39" s="47">
        <f>$Q$39</f>
        <v>0</v>
      </c>
      <c r="N39" s="47"/>
      <c r="O39" s="47">
        <f>SUM(O33:O38)</f>
        <v>0</v>
      </c>
      <c r="P39" s="5"/>
      <c r="Q39" s="59">
        <f>SUM(Q33:Q38)</f>
        <v>0</v>
      </c>
      <c r="R39" s="1" t="s">
        <v>108</v>
      </c>
    </row>
    <row r="40" spans="1:18" ht="12.75" customHeight="1" x14ac:dyDescent="0.3">
      <c r="A40"/>
      <c r="B40"/>
      <c r="C40"/>
      <c r="D40"/>
      <c r="E40" s="36" t="s">
        <v>109</v>
      </c>
      <c r="F40" s="90"/>
      <c r="G40" s="44"/>
      <c r="H40" s="44"/>
      <c r="I40"/>
      <c r="J40"/>
      <c r="K40" s="7"/>
      <c r="L40" s="268" t="s">
        <v>110</v>
      </c>
      <c r="M40" s="312"/>
      <c r="N40" s="312"/>
      <c r="O40" s="313"/>
      <c r="P40" s="5"/>
      <c r="Q40" s="59"/>
      <c r="R40" s="1"/>
    </row>
    <row r="41" spans="1:18" ht="12.75" customHeight="1" x14ac:dyDescent="0.3">
      <c r="A41"/>
      <c r="B41"/>
      <c r="C41"/>
      <c r="D41"/>
      <c r="E41" s="36" t="s">
        <v>111</v>
      </c>
      <c r="F41" s="132"/>
      <c r="G41" s="44"/>
      <c r="H41" s="44"/>
      <c r="I41"/>
      <c r="J41"/>
      <c r="K41" s="7"/>
      <c r="L41" s="306" t="s">
        <v>112</v>
      </c>
      <c r="M41" s="307"/>
      <c r="N41" s="308"/>
      <c r="O41" s="54"/>
      <c r="P41" s="5"/>
      <c r="Q41" s="59"/>
      <c r="R41" s="1"/>
    </row>
    <row r="42" spans="1:18" ht="12.75" customHeight="1" x14ac:dyDescent="0.3">
      <c r="A42"/>
      <c r="B42"/>
      <c r="C42"/>
      <c r="D42"/>
      <c r="E42" s="36" t="s">
        <v>113</v>
      </c>
      <c r="F42" s="103">
        <f>F40+F41</f>
        <v>0</v>
      </c>
      <c r="G42" s="44"/>
      <c r="H42" s="44"/>
      <c r="I42"/>
      <c r="J42"/>
      <c r="K42"/>
      <c r="L42" s="309" t="s">
        <v>114</v>
      </c>
      <c r="M42" s="310"/>
      <c r="N42" s="311"/>
      <c r="O42" s="55"/>
      <c r="P42" s="5"/>
      <c r="Q42" s="7"/>
    </row>
    <row r="43" spans="1:18" ht="12.75" customHeight="1" x14ac:dyDescent="0.25">
      <c r="A43"/>
      <c r="B43"/>
      <c r="C43"/>
      <c r="D43"/>
      <c r="E43"/>
      <c r="F43"/>
      <c r="G43" s="44"/>
      <c r="H43" s="44"/>
      <c r="I43"/>
      <c r="J43"/>
      <c r="K43"/>
      <c r="L43" s="299" t="s">
        <v>115</v>
      </c>
      <c r="M43" s="300"/>
      <c r="N43" s="301"/>
      <c r="O43" s="53"/>
      <c r="P43" s="5"/>
      <c r="Q43" s="7"/>
    </row>
    <row r="44" spans="1:18" ht="12.75" customHeight="1" x14ac:dyDescent="0.3">
      <c r="A44" s="4" t="s">
        <v>116</v>
      </c>
      <c r="B44" s="32"/>
      <c r="C44" s="5"/>
      <c r="D44" s="5"/>
      <c r="E44" s="5"/>
      <c r="F44" s="44"/>
      <c r="G44" s="44"/>
      <c r="H44" s="44"/>
      <c r="I44"/>
      <c r="J44"/>
      <c r="K44" s="9"/>
      <c r="L44"/>
      <c r="M44"/>
      <c r="N44"/>
      <c r="O44"/>
      <c r="P44" s="5"/>
      <c r="Q44" s="7"/>
    </row>
    <row r="45" spans="1:18" ht="12.75" customHeight="1" x14ac:dyDescent="0.3">
      <c r="A45" s="32"/>
      <c r="B45" s="32"/>
      <c r="C45" s="35"/>
      <c r="D45" s="4"/>
      <c r="E45" s="5"/>
      <c r="F45" s="116" t="s">
        <v>117</v>
      </c>
      <c r="G45" s="44"/>
      <c r="H45" s="44"/>
      <c r="I45" s="11" t="s">
        <v>118</v>
      </c>
      <c r="J45"/>
      <c r="K45" s="46"/>
      <c r="L45" s="46"/>
      <c r="M45" s="4"/>
      <c r="N45"/>
      <c r="O45"/>
      <c r="P45" s="5"/>
      <c r="Q45" s="7"/>
    </row>
    <row r="46" spans="1:18" ht="13" x14ac:dyDescent="0.3">
      <c r="A46" s="32"/>
      <c r="B46" s="32"/>
      <c r="C46" s="32"/>
      <c r="D46" s="6"/>
      <c r="E46" s="6" t="s">
        <v>119</v>
      </c>
      <c r="F46" s="106"/>
      <c r="G46" s="44"/>
      <c r="H46" s="44"/>
      <c r="I46" s="286" t="s">
        <v>120</v>
      </c>
      <c r="J46" s="339"/>
      <c r="K46" s="339"/>
      <c r="L46" s="340"/>
      <c r="M46" s="49" t="s">
        <v>121</v>
      </c>
      <c r="N46" s="50" t="s">
        <v>122</v>
      </c>
      <c r="O46" s="49" t="s">
        <v>123</v>
      </c>
      <c r="P46" s="5"/>
      <c r="Q46" s="7"/>
    </row>
    <row r="47" spans="1:18" ht="13" x14ac:dyDescent="0.3">
      <c r="A47" s="32"/>
      <c r="B47" s="32"/>
      <c r="C47" s="32"/>
      <c r="D47" s="6"/>
      <c r="E47" s="6" t="s">
        <v>124</v>
      </c>
      <c r="F47" s="105"/>
      <c r="G47" s="44"/>
      <c r="H47" s="44"/>
      <c r="I47" s="306" t="s">
        <v>125</v>
      </c>
      <c r="J47" s="307"/>
      <c r="K47" s="307"/>
      <c r="L47" s="308"/>
      <c r="M47" s="134"/>
      <c r="N47" s="137"/>
      <c r="O47" s="140"/>
      <c r="P47" s="5"/>
      <c r="Q47" s="7"/>
    </row>
    <row r="48" spans="1:18" ht="12.75" customHeight="1" x14ac:dyDescent="0.3">
      <c r="A48" s="7"/>
      <c r="B48" s="7"/>
      <c r="C48" s="44"/>
      <c r="D48" s="44"/>
      <c r="E48" s="35"/>
      <c r="F48" s="116" t="s">
        <v>126</v>
      </c>
      <c r="G48" s="44"/>
      <c r="H48" s="44"/>
      <c r="I48" s="309" t="s">
        <v>127</v>
      </c>
      <c r="J48" s="310"/>
      <c r="K48" s="310"/>
      <c r="L48" s="311"/>
      <c r="M48" s="135"/>
      <c r="N48" s="138"/>
      <c r="O48" s="139"/>
      <c r="P48" s="5"/>
      <c r="Q48" s="7"/>
    </row>
    <row r="49" spans="1:18" ht="13" x14ac:dyDescent="0.3">
      <c r="A49"/>
      <c r="B49"/>
      <c r="C49"/>
      <c r="D49" s="7"/>
      <c r="E49" s="6" t="s">
        <v>128</v>
      </c>
      <c r="F49" s="104"/>
      <c r="G49" s="44"/>
      <c r="H49" s="4"/>
      <c r="I49" s="344" t="s">
        <v>129</v>
      </c>
      <c r="J49" s="345"/>
      <c r="K49" s="345"/>
      <c r="L49" s="346"/>
      <c r="M49" s="136"/>
      <c r="N49" s="139"/>
      <c r="O49" s="60"/>
      <c r="P49" s="5"/>
      <c r="Q49" s="7"/>
    </row>
    <row r="50" spans="1:18" ht="13" x14ac:dyDescent="0.3">
      <c r="A50"/>
      <c r="B50"/>
      <c r="C50"/>
      <c r="D50" s="6"/>
      <c r="E50" s="6" t="s">
        <v>130</v>
      </c>
      <c r="F50" s="129"/>
      <c r="G50" s="44"/>
      <c r="H50" s="11"/>
      <c r="I50" s="38"/>
      <c r="J50" s="38"/>
      <c r="K50" s="38"/>
      <c r="L50" s="64" t="s">
        <v>131</v>
      </c>
      <c r="M50" s="133">
        <f t="shared" ref="M50:N50" si="1">SUM(M47:M49)</f>
        <v>0</v>
      </c>
      <c r="N50" s="133">
        <f t="shared" si="1"/>
        <v>0</v>
      </c>
      <c r="O50" s="133">
        <f>SUM(O47:O48)</f>
        <v>0</v>
      </c>
      <c r="P50" s="5"/>
      <c r="Q50" s="7"/>
    </row>
    <row r="51" spans="1:18" ht="13" x14ac:dyDescent="0.3">
      <c r="A51"/>
      <c r="B51"/>
      <c r="C51"/>
      <c r="D51" s="6"/>
      <c r="E51" s="6" t="s">
        <v>132</v>
      </c>
      <c r="F51" s="130"/>
      <c r="G51" s="44"/>
      <c r="H51" s="4"/>
      <c r="I51" s="286" t="s">
        <v>120</v>
      </c>
      <c r="J51" s="339"/>
      <c r="K51" s="339"/>
      <c r="L51" s="340"/>
      <c r="M51" s="49" t="s">
        <v>121</v>
      </c>
      <c r="N51" s="50" t="s">
        <v>122</v>
      </c>
      <c r="O51" s="49" t="s">
        <v>123</v>
      </c>
      <c r="P51" s="5"/>
      <c r="Q51" s="7"/>
    </row>
    <row r="52" spans="1:18" ht="13" x14ac:dyDescent="0.3">
      <c r="A52" s="4"/>
      <c r="B52"/>
      <c r="C52"/>
      <c r="D52"/>
      <c r="E52" s="6" t="s">
        <v>133</v>
      </c>
      <c r="F52" s="131">
        <f>F49+F51</f>
        <v>0</v>
      </c>
      <c r="G52" s="44"/>
      <c r="H52" s="4"/>
      <c r="I52" s="306" t="s">
        <v>134</v>
      </c>
      <c r="J52" s="307"/>
      <c r="K52" s="307"/>
      <c r="L52" s="308"/>
      <c r="M52" s="141" t="e">
        <f>(M50/O39)</f>
        <v>#DIV/0!</v>
      </c>
      <c r="N52" s="142" t="e">
        <f>(N50/O39)</f>
        <v>#DIV/0!</v>
      </c>
      <c r="O52" s="143" t="e">
        <f>(O50/O39)</f>
        <v>#DIV/0!</v>
      </c>
      <c r="P52" s="5"/>
      <c r="Q52" s="7"/>
    </row>
    <row r="53" spans="1:18" ht="12.75" customHeight="1" x14ac:dyDescent="0.3">
      <c r="A53" s="32"/>
      <c r="B53" s="35"/>
      <c r="C53" s="4"/>
      <c r="D53"/>
      <c r="E53"/>
      <c r="F53" s="116" t="s">
        <v>135</v>
      </c>
      <c r="G53" s="44"/>
      <c r="H53" s="4"/>
      <c r="I53" s="341" t="s">
        <v>136</v>
      </c>
      <c r="J53" s="342"/>
      <c r="K53" s="342"/>
      <c r="L53" s="343"/>
      <c r="M53" s="144" t="e">
        <f>M50/L39</f>
        <v>#DIV/0!</v>
      </c>
      <c r="N53" s="145" t="e">
        <f>N50/L39</f>
        <v>#DIV/0!</v>
      </c>
      <c r="O53" s="146" t="e">
        <f>O50/L39</f>
        <v>#DIV/0!</v>
      </c>
      <c r="P53" s="5"/>
      <c r="Q53" s="7"/>
    </row>
    <row r="54" spans="1:18" ht="13" x14ac:dyDescent="0.3">
      <c r="A54" s="32"/>
      <c r="B54" s="35"/>
      <c r="C54" s="4"/>
      <c r="D54"/>
      <c r="E54" s="36" t="s">
        <v>137</v>
      </c>
      <c r="F54" s="106"/>
      <c r="G54" s="44"/>
      <c r="H54" s="7"/>
      <c r="I54" s="317" t="s">
        <v>138</v>
      </c>
      <c r="J54" s="318"/>
      <c r="K54" s="318"/>
      <c r="L54" s="319"/>
      <c r="M54" s="147" t="e">
        <f>M50/Q39</f>
        <v>#DIV/0!</v>
      </c>
      <c r="N54" s="148" t="e">
        <f>N50/Q39</f>
        <v>#DIV/0!</v>
      </c>
      <c r="O54" s="149" t="e">
        <f>O50/Q39</f>
        <v>#DIV/0!</v>
      </c>
      <c r="P54" s="5"/>
      <c r="Q54" s="7"/>
    </row>
    <row r="55" spans="1:18" ht="13" x14ac:dyDescent="0.3">
      <c r="A55"/>
      <c r="B55"/>
      <c r="C55"/>
      <c r="D55"/>
      <c r="E55" s="36" t="s">
        <v>139</v>
      </c>
      <c r="F55" s="105"/>
      <c r="G55" s="44"/>
      <c r="H55" s="5"/>
      <c r="I55"/>
      <c r="J55"/>
      <c r="K55"/>
      <c r="L55"/>
      <c r="M55"/>
      <c r="N55"/>
      <c r="O55"/>
      <c r="P55" s="5"/>
    </row>
    <row r="56" spans="1:18" s="5" customFormat="1" ht="13" x14ac:dyDescent="0.3">
      <c r="A56" s="4" t="s">
        <v>140</v>
      </c>
      <c r="B56"/>
      <c r="C56"/>
      <c r="D56"/>
      <c r="E56"/>
      <c r="F56"/>
      <c r="G56" s="44"/>
      <c r="I56" s="11" t="s">
        <v>141</v>
      </c>
      <c r="J56"/>
      <c r="K56" s="46"/>
      <c r="L56" s="46"/>
      <c r="M56" s="4"/>
      <c r="N56"/>
      <c r="O56"/>
    </row>
    <row r="57" spans="1:18" s="5" customFormat="1" ht="11.15" customHeight="1" x14ac:dyDescent="0.25">
      <c r="A57"/>
      <c r="B57"/>
      <c r="C57"/>
      <c r="D57" s="7"/>
      <c r="E57" s="35"/>
      <c r="F57" s="116" t="s">
        <v>142</v>
      </c>
      <c r="H57"/>
      <c r="I57" s="268" t="s">
        <v>120</v>
      </c>
      <c r="J57" s="312"/>
      <c r="K57" s="312"/>
      <c r="L57" s="313"/>
      <c r="M57" s="49" t="s">
        <v>121</v>
      </c>
      <c r="N57" s="50" t="s">
        <v>122</v>
      </c>
      <c r="O57" s="49" t="s">
        <v>123</v>
      </c>
    </row>
    <row r="58" spans="1:18" s="5" customFormat="1" ht="11.15" customHeight="1" x14ac:dyDescent="0.25">
      <c r="A58"/>
      <c r="B58"/>
      <c r="C58"/>
      <c r="D58" s="6"/>
      <c r="E58" s="6" t="s">
        <v>320</v>
      </c>
      <c r="F58" s="106"/>
      <c r="H58"/>
      <c r="I58" s="326" t="s">
        <v>143</v>
      </c>
      <c r="J58" s="327"/>
      <c r="K58" s="327"/>
      <c r="L58" s="328"/>
      <c r="M58" s="150"/>
      <c r="N58" s="151"/>
      <c r="O58" s="152"/>
    </row>
    <row r="59" spans="1:18" s="5" customFormat="1" ht="11.15" customHeight="1" x14ac:dyDescent="0.3">
      <c r="A59"/>
      <c r="B59"/>
      <c r="C59"/>
      <c r="D59" s="6"/>
      <c r="E59" s="6" t="s">
        <v>144</v>
      </c>
      <c r="F59" s="105"/>
      <c r="H59"/>
      <c r="I59" s="325"/>
      <c r="J59" s="325"/>
      <c r="K59" s="325"/>
      <c r="L59" s="325"/>
      <c r="M59" s="122"/>
      <c r="N59" s="123"/>
      <c r="O59" s="124"/>
    </row>
    <row r="60" spans="1:18" s="5" customFormat="1" ht="12" customHeight="1" x14ac:dyDescent="0.3">
      <c r="A60" s="4"/>
      <c r="B60"/>
      <c r="C60"/>
      <c r="D60"/>
      <c r="E60"/>
      <c r="F60"/>
      <c r="H60"/>
      <c r="I60" s="323"/>
      <c r="J60" s="324"/>
      <c r="K60" s="324"/>
      <c r="L60" s="324"/>
      <c r="M60" s="125"/>
      <c r="N60" s="125"/>
      <c r="O60" s="125"/>
    </row>
    <row r="61" spans="1:18" s="5" customFormat="1" ht="24" customHeight="1" x14ac:dyDescent="0.3">
      <c r="A61" s="320" t="s">
        <v>369</v>
      </c>
      <c r="B61" s="320"/>
      <c r="C61" s="320"/>
      <c r="D61" s="320"/>
      <c r="E61" s="320"/>
      <c r="F61" s="320"/>
      <c r="G61" s="320"/>
      <c r="H61" s="320"/>
      <c r="I61" s="320"/>
      <c r="J61" s="320"/>
      <c r="K61" s="320"/>
      <c r="L61" s="320"/>
      <c r="M61" s="320"/>
      <c r="N61" s="320"/>
      <c r="O61" s="320"/>
      <c r="P61"/>
    </row>
    <row r="62" spans="1:18" s="5" customFormat="1" ht="1.5" customHeight="1" x14ac:dyDescent="0.25">
      <c r="J62" s="34"/>
      <c r="M62" s="102"/>
      <c r="N62" s="102"/>
      <c r="R62" s="32"/>
    </row>
    <row r="63" spans="1:18" s="5" customFormat="1" ht="13" x14ac:dyDescent="0.25">
      <c r="A63" s="321" t="s">
        <v>145</v>
      </c>
      <c r="B63" s="321"/>
      <c r="C63" s="321"/>
      <c r="D63" s="321"/>
      <c r="E63" s="321"/>
      <c r="F63" s="321"/>
      <c r="G63" s="321"/>
      <c r="H63" s="321"/>
      <c r="I63" s="321"/>
      <c r="J63" s="321"/>
      <c r="K63" s="321"/>
      <c r="L63" s="321"/>
      <c r="M63" s="321"/>
      <c r="N63" s="321"/>
      <c r="O63" s="321"/>
      <c r="R63" s="32"/>
    </row>
    <row r="64" spans="1:18" s="5" customFormat="1" ht="13.15" customHeight="1" x14ac:dyDescent="0.25">
      <c r="A64" s="172"/>
      <c r="B64" s="172"/>
      <c r="C64" s="362" t="s">
        <v>304</v>
      </c>
      <c r="D64" s="361"/>
      <c r="E64" s="361"/>
      <c r="F64" s="361"/>
      <c r="G64" s="361"/>
      <c r="H64" s="361"/>
      <c r="I64" s="361"/>
      <c r="J64" s="361"/>
      <c r="K64" s="361"/>
      <c r="L64" s="361"/>
      <c r="M64" s="361"/>
      <c r="N64" s="361"/>
      <c r="O64" s="361"/>
      <c r="R64" s="32"/>
    </row>
    <row r="65" spans="1:18" s="5" customFormat="1" ht="9" customHeight="1" x14ac:dyDescent="0.25">
      <c r="A65" s="14"/>
      <c r="B65" s="15"/>
      <c r="C65" s="16"/>
      <c r="D65" s="16"/>
      <c r="E65" s="16"/>
      <c r="F65" s="16"/>
      <c r="G65" s="16"/>
      <c r="H65" s="16"/>
      <c r="I65" s="16"/>
      <c r="J65" s="16"/>
      <c r="K65" s="16"/>
      <c r="L65" s="16"/>
      <c r="M65" s="16"/>
      <c r="N65" s="16"/>
      <c r="O65" s="17"/>
      <c r="R65" s="32"/>
    </row>
    <row r="66" spans="1:18" s="5" customFormat="1" ht="13.15" customHeight="1" x14ac:dyDescent="0.3">
      <c r="A66" s="71" t="s">
        <v>147</v>
      </c>
      <c r="B66" s="10"/>
      <c r="C66" s="9" t="s">
        <v>148</v>
      </c>
      <c r="E66" s="108"/>
      <c r="F66" s="110" t="s">
        <v>305</v>
      </c>
      <c r="O66" s="19"/>
      <c r="P66" s="6"/>
      <c r="R66" s="32"/>
    </row>
    <row r="67" spans="1:18" s="5" customFormat="1" ht="13.15" customHeight="1" x14ac:dyDescent="0.3">
      <c r="A67" s="71" t="s">
        <v>150</v>
      </c>
      <c r="B67" s="10"/>
      <c r="C67" s="9" t="s">
        <v>151</v>
      </c>
      <c r="H67" s="153" t="s">
        <v>152</v>
      </c>
      <c r="O67" s="19"/>
      <c r="P67" s="6"/>
      <c r="R67" s="32"/>
    </row>
    <row r="68" spans="1:18" s="5" customFormat="1" ht="13.15" customHeight="1" x14ac:dyDescent="0.3">
      <c r="A68" s="71" t="s">
        <v>153</v>
      </c>
      <c r="B68" s="10"/>
      <c r="C68" s="9" t="s">
        <v>154</v>
      </c>
      <c r="H68" s="154" t="s">
        <v>155</v>
      </c>
      <c r="O68" s="19"/>
      <c r="P68" s="6"/>
      <c r="R68" s="32"/>
    </row>
    <row r="69" spans="1:18" s="5" customFormat="1" ht="13.15" customHeight="1" x14ac:dyDescent="0.25">
      <c r="A69" s="71" t="s">
        <v>156</v>
      </c>
      <c r="B69" s="10"/>
      <c r="C69" s="5" t="s">
        <v>157</v>
      </c>
      <c r="O69" s="19"/>
      <c r="P69" s="6"/>
      <c r="R69" s="32"/>
    </row>
    <row r="70" spans="1:18" s="5" customFormat="1" ht="13.15" customHeight="1" x14ac:dyDescent="0.25">
      <c r="A70" s="71" t="s">
        <v>158</v>
      </c>
      <c r="B70" s="10"/>
      <c r="C70" s="5" t="s">
        <v>159</v>
      </c>
      <c r="F70" s="110" t="s">
        <v>160</v>
      </c>
      <c r="O70" s="20"/>
      <c r="P70"/>
      <c r="R70" s="32"/>
    </row>
    <row r="71" spans="1:18" s="5" customFormat="1" ht="13" x14ac:dyDescent="0.25">
      <c r="A71" s="71" t="s">
        <v>161</v>
      </c>
      <c r="B71" s="10"/>
      <c r="C71" s="5" t="s">
        <v>282</v>
      </c>
      <c r="F71" s="110" t="s">
        <v>283</v>
      </c>
      <c r="O71" s="20"/>
      <c r="P71"/>
      <c r="R71" s="32"/>
    </row>
    <row r="72" spans="1:18" s="5" customFormat="1" ht="13.15" customHeight="1" x14ac:dyDescent="0.25">
      <c r="A72" s="71" t="s">
        <v>163</v>
      </c>
      <c r="B72" s="10"/>
      <c r="C72" s="5" t="s">
        <v>162</v>
      </c>
      <c r="O72" s="20"/>
      <c r="P72"/>
      <c r="R72" s="32"/>
    </row>
    <row r="73" spans="1:18" s="5" customFormat="1" ht="13" x14ac:dyDescent="0.25">
      <c r="A73" s="71" t="s">
        <v>166</v>
      </c>
      <c r="B73" s="10"/>
      <c r="C73" s="5" t="s">
        <v>164</v>
      </c>
      <c r="H73" s="110" t="s">
        <v>165</v>
      </c>
      <c r="O73" s="20"/>
      <c r="P73"/>
      <c r="R73" s="32"/>
    </row>
    <row r="74" spans="1:18" s="5" customFormat="1" ht="13" x14ac:dyDescent="0.25">
      <c r="A74" s="71" t="s">
        <v>168</v>
      </c>
      <c r="B74" s="10"/>
      <c r="C74" s="5" t="s">
        <v>167</v>
      </c>
      <c r="O74" s="20"/>
      <c r="P74"/>
      <c r="R74" s="32"/>
    </row>
    <row r="75" spans="1:18" s="5" customFormat="1" ht="13" x14ac:dyDescent="0.25">
      <c r="A75" s="71" t="s">
        <v>171</v>
      </c>
      <c r="B75" s="10"/>
      <c r="C75" s="5" t="s">
        <v>169</v>
      </c>
      <c r="N75" s="110" t="s">
        <v>170</v>
      </c>
      <c r="O75" s="20"/>
      <c r="P75"/>
      <c r="R75" s="32"/>
    </row>
    <row r="76" spans="1:18" s="5" customFormat="1" ht="13" x14ac:dyDescent="0.25">
      <c r="A76" s="71" t="s">
        <v>174</v>
      </c>
      <c r="B76" s="10"/>
      <c r="C76" s="5" t="s">
        <v>172</v>
      </c>
      <c r="M76" s="110" t="s">
        <v>173</v>
      </c>
      <c r="O76" s="20"/>
      <c r="P76"/>
      <c r="R76" s="32"/>
    </row>
    <row r="77" spans="1:18" s="5" customFormat="1" ht="13" x14ac:dyDescent="0.25">
      <c r="A77" s="71" t="s">
        <v>176</v>
      </c>
      <c r="B77" s="10"/>
      <c r="C77" s="5" t="s">
        <v>175</v>
      </c>
      <c r="O77" s="20"/>
      <c r="P77"/>
      <c r="R77" s="32"/>
    </row>
    <row r="78" spans="1:18" s="5" customFormat="1" ht="13" x14ac:dyDescent="0.25">
      <c r="A78" s="71" t="s">
        <v>180</v>
      </c>
      <c r="B78" s="10"/>
      <c r="C78" s="5" t="s">
        <v>177</v>
      </c>
      <c r="H78" s="100"/>
      <c r="I78" s="111" t="s">
        <v>178</v>
      </c>
      <c r="L78" s="110" t="s">
        <v>179</v>
      </c>
      <c r="O78" s="20"/>
      <c r="P78"/>
      <c r="R78" s="32"/>
    </row>
    <row r="79" spans="1:18" s="5" customFormat="1" ht="13.15" customHeight="1" x14ac:dyDescent="0.25">
      <c r="A79" s="71" t="s">
        <v>184</v>
      </c>
      <c r="B79" s="10"/>
      <c r="C79" s="5" t="s">
        <v>182</v>
      </c>
      <c r="H79" s="111"/>
      <c r="I79" s="111" t="s">
        <v>183</v>
      </c>
      <c r="O79" s="20"/>
      <c r="P79"/>
      <c r="R79" s="32"/>
    </row>
    <row r="80" spans="1:18" s="5" customFormat="1" ht="13.15" customHeight="1" x14ac:dyDescent="0.25">
      <c r="A80" s="71" t="s">
        <v>187</v>
      </c>
      <c r="B80" s="10"/>
      <c r="C80" s="41" t="s">
        <v>185</v>
      </c>
      <c r="D80" s="41"/>
      <c r="E80" s="41"/>
      <c r="F80" s="41"/>
      <c r="G80" s="41"/>
      <c r="H80" s="41"/>
      <c r="I80" s="153" t="s">
        <v>186</v>
      </c>
      <c r="O80" s="19"/>
    </row>
    <row r="81" spans="1:18" s="5" customFormat="1" ht="13.15" customHeight="1" x14ac:dyDescent="0.25">
      <c r="A81" s="71" t="s">
        <v>189</v>
      </c>
      <c r="B81" s="10"/>
      <c r="C81" s="41" t="s">
        <v>188</v>
      </c>
      <c r="D81" s="41"/>
      <c r="E81" s="41"/>
      <c r="F81" s="41"/>
      <c r="G81" s="153" t="s">
        <v>186</v>
      </c>
      <c r="O81" s="19"/>
    </row>
    <row r="82" spans="1:18" s="5" customFormat="1" ht="13.15" customHeight="1" x14ac:dyDescent="0.25">
      <c r="A82" s="71" t="s">
        <v>223</v>
      </c>
      <c r="B82" s="10"/>
      <c r="C82" s="5" t="s">
        <v>190</v>
      </c>
      <c r="E82" s="314"/>
      <c r="F82" s="315"/>
      <c r="G82" s="315"/>
      <c r="H82" s="315"/>
      <c r="I82" s="315"/>
      <c r="J82" s="315"/>
      <c r="K82" s="315"/>
      <c r="L82" s="315"/>
      <c r="M82" s="315"/>
      <c r="N82" s="315"/>
      <c r="O82" s="316"/>
      <c r="P82"/>
      <c r="R82" s="32"/>
    </row>
    <row r="83" spans="1:18" ht="6.65" customHeight="1" x14ac:dyDescent="0.25">
      <c r="A83" s="67"/>
      <c r="B83" s="68"/>
      <c r="C83" s="68"/>
      <c r="D83" s="68"/>
      <c r="E83" s="68"/>
      <c r="F83" s="68"/>
      <c r="G83" s="68"/>
      <c r="H83" s="68"/>
      <c r="I83" s="68"/>
      <c r="J83" s="68"/>
      <c r="K83" s="68"/>
      <c r="L83" s="68"/>
      <c r="M83" s="68"/>
      <c r="N83" s="68"/>
      <c r="O83" s="65"/>
      <c r="P83"/>
    </row>
    <row r="84" spans="1:18" s="5" customFormat="1" ht="13" customHeight="1" x14ac:dyDescent="0.25">
      <c r="A84" s="99"/>
      <c r="B84" s="171"/>
      <c r="C84" s="243" t="s">
        <v>306</v>
      </c>
      <c r="D84" s="355"/>
      <c r="E84" s="355"/>
      <c r="F84" s="355"/>
      <c r="G84" s="355"/>
      <c r="H84" s="355"/>
      <c r="I84" s="355"/>
      <c r="J84" s="355"/>
      <c r="K84" s="355"/>
      <c r="L84" s="355"/>
      <c r="M84" s="355"/>
      <c r="N84" s="355"/>
      <c r="O84" s="356"/>
      <c r="P84"/>
      <c r="R84" s="32"/>
    </row>
    <row r="85" spans="1:18" s="5" customFormat="1" ht="9" customHeight="1" x14ac:dyDescent="0.25">
      <c r="A85" s="14"/>
      <c r="B85" s="16"/>
      <c r="C85" s="16"/>
      <c r="D85" s="16"/>
      <c r="E85" s="16"/>
      <c r="F85" s="16"/>
      <c r="G85" s="16"/>
      <c r="H85" s="16"/>
      <c r="I85" s="16"/>
      <c r="J85" s="16"/>
      <c r="K85" s="16"/>
      <c r="L85" s="16"/>
      <c r="M85" s="16"/>
      <c r="N85" s="16"/>
      <c r="O85" s="24"/>
      <c r="P85"/>
      <c r="R85" s="32"/>
    </row>
    <row r="86" spans="1:18" s="5" customFormat="1" ht="13.15" customHeight="1" x14ac:dyDescent="0.25">
      <c r="A86" s="71" t="s">
        <v>147</v>
      </c>
      <c r="B86" s="10"/>
      <c r="C86" s="5" t="s">
        <v>192</v>
      </c>
      <c r="G86" s="110" t="s">
        <v>284</v>
      </c>
      <c r="I86" s="110" t="s">
        <v>285</v>
      </c>
      <c r="O86" s="19"/>
      <c r="P86"/>
      <c r="R86" s="32"/>
    </row>
    <row r="87" spans="1:18" s="5" customFormat="1" ht="12.75" customHeight="1" x14ac:dyDescent="0.25">
      <c r="A87" s="71" t="s">
        <v>150</v>
      </c>
      <c r="B87" s="10"/>
      <c r="C87" s="101" t="s">
        <v>286</v>
      </c>
      <c r="G87" s="110" t="s">
        <v>284</v>
      </c>
      <c r="I87" s="110" t="s">
        <v>196</v>
      </c>
      <c r="K87" s="110"/>
      <c r="L87" s="110"/>
      <c r="M87" s="110"/>
      <c r="O87" s="19"/>
      <c r="R87" s="32"/>
    </row>
    <row r="88" spans="1:18" s="5" customFormat="1" ht="12.75" customHeight="1" x14ac:dyDescent="0.25">
      <c r="A88" s="71" t="s">
        <v>153</v>
      </c>
      <c r="B88" s="10"/>
      <c r="C88" s="155" t="s">
        <v>287</v>
      </c>
      <c r="D88" s="126"/>
      <c r="E88" s="126"/>
      <c r="F88" s="116"/>
      <c r="G88" s="110" t="s">
        <v>284</v>
      </c>
      <c r="H88" s="110"/>
      <c r="I88" s="110" t="s">
        <v>196</v>
      </c>
      <c r="J88" s="126"/>
      <c r="K88" s="126"/>
      <c r="L88" s="126"/>
      <c r="M88" s="126"/>
      <c r="N88" s="126"/>
      <c r="O88" s="127"/>
      <c r="R88" s="32"/>
    </row>
    <row r="89" spans="1:18" s="5" customFormat="1" ht="12" customHeight="1" x14ac:dyDescent="0.25">
      <c r="A89" s="71" t="s">
        <v>156</v>
      </c>
      <c r="B89" s="10"/>
      <c r="C89" s="5" t="s">
        <v>198</v>
      </c>
      <c r="F89" s="110"/>
      <c r="G89" s="110" t="s">
        <v>284</v>
      </c>
      <c r="O89" s="19"/>
      <c r="P89"/>
      <c r="R89" s="32"/>
    </row>
    <row r="90" spans="1:18" s="5" customFormat="1" ht="13" x14ac:dyDescent="0.25">
      <c r="A90" s="71" t="s">
        <v>158</v>
      </c>
      <c r="B90" s="10"/>
      <c r="C90" s="5" t="s">
        <v>288</v>
      </c>
      <c r="G90" s="110" t="s">
        <v>289</v>
      </c>
      <c r="O90" s="19"/>
    </row>
    <row r="91" spans="1:18" s="5" customFormat="1" ht="12" customHeight="1" x14ac:dyDescent="0.25">
      <c r="A91" s="71" t="s">
        <v>161</v>
      </c>
      <c r="B91" s="10"/>
      <c r="C91" s="5" t="s">
        <v>202</v>
      </c>
      <c r="G91" s="110" t="s">
        <v>203</v>
      </c>
      <c r="O91" s="19"/>
      <c r="P91"/>
      <c r="R91" s="32"/>
    </row>
    <row r="92" spans="1:18" s="5" customFormat="1" ht="12" customHeight="1" x14ac:dyDescent="0.25">
      <c r="A92" s="71" t="s">
        <v>163</v>
      </c>
      <c r="B92" s="10"/>
      <c r="C92" s="5" t="s">
        <v>204</v>
      </c>
      <c r="G92" s="110" t="s">
        <v>205</v>
      </c>
      <c r="H92" s="110"/>
      <c r="O92" s="19"/>
      <c r="P92"/>
      <c r="R92" s="32"/>
    </row>
    <row r="93" spans="1:18" s="5" customFormat="1" ht="13" x14ac:dyDescent="0.25">
      <c r="A93" s="71" t="s">
        <v>166</v>
      </c>
      <c r="B93" s="10"/>
      <c r="C93" s="5" t="s">
        <v>290</v>
      </c>
      <c r="F93" s="110" t="s">
        <v>291</v>
      </c>
      <c r="O93" s="19"/>
    </row>
    <row r="94" spans="1:18" s="5" customFormat="1" ht="13.15" customHeight="1" x14ac:dyDescent="0.25">
      <c r="A94" s="71" t="s">
        <v>168</v>
      </c>
      <c r="B94" s="10"/>
      <c r="C94" s="5" t="s">
        <v>292</v>
      </c>
      <c r="F94" s="110" t="s">
        <v>291</v>
      </c>
      <c r="G94" s="4"/>
      <c r="H94" s="110" t="s">
        <v>178</v>
      </c>
      <c r="O94" s="20"/>
      <c r="P94"/>
      <c r="R94" s="32"/>
    </row>
    <row r="95" spans="1:18" s="5" customFormat="1" ht="12.75" customHeight="1" x14ac:dyDescent="0.25">
      <c r="A95" s="71" t="s">
        <v>171</v>
      </c>
      <c r="B95" s="10"/>
      <c r="C95" s="331" t="s">
        <v>293</v>
      </c>
      <c r="D95" s="353"/>
      <c r="E95" s="353"/>
      <c r="F95" s="353"/>
      <c r="G95" s="353"/>
      <c r="H95" s="353"/>
      <c r="I95" s="353"/>
      <c r="J95" s="353"/>
      <c r="K95" s="353"/>
      <c r="L95" s="353"/>
      <c r="M95" s="353"/>
      <c r="N95" s="353"/>
      <c r="O95" s="354"/>
      <c r="P95"/>
      <c r="R95" s="32"/>
    </row>
    <row r="96" spans="1:18" s="5" customFormat="1" ht="14.25" customHeight="1" x14ac:dyDescent="0.25">
      <c r="A96" s="18"/>
      <c r="B96" s="43"/>
      <c r="C96" s="126"/>
      <c r="D96" s="159" t="s">
        <v>211</v>
      </c>
      <c r="E96" s="160"/>
      <c r="F96" s="160"/>
      <c r="G96" s="160"/>
      <c r="H96" s="110" t="s">
        <v>212</v>
      </c>
      <c r="I96" s="110"/>
      <c r="J96" s="160"/>
      <c r="K96" s="160"/>
      <c r="L96" s="110" t="s">
        <v>213</v>
      </c>
      <c r="M96" s="110"/>
      <c r="N96" s="170"/>
      <c r="O96" s="161"/>
      <c r="P96" s="102"/>
      <c r="R96" s="32"/>
    </row>
    <row r="97" spans="1:18" s="5" customFormat="1" ht="13" x14ac:dyDescent="0.25">
      <c r="A97" s="71" t="s">
        <v>174</v>
      </c>
      <c r="B97" s="10"/>
      <c r="C97" s="5" t="s">
        <v>294</v>
      </c>
      <c r="G97" s="110" t="s">
        <v>295</v>
      </c>
      <c r="O97" s="20"/>
      <c r="P97"/>
      <c r="R97" s="32"/>
    </row>
    <row r="98" spans="1:18" s="5" customFormat="1" ht="13.15" customHeight="1" x14ac:dyDescent="0.25">
      <c r="A98" s="71" t="s">
        <v>176</v>
      </c>
      <c r="B98" s="10"/>
      <c r="C98" s="5" t="s">
        <v>182</v>
      </c>
      <c r="D98" s="41"/>
      <c r="E98" s="41"/>
      <c r="F98" s="41"/>
      <c r="G98" s="41"/>
      <c r="H98" s="41"/>
      <c r="O98" s="20"/>
      <c r="P98"/>
      <c r="R98" s="32"/>
    </row>
    <row r="99" spans="1:18" s="5" customFormat="1" ht="13.15" customHeight="1" x14ac:dyDescent="0.25">
      <c r="A99" s="71" t="s">
        <v>180</v>
      </c>
      <c r="B99" s="10"/>
      <c r="C99" s="41" t="s">
        <v>185</v>
      </c>
      <c r="D99" s="41"/>
      <c r="E99" s="41"/>
      <c r="F99" s="41"/>
      <c r="G99" s="41"/>
      <c r="H99" s="111" t="s">
        <v>186</v>
      </c>
      <c r="O99" s="19"/>
    </row>
    <row r="100" spans="1:18" s="5" customFormat="1" ht="13.15" customHeight="1" x14ac:dyDescent="0.25">
      <c r="A100" s="71" t="s">
        <v>181</v>
      </c>
      <c r="B100" s="10"/>
      <c r="C100" s="41" t="s">
        <v>224</v>
      </c>
      <c r="D100" s="41"/>
      <c r="E100" s="41"/>
      <c r="F100" s="41"/>
      <c r="G100" s="111" t="s">
        <v>186</v>
      </c>
      <c r="O100" s="19"/>
    </row>
    <row r="101" spans="1:18" s="5" customFormat="1" ht="13.15" customHeight="1" x14ac:dyDescent="0.25">
      <c r="A101" s="71" t="s">
        <v>184</v>
      </c>
      <c r="B101" s="10"/>
      <c r="C101" s="5" t="s">
        <v>190</v>
      </c>
      <c r="E101" s="314"/>
      <c r="F101" s="315"/>
      <c r="G101" s="315"/>
      <c r="H101" s="315"/>
      <c r="I101" s="315"/>
      <c r="J101" s="315"/>
      <c r="K101" s="315"/>
      <c r="L101" s="315"/>
      <c r="M101" s="315"/>
      <c r="N101" s="315"/>
      <c r="O101" s="316"/>
      <c r="P101"/>
      <c r="R101" s="32"/>
    </row>
    <row r="102" spans="1:18" s="5" customFormat="1" ht="9" customHeight="1" x14ac:dyDescent="0.25">
      <c r="A102" s="26"/>
      <c r="B102" s="22"/>
      <c r="C102" s="22"/>
      <c r="D102" s="22"/>
      <c r="E102" s="22"/>
      <c r="F102" s="29"/>
      <c r="G102" s="30"/>
      <c r="H102" s="30"/>
      <c r="I102" s="30"/>
      <c r="J102" s="30"/>
      <c r="K102" s="30"/>
      <c r="L102" s="30"/>
      <c r="M102" s="30"/>
      <c r="N102" s="30"/>
      <c r="O102" s="31"/>
      <c r="R102" s="32"/>
    </row>
    <row r="103" spans="1:18" s="5" customFormat="1" ht="13.15" customHeight="1" x14ac:dyDescent="0.25">
      <c r="A103" s="173"/>
      <c r="B103" s="173"/>
      <c r="C103" s="359" t="s">
        <v>296</v>
      </c>
      <c r="D103" s="359"/>
      <c r="E103" s="359"/>
      <c r="F103" s="359"/>
      <c r="G103" s="359"/>
      <c r="H103" s="359"/>
      <c r="I103" s="359"/>
      <c r="J103" s="359"/>
      <c r="K103" s="359"/>
      <c r="L103" s="359"/>
      <c r="M103" s="359"/>
      <c r="N103" s="359"/>
      <c r="O103" s="359"/>
      <c r="P103"/>
      <c r="R103" s="32"/>
    </row>
    <row r="104" spans="1:18" s="5" customFormat="1" ht="9" customHeight="1" x14ac:dyDescent="0.25">
      <c r="A104" s="14"/>
      <c r="B104" s="16"/>
      <c r="C104" s="16"/>
      <c r="D104" s="16"/>
      <c r="E104" s="16"/>
      <c r="F104" s="16"/>
      <c r="G104" s="16"/>
      <c r="H104" s="16"/>
      <c r="I104" s="16"/>
      <c r="J104" s="16"/>
      <c r="K104" s="16"/>
      <c r="L104" s="16"/>
      <c r="M104" s="16"/>
      <c r="N104" s="16"/>
      <c r="O104" s="24"/>
      <c r="P104"/>
      <c r="R104" s="32"/>
    </row>
    <row r="105" spans="1:18" s="5" customFormat="1" ht="13.15" customHeight="1" x14ac:dyDescent="0.25">
      <c r="A105" s="71" t="s">
        <v>147</v>
      </c>
      <c r="B105" s="10"/>
      <c r="C105" s="5" t="s">
        <v>192</v>
      </c>
      <c r="G105" s="153" t="s">
        <v>193</v>
      </c>
      <c r="I105" s="110" t="s">
        <v>194</v>
      </c>
      <c r="O105" s="19"/>
      <c r="P105"/>
      <c r="R105" s="32"/>
    </row>
    <row r="106" spans="1:18" s="5" customFormat="1" ht="12.75" customHeight="1" x14ac:dyDescent="0.25">
      <c r="A106" s="71" t="s">
        <v>150</v>
      </c>
      <c r="B106" s="10"/>
      <c r="C106" s="101" t="s">
        <v>195</v>
      </c>
      <c r="G106" s="153" t="s">
        <v>193</v>
      </c>
      <c r="I106" s="110" t="s">
        <v>196</v>
      </c>
      <c r="K106" s="110"/>
      <c r="L106" s="110"/>
      <c r="M106" s="110"/>
      <c r="O106" s="19"/>
      <c r="R106" s="32"/>
    </row>
    <row r="107" spans="1:18" s="5" customFormat="1" ht="12.75" customHeight="1" x14ac:dyDescent="0.25">
      <c r="A107" s="71" t="s">
        <v>153</v>
      </c>
      <c r="B107" s="10"/>
      <c r="C107" s="155" t="s">
        <v>197</v>
      </c>
      <c r="D107" s="126"/>
      <c r="E107" s="126"/>
      <c r="F107" s="116"/>
      <c r="G107" s="153" t="s">
        <v>193</v>
      </c>
      <c r="H107" s="110"/>
      <c r="I107" s="110" t="s">
        <v>196</v>
      </c>
      <c r="J107" s="126"/>
      <c r="K107" s="126"/>
      <c r="L107" s="126"/>
      <c r="M107" s="126"/>
      <c r="N107" s="126"/>
      <c r="O107" s="127"/>
      <c r="R107" s="32"/>
    </row>
    <row r="108" spans="1:18" s="5" customFormat="1" ht="12" customHeight="1" x14ac:dyDescent="0.25">
      <c r="A108" s="71" t="s">
        <v>156</v>
      </c>
      <c r="B108" s="10"/>
      <c r="C108" s="5" t="s">
        <v>198</v>
      </c>
      <c r="F108" s="110"/>
      <c r="G108" s="153" t="s">
        <v>193</v>
      </c>
      <c r="O108" s="19"/>
      <c r="P108"/>
      <c r="R108" s="32"/>
    </row>
    <row r="109" spans="1:18" s="5" customFormat="1" ht="13" x14ac:dyDescent="0.25">
      <c r="A109" s="71" t="s">
        <v>158</v>
      </c>
      <c r="B109" s="10"/>
      <c r="C109" s="5" t="s">
        <v>297</v>
      </c>
      <c r="O109" s="19"/>
      <c r="P109"/>
      <c r="R109" s="32"/>
    </row>
    <row r="110" spans="1:18" s="5" customFormat="1" ht="12" customHeight="1" x14ac:dyDescent="0.25">
      <c r="A110" s="71" t="s">
        <v>161</v>
      </c>
      <c r="B110" s="10"/>
      <c r="C110" s="5" t="s">
        <v>208</v>
      </c>
      <c r="G110" s="110" t="s">
        <v>298</v>
      </c>
      <c r="O110" s="19"/>
      <c r="P110"/>
      <c r="R110" s="32"/>
    </row>
    <row r="111" spans="1:18" s="5" customFormat="1" ht="12" customHeight="1" x14ac:dyDescent="0.25">
      <c r="A111" s="71" t="s">
        <v>163</v>
      </c>
      <c r="B111" s="10"/>
      <c r="C111" s="5" t="s">
        <v>202</v>
      </c>
      <c r="G111" s="110" t="s">
        <v>299</v>
      </c>
      <c r="O111" s="19"/>
      <c r="P111"/>
      <c r="R111" s="32"/>
    </row>
    <row r="112" spans="1:18" s="5" customFormat="1" ht="12" customHeight="1" x14ac:dyDescent="0.25">
      <c r="A112" s="71" t="s">
        <v>166</v>
      </c>
      <c r="B112" s="10"/>
      <c r="C112" s="5" t="s">
        <v>204</v>
      </c>
      <c r="G112" s="110" t="s">
        <v>205</v>
      </c>
      <c r="H112" s="110"/>
      <c r="O112" s="19"/>
      <c r="P112"/>
      <c r="R112" s="32"/>
    </row>
    <row r="113" spans="1:18" s="5" customFormat="1" ht="13.15" customHeight="1" x14ac:dyDescent="0.25">
      <c r="A113" s="71" t="s">
        <v>168</v>
      </c>
      <c r="B113" s="10"/>
      <c r="C113" s="5" t="s">
        <v>182</v>
      </c>
      <c r="G113" s="41"/>
      <c r="H113" s="41"/>
      <c r="O113" s="20"/>
      <c r="P113"/>
      <c r="R113" s="32"/>
    </row>
    <row r="114" spans="1:18" s="5" customFormat="1" ht="13.15" customHeight="1" x14ac:dyDescent="0.25">
      <c r="A114" s="71" t="s">
        <v>171</v>
      </c>
      <c r="B114" s="10"/>
      <c r="C114" s="41" t="s">
        <v>185</v>
      </c>
      <c r="D114" s="41"/>
      <c r="E114" s="41"/>
      <c r="F114" s="41"/>
      <c r="G114" s="41"/>
      <c r="H114" s="111" t="s">
        <v>186</v>
      </c>
      <c r="O114" s="19"/>
    </row>
    <row r="115" spans="1:18" s="5" customFormat="1" ht="13.15" customHeight="1" x14ac:dyDescent="0.25">
      <c r="A115" s="71" t="s">
        <v>174</v>
      </c>
      <c r="B115" s="10"/>
      <c r="C115" s="41" t="s">
        <v>224</v>
      </c>
      <c r="D115" s="41"/>
      <c r="E115" s="41"/>
      <c r="F115" s="41"/>
      <c r="G115" s="111" t="s">
        <v>186</v>
      </c>
      <c r="O115" s="19"/>
    </row>
    <row r="116" spans="1:18" s="5" customFormat="1" ht="13.15" customHeight="1" x14ac:dyDescent="0.25">
      <c r="A116" s="71" t="s">
        <v>176</v>
      </c>
      <c r="B116" s="10"/>
      <c r="C116" s="5" t="s">
        <v>190</v>
      </c>
      <c r="E116" s="314"/>
      <c r="F116" s="315"/>
      <c r="G116" s="315"/>
      <c r="H116" s="315"/>
      <c r="I116" s="315"/>
      <c r="J116" s="315"/>
      <c r="K116" s="315"/>
      <c r="L116" s="315"/>
      <c r="M116" s="315"/>
      <c r="N116" s="315"/>
      <c r="O116" s="316"/>
      <c r="P116"/>
      <c r="R116" s="32"/>
    </row>
    <row r="117" spans="1:18" s="5" customFormat="1" ht="9" customHeight="1" x14ac:dyDescent="0.25">
      <c r="A117" s="26"/>
      <c r="B117" s="22"/>
      <c r="C117" s="22"/>
      <c r="D117" s="22"/>
      <c r="E117" s="22"/>
      <c r="F117" s="29"/>
      <c r="G117" s="30"/>
      <c r="H117" s="30"/>
      <c r="I117" s="30"/>
      <c r="J117" s="30"/>
      <c r="K117" s="30"/>
      <c r="L117" s="30"/>
      <c r="M117" s="30"/>
      <c r="N117" s="30"/>
      <c r="O117" s="31"/>
      <c r="R117" s="32"/>
    </row>
    <row r="118" spans="1:18" s="5" customFormat="1" ht="13.15" customHeight="1" x14ac:dyDescent="0.25">
      <c r="A118" s="173"/>
      <c r="B118" s="173"/>
      <c r="C118" s="360" t="s">
        <v>307</v>
      </c>
      <c r="D118" s="361"/>
      <c r="E118" s="361"/>
      <c r="F118" s="361"/>
      <c r="G118" s="361"/>
      <c r="H118" s="361"/>
      <c r="I118" s="361"/>
      <c r="J118" s="361"/>
      <c r="K118" s="361"/>
      <c r="L118" s="361"/>
      <c r="M118" s="361"/>
      <c r="N118" s="361"/>
      <c r="O118" s="361"/>
      <c r="P118"/>
      <c r="R118" s="32"/>
    </row>
    <row r="119" spans="1:18" s="5" customFormat="1" ht="9" customHeight="1" x14ac:dyDescent="0.25">
      <c r="A119" s="14"/>
      <c r="B119" s="16"/>
      <c r="C119" s="16"/>
      <c r="D119" s="16"/>
      <c r="E119" s="16"/>
      <c r="F119" s="16"/>
      <c r="G119" s="16"/>
      <c r="H119" s="16"/>
      <c r="I119" s="16"/>
      <c r="J119" s="16"/>
      <c r="K119" s="16"/>
      <c r="L119" s="16"/>
      <c r="M119" s="16"/>
      <c r="N119" s="16"/>
      <c r="O119" s="24"/>
      <c r="P119"/>
      <c r="R119" s="32"/>
    </row>
    <row r="120" spans="1:18" s="5" customFormat="1" ht="13.15" customHeight="1" x14ac:dyDescent="0.25">
      <c r="A120" s="71" t="s">
        <v>147</v>
      </c>
      <c r="B120" s="10"/>
      <c r="C120" s="5" t="s">
        <v>300</v>
      </c>
      <c r="O120" s="19"/>
      <c r="P120"/>
      <c r="R120" s="32"/>
    </row>
    <row r="121" spans="1:18" s="5" customFormat="1" ht="13.15" customHeight="1" x14ac:dyDescent="0.25">
      <c r="A121" s="71" t="s">
        <v>150</v>
      </c>
      <c r="B121" s="10"/>
      <c r="C121" s="5" t="s">
        <v>301</v>
      </c>
      <c r="O121" s="19"/>
      <c r="P121"/>
      <c r="R121" s="32"/>
    </row>
    <row r="122" spans="1:18" s="5" customFormat="1" ht="13.15" customHeight="1" x14ac:dyDescent="0.25">
      <c r="A122" s="71" t="s">
        <v>153</v>
      </c>
      <c r="B122" s="10"/>
      <c r="C122" s="5" t="s">
        <v>218</v>
      </c>
      <c r="E122" s="110" t="s">
        <v>219</v>
      </c>
      <c r="O122" s="20"/>
      <c r="P122"/>
      <c r="R122" s="32"/>
    </row>
    <row r="123" spans="1:18" s="5" customFormat="1" ht="13.15" customHeight="1" x14ac:dyDescent="0.25">
      <c r="A123" s="71" t="s">
        <v>156</v>
      </c>
      <c r="B123" s="10"/>
      <c r="C123" s="5" t="s">
        <v>199</v>
      </c>
      <c r="O123" s="20"/>
      <c r="P123"/>
      <c r="R123" s="32"/>
    </row>
    <row r="124" spans="1:18" s="5" customFormat="1" ht="13.15" customHeight="1" x14ac:dyDescent="0.25">
      <c r="A124" s="71" t="s">
        <v>158</v>
      </c>
      <c r="B124" s="10"/>
      <c r="C124" s="5" t="s">
        <v>302</v>
      </c>
      <c r="O124" s="20"/>
      <c r="P124"/>
      <c r="R124" s="32"/>
    </row>
    <row r="125" spans="1:18" s="5" customFormat="1" ht="13.15" customHeight="1" x14ac:dyDescent="0.25">
      <c r="A125" s="71" t="s">
        <v>161</v>
      </c>
      <c r="B125" s="10"/>
      <c r="C125" s="41" t="s">
        <v>220</v>
      </c>
      <c r="D125" s="41"/>
      <c r="E125" s="41"/>
      <c r="F125" s="41"/>
      <c r="G125" s="41"/>
      <c r="H125" s="113"/>
      <c r="I125" s="113" t="s">
        <v>221</v>
      </c>
      <c r="O125" s="20"/>
      <c r="P125"/>
      <c r="R125" s="32"/>
    </row>
    <row r="126" spans="1:18" s="5" customFormat="1" ht="13.15" customHeight="1" x14ac:dyDescent="0.25">
      <c r="A126" s="71" t="s">
        <v>163</v>
      </c>
      <c r="B126" s="10"/>
      <c r="C126" s="5" t="s">
        <v>182</v>
      </c>
      <c r="D126" s="41"/>
      <c r="E126" s="41"/>
      <c r="F126" s="41"/>
      <c r="G126" s="41"/>
      <c r="H126" s="41"/>
      <c r="O126" s="20"/>
      <c r="P126"/>
      <c r="R126" s="32"/>
    </row>
    <row r="127" spans="1:18" s="5" customFormat="1" ht="13.15" customHeight="1" x14ac:dyDescent="0.25">
      <c r="A127" s="71" t="s">
        <v>166</v>
      </c>
      <c r="B127" s="10"/>
      <c r="C127" s="41" t="s">
        <v>222</v>
      </c>
      <c r="D127" s="41"/>
      <c r="E127" s="41"/>
      <c r="F127" s="41"/>
      <c r="G127" s="41"/>
      <c r="H127" s="111" t="s">
        <v>186</v>
      </c>
      <c r="O127" s="19"/>
    </row>
    <row r="128" spans="1:18" s="5" customFormat="1" ht="13.15" customHeight="1" x14ac:dyDescent="0.25">
      <c r="A128" s="71" t="s">
        <v>168</v>
      </c>
      <c r="B128" s="10"/>
      <c r="C128" s="41" t="s">
        <v>224</v>
      </c>
      <c r="D128" s="41"/>
      <c r="E128" s="41"/>
      <c r="F128" s="41"/>
      <c r="G128" s="153" t="s">
        <v>186</v>
      </c>
      <c r="O128" s="19"/>
    </row>
    <row r="129" spans="1:18" s="5" customFormat="1" ht="13.15" customHeight="1" x14ac:dyDescent="0.25">
      <c r="A129" s="71" t="s">
        <v>171</v>
      </c>
      <c r="B129" s="10"/>
      <c r="C129" s="5" t="s">
        <v>190</v>
      </c>
      <c r="E129" s="314"/>
      <c r="F129" s="357"/>
      <c r="G129" s="357"/>
      <c r="H129" s="357"/>
      <c r="I129" s="357"/>
      <c r="J129" s="357"/>
      <c r="K129" s="357"/>
      <c r="L129" s="357"/>
      <c r="M129" s="357"/>
      <c r="N129" s="357"/>
      <c r="O129" s="358"/>
      <c r="P129"/>
      <c r="R129" s="32"/>
    </row>
    <row r="130" spans="1:18" s="5" customFormat="1" ht="9" customHeight="1" x14ac:dyDescent="0.25">
      <c r="A130" s="26"/>
      <c r="B130" s="22"/>
      <c r="C130" s="22"/>
      <c r="D130" s="22"/>
      <c r="E130" s="22"/>
      <c r="F130" s="29"/>
      <c r="G130" s="30"/>
      <c r="H130" s="30"/>
      <c r="I130" s="30"/>
      <c r="J130" s="30"/>
      <c r="K130" s="30"/>
      <c r="L130" s="30"/>
      <c r="M130" s="30"/>
      <c r="N130" s="30"/>
      <c r="O130" s="31"/>
      <c r="R130" s="32"/>
    </row>
    <row r="131" spans="1:18" s="5" customFormat="1" ht="13" x14ac:dyDescent="0.25">
      <c r="A131" s="242" t="s">
        <v>275</v>
      </c>
      <c r="B131" s="242"/>
      <c r="C131" s="242"/>
      <c r="D131" s="242"/>
      <c r="E131" s="242"/>
      <c r="F131" s="242"/>
      <c r="G131" s="242"/>
      <c r="H131" s="242"/>
      <c r="I131" s="242"/>
      <c r="J131" s="242"/>
      <c r="K131" s="242"/>
      <c r="L131" s="242"/>
      <c r="M131" s="242"/>
      <c r="N131" s="242"/>
      <c r="O131" s="242"/>
    </row>
    <row r="132" spans="1:18" s="5" customFormat="1" ht="7.5" customHeight="1" x14ac:dyDescent="0.25">
      <c r="A132" s="14"/>
      <c r="B132" s="15"/>
      <c r="C132" s="16"/>
      <c r="D132" s="16"/>
      <c r="E132" s="16"/>
      <c r="F132" s="16"/>
      <c r="G132" s="16"/>
      <c r="H132" s="16"/>
      <c r="I132" s="16"/>
      <c r="J132" s="16"/>
      <c r="K132" s="16"/>
      <c r="L132" s="16"/>
      <c r="M132" s="16"/>
      <c r="N132" s="16"/>
      <c r="O132" s="24"/>
      <c r="P132"/>
      <c r="R132" s="32"/>
    </row>
    <row r="133" spans="1:18" s="5" customFormat="1" ht="13" x14ac:dyDescent="0.25">
      <c r="A133" s="71" t="s">
        <v>147</v>
      </c>
      <c r="B133" s="10"/>
      <c r="C133" s="5" t="s">
        <v>190</v>
      </c>
      <c r="E133" s="314"/>
      <c r="F133" s="315"/>
      <c r="G133" s="315"/>
      <c r="H133" s="315"/>
      <c r="I133" s="315"/>
      <c r="J133" s="315"/>
      <c r="K133" s="315"/>
      <c r="L133" s="315"/>
      <c r="M133" s="315"/>
      <c r="N133" s="315"/>
      <c r="O133" s="316"/>
      <c r="R133" s="32"/>
    </row>
    <row r="134" spans="1:18" s="5" customFormat="1" ht="13" x14ac:dyDescent="0.25">
      <c r="A134" s="71" t="s">
        <v>150</v>
      </c>
      <c r="B134" s="10"/>
      <c r="C134" s="5" t="s">
        <v>190</v>
      </c>
      <c r="E134" s="314"/>
      <c r="F134" s="315"/>
      <c r="G134" s="315"/>
      <c r="H134" s="315"/>
      <c r="I134" s="315"/>
      <c r="J134" s="315"/>
      <c r="K134" s="315"/>
      <c r="L134" s="315"/>
      <c r="M134" s="315"/>
      <c r="N134" s="315"/>
      <c r="O134" s="316"/>
      <c r="R134" s="32"/>
    </row>
    <row r="135" spans="1:18" s="5" customFormat="1" ht="8.25" customHeight="1" x14ac:dyDescent="0.25">
      <c r="A135" s="26"/>
      <c r="B135" s="22"/>
      <c r="C135" s="22"/>
      <c r="D135" s="22"/>
      <c r="E135" s="22"/>
      <c r="F135" s="29"/>
      <c r="G135" s="30"/>
      <c r="H135" s="30"/>
      <c r="I135" s="30"/>
      <c r="J135" s="30"/>
      <c r="K135" s="30"/>
      <c r="L135" s="30"/>
      <c r="M135" s="30"/>
      <c r="N135" s="30"/>
      <c r="O135" s="31"/>
    </row>
    <row r="136" spans="1:18" s="5" customFormat="1" ht="8.25" customHeight="1" x14ac:dyDescent="0.25">
      <c r="F136" s="6"/>
      <c r="G136" s="33"/>
      <c r="H136" s="33"/>
      <c r="I136" s="33"/>
      <c r="J136" s="33"/>
      <c r="K136" s="33"/>
      <c r="L136" s="33"/>
      <c r="M136" s="33"/>
      <c r="N136" s="33"/>
      <c r="O136" s="33"/>
    </row>
    <row r="137" spans="1:18" ht="13" x14ac:dyDescent="0.3">
      <c r="A137" s="46" t="s">
        <v>276</v>
      </c>
      <c r="D137" s="66">
        <f>$E$9</f>
        <v>0</v>
      </c>
      <c r="G137" s="69"/>
      <c r="H137" s="69" t="s">
        <v>277</v>
      </c>
      <c r="I137" s="1" t="s">
        <v>363</v>
      </c>
      <c r="N137" s="69" t="s">
        <v>278</v>
      </c>
      <c r="O137" s="163">
        <f>$N$10</f>
        <v>0</v>
      </c>
    </row>
    <row r="212" spans="1:34" ht="15.5" x14ac:dyDescent="0.25">
      <c r="A212" s="3"/>
      <c r="B212" s="3"/>
      <c r="C212" s="3"/>
      <c r="G212" s="2"/>
      <c r="H212" s="2"/>
      <c r="I212" s="2"/>
      <c r="J212" s="2"/>
      <c r="K212" s="3"/>
      <c r="L212" s="3"/>
      <c r="M212" s="3"/>
      <c r="O212" s="2"/>
      <c r="P212" s="2"/>
    </row>
    <row r="213" spans="1:34" x14ac:dyDescent="0.25">
      <c r="A213" s="2"/>
      <c r="B213" s="2"/>
      <c r="C213" s="2"/>
      <c r="G213" s="2"/>
      <c r="H213" s="2"/>
      <c r="I213" s="2"/>
      <c r="J213" s="2"/>
      <c r="K213" s="2"/>
      <c r="L213" s="2"/>
      <c r="M213" s="2"/>
      <c r="O213" s="2"/>
      <c r="P213" s="2"/>
    </row>
    <row r="214" spans="1:34" x14ac:dyDescent="0.25">
      <c r="A214" s="2"/>
      <c r="B214" s="2"/>
      <c r="C214" s="2"/>
      <c r="G214" s="2"/>
      <c r="H214" s="2"/>
      <c r="I214" s="2"/>
      <c r="J214" s="2"/>
      <c r="K214" s="2"/>
      <c r="L214" s="2"/>
      <c r="M214" s="2"/>
      <c r="O214" s="2"/>
      <c r="P214" s="2"/>
    </row>
    <row r="215" spans="1:34" x14ac:dyDescent="0.25">
      <c r="A215" s="2"/>
      <c r="B215" s="2"/>
      <c r="C215" s="2"/>
      <c r="G215" s="2"/>
      <c r="H215" s="2"/>
      <c r="I215" s="2"/>
      <c r="J215" s="2"/>
      <c r="K215" s="2"/>
      <c r="L215" s="2"/>
      <c r="M215" s="2"/>
      <c r="O215" s="2"/>
      <c r="P215" s="2"/>
    </row>
    <row r="216" spans="1:34" s="1" customFormat="1" x14ac:dyDescent="0.25">
      <c r="A216" s="2"/>
      <c r="B216" s="2"/>
      <c r="C216" s="2"/>
      <c r="I216" s="2"/>
      <c r="J216" s="2"/>
      <c r="K216" s="2"/>
      <c r="L216" s="2"/>
      <c r="M216" s="2"/>
      <c r="O216" s="2"/>
      <c r="Q216"/>
      <c r="R216"/>
      <c r="S216"/>
      <c r="T216"/>
      <c r="U216"/>
      <c r="V216"/>
      <c r="W216"/>
      <c r="X216"/>
      <c r="Y216"/>
      <c r="Z216"/>
      <c r="AA216"/>
      <c r="AB216"/>
      <c r="AC216"/>
      <c r="AD216"/>
      <c r="AE216"/>
      <c r="AF216"/>
      <c r="AG216"/>
      <c r="AH216"/>
    </row>
    <row r="217" spans="1:34" s="1" customFormat="1" x14ac:dyDescent="0.25">
      <c r="A217" s="2"/>
      <c r="B217" s="2"/>
      <c r="C217" s="2"/>
      <c r="K217" s="2"/>
      <c r="L217" s="2"/>
      <c r="M217" s="2"/>
      <c r="Q217"/>
      <c r="R217"/>
      <c r="S217"/>
      <c r="T217"/>
      <c r="U217"/>
      <c r="V217"/>
      <c r="W217"/>
      <c r="X217"/>
      <c r="Y217"/>
      <c r="Z217"/>
      <c r="AA217"/>
      <c r="AB217"/>
      <c r="AC217"/>
      <c r="AD217"/>
      <c r="AE217"/>
      <c r="AF217"/>
      <c r="AG217"/>
      <c r="AH217"/>
    </row>
  </sheetData>
  <sheetProtection algorithmName="SHA-512" hashValue="DINYT29AcUdZc0MKaj67TLNUlSObiiZGYKvTSo2mG2BLHhT7Dv5lTlRwhRTWs17VnZ/hWoB+7evz5TNJ74T7xA==" saltValue="Ovgl5T6AOh5t8Kjr8xFKWw==" spinCount="100000" sheet="1" formatRows="0"/>
  <mergeCells count="78">
    <mergeCell ref="L42:N42"/>
    <mergeCell ref="L43:N43"/>
    <mergeCell ref="I46:L46"/>
    <mergeCell ref="I47:L47"/>
    <mergeCell ref="L31:O31"/>
    <mergeCell ref="F37:G37"/>
    <mergeCell ref="F38:G38"/>
    <mergeCell ref="L40:O40"/>
    <mergeCell ref="L41:N41"/>
    <mergeCell ref="D23:G23"/>
    <mergeCell ref="I23:O23"/>
    <mergeCell ref="D24:G24"/>
    <mergeCell ref="J27:K27"/>
    <mergeCell ref="L27:M27"/>
    <mergeCell ref="J24:K24"/>
    <mergeCell ref="L24:M24"/>
    <mergeCell ref="D25:G25"/>
    <mergeCell ref="J25:K25"/>
    <mergeCell ref="L25:M25"/>
    <mergeCell ref="J26:K26"/>
    <mergeCell ref="L26:M26"/>
    <mergeCell ref="I14:O14"/>
    <mergeCell ref="D17:G17"/>
    <mergeCell ref="D21:G21"/>
    <mergeCell ref="J21:K21"/>
    <mergeCell ref="L21:M21"/>
    <mergeCell ref="L18:M18"/>
    <mergeCell ref="D20:G20"/>
    <mergeCell ref="J20:K20"/>
    <mergeCell ref="L20:M20"/>
    <mergeCell ref="L9:M9"/>
    <mergeCell ref="N9:O9"/>
    <mergeCell ref="L10:M10"/>
    <mergeCell ref="L11:M11"/>
    <mergeCell ref="N11:O11"/>
    <mergeCell ref="N10:O10"/>
    <mergeCell ref="E134:O134"/>
    <mergeCell ref="D14:G14"/>
    <mergeCell ref="L2:O5"/>
    <mergeCell ref="A7:M7"/>
    <mergeCell ref="E10:I10"/>
    <mergeCell ref="J19:K19"/>
    <mergeCell ref="L19:M19"/>
    <mergeCell ref="D15:G15"/>
    <mergeCell ref="J15:K15"/>
    <mergeCell ref="L15:M15"/>
    <mergeCell ref="D16:G16"/>
    <mergeCell ref="J16:K16"/>
    <mergeCell ref="L16:M16"/>
    <mergeCell ref="J17:K17"/>
    <mergeCell ref="L17:M17"/>
    <mergeCell ref="J18:K18"/>
    <mergeCell ref="D28:G28"/>
    <mergeCell ref="D29:E29"/>
    <mergeCell ref="C64:O64"/>
    <mergeCell ref="I51:L51"/>
    <mergeCell ref="I52:L52"/>
    <mergeCell ref="I53:L53"/>
    <mergeCell ref="I54:L54"/>
    <mergeCell ref="I57:L57"/>
    <mergeCell ref="I58:L58"/>
    <mergeCell ref="I59:L59"/>
    <mergeCell ref="A61:O61"/>
    <mergeCell ref="A63:O63"/>
    <mergeCell ref="I48:L48"/>
    <mergeCell ref="I49:L49"/>
    <mergeCell ref="I60:L60"/>
    <mergeCell ref="D30:E30"/>
    <mergeCell ref="C95:O95"/>
    <mergeCell ref="A131:O131"/>
    <mergeCell ref="E133:O133"/>
    <mergeCell ref="E82:O82"/>
    <mergeCell ref="C84:O84"/>
    <mergeCell ref="E116:O116"/>
    <mergeCell ref="C118:O118"/>
    <mergeCell ref="E129:O129"/>
    <mergeCell ref="E101:O101"/>
    <mergeCell ref="C103:O103"/>
  </mergeCells>
  <dataValidations count="5">
    <dataValidation type="list" allowBlank="1" showInputMessage="1" showErrorMessage="1" sqref="F37:F38" xr:uid="{DDE05D93-6E17-40BB-967F-16938E68DEF6}">
      <formula1>"Family, Senior (Elderly), Senior (HFOP), Other"</formula1>
    </dataValidation>
    <dataValidation type="list" allowBlank="1" showInputMessage="1" showErrorMessage="1" sqref="L25:L27" xr:uid="{DABB3287-2C6B-479C-ABEA-535F5E780000}">
      <formula1>AccBldgType</formula1>
    </dataValidation>
    <dataValidation type="list" allowBlank="1" showInputMessage="1" showErrorMessage="1" sqref="L16:L21" xr:uid="{53C669A9-3B01-4D0E-8E98-837355678718}">
      <formula1>ResBldgType</formula1>
    </dataValidation>
    <dataValidation type="list" allowBlank="1" showInputMessage="1" showErrorMessage="1" sqref="J16:K21 J25:J27 K27" xr:uid="{BC6E8E8E-559D-43CA-A5AC-7250B723A111}">
      <formula1>ConstType</formula1>
    </dataValidation>
    <dataValidation type="list" allowBlank="1" showInputMessage="1" showErrorMessage="1" sqref="N9:O9" xr:uid="{D545BC52-AD98-45CD-9969-B8FA88FB5BE4}">
      <formula1>"60day,DCA Review, CS Loan Closing,Commencement,DCA Final Inspection, CS 8609,Construction Period"</formula1>
    </dataValidation>
  </dataValidations>
  <pageMargins left="0.7" right="0.7" top="0.75" bottom="0.75" header="0.3" footer="0.3"/>
  <pageSetup scale="71" orientation="portrait" r:id="rId1"/>
  <colBreaks count="1" manualBreakCount="1">
    <brk id="15"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34E08-0869-4132-9086-D9379FEBCC5F}">
  <dimension ref="A1:AH217"/>
  <sheetViews>
    <sheetView showGridLines="0" topLeftCell="A55" zoomScale="90" zoomScaleNormal="90" zoomScaleSheetLayoutView="90" workbookViewId="0">
      <selection activeCell="A79" sqref="A79:XFD79"/>
    </sheetView>
  </sheetViews>
  <sheetFormatPr defaultRowHeight="12.5" x14ac:dyDescent="0.25"/>
  <cols>
    <col min="1" max="1" width="3" style="1" customWidth="1"/>
    <col min="2" max="2" width="2.54296875" style="1" customWidth="1"/>
    <col min="3" max="3" width="4.54296875" style="1" customWidth="1"/>
    <col min="4" max="8" width="9.7265625" style="1" customWidth="1"/>
    <col min="9" max="9" width="7.81640625" style="1" customWidth="1"/>
    <col min="10" max="10" width="1.453125" style="1" customWidth="1"/>
    <col min="11" max="11" width="6.26953125" style="1" customWidth="1"/>
    <col min="12" max="12" width="9.26953125" style="1" customWidth="1"/>
    <col min="13" max="13" width="10.7265625" style="1" customWidth="1"/>
    <col min="14" max="14" width="11" style="1" customWidth="1"/>
    <col min="15" max="15" width="12" style="1" customWidth="1"/>
    <col min="16" max="16" width="8.81640625" style="1" customWidth="1"/>
  </cols>
  <sheetData>
    <row r="1" spans="1:18" ht="9" customHeight="1" x14ac:dyDescent="0.25"/>
    <row r="2" spans="1:18" ht="12.75" customHeight="1" x14ac:dyDescent="0.3">
      <c r="A2" s="61" t="s">
        <v>52</v>
      </c>
      <c r="B2" s="62"/>
      <c r="C2" s="62"/>
      <c r="D2" s="62"/>
      <c r="E2" s="61"/>
      <c r="F2" s="63"/>
      <c r="G2" s="12"/>
      <c r="H2" s="12"/>
      <c r="I2" s="12"/>
      <c r="J2" s="12"/>
      <c r="K2" s="12"/>
      <c r="L2" s="350" t="s">
        <v>308</v>
      </c>
      <c r="M2" s="350"/>
      <c r="N2" s="350"/>
      <c r="O2" s="350"/>
      <c r="P2" s="12"/>
    </row>
    <row r="3" spans="1:18" ht="12.75" customHeight="1" x14ac:dyDescent="0.25">
      <c r="A3" s="13" t="s">
        <v>1</v>
      </c>
      <c r="B3"/>
      <c r="C3"/>
      <c r="D3"/>
      <c r="E3" s="13"/>
      <c r="F3" s="12"/>
      <c r="G3" s="12"/>
      <c r="H3" s="12"/>
      <c r="I3" s="12"/>
      <c r="J3" s="12"/>
      <c r="K3" s="12"/>
      <c r="L3" s="350"/>
      <c r="M3" s="350"/>
      <c r="N3" s="350"/>
      <c r="O3" s="350"/>
      <c r="P3" s="12"/>
    </row>
    <row r="4" spans="1:18" ht="12.75" customHeight="1" x14ac:dyDescent="0.25">
      <c r="A4" s="13" t="s">
        <v>54</v>
      </c>
      <c r="B4"/>
      <c r="C4"/>
      <c r="D4"/>
      <c r="E4" s="13"/>
      <c r="F4" s="12"/>
      <c r="G4" s="12"/>
      <c r="H4" s="12"/>
      <c r="I4" s="12"/>
      <c r="J4" s="12"/>
      <c r="K4" s="12"/>
      <c r="L4" s="350"/>
      <c r="M4" s="350"/>
      <c r="N4" s="350"/>
      <c r="O4" s="350"/>
      <c r="P4" s="12"/>
    </row>
    <row r="5" spans="1:18" ht="13" x14ac:dyDescent="0.25">
      <c r="A5" s="13" t="s">
        <v>55</v>
      </c>
      <c r="B5"/>
      <c r="C5"/>
      <c r="D5"/>
      <c r="E5" s="13"/>
      <c r="F5" s="12"/>
      <c r="G5" s="12"/>
      <c r="H5" s="12"/>
      <c r="I5" s="12"/>
      <c r="J5" s="12"/>
      <c r="K5" s="12"/>
      <c r="L5" s="350"/>
      <c r="M5" s="350"/>
      <c r="N5" s="350"/>
      <c r="O5" s="350"/>
      <c r="P5" s="12"/>
    </row>
    <row r="6" spans="1:18" ht="8.25" customHeight="1" x14ac:dyDescent="0.25">
      <c r="A6"/>
      <c r="B6"/>
      <c r="C6"/>
      <c r="D6"/>
      <c r="E6"/>
      <c r="F6"/>
      <c r="G6"/>
      <c r="H6"/>
      <c r="I6"/>
      <c r="J6"/>
      <c r="K6"/>
      <c r="L6"/>
      <c r="M6"/>
      <c r="N6"/>
      <c r="O6"/>
      <c r="P6" s="12"/>
    </row>
    <row r="7" spans="1:18" ht="16.5" customHeight="1" x14ac:dyDescent="0.25">
      <c r="A7" s="278" t="s">
        <v>360</v>
      </c>
      <c r="B7" s="279"/>
      <c r="C7" s="279"/>
      <c r="D7" s="279"/>
      <c r="E7" s="279"/>
      <c r="F7" s="279"/>
      <c r="G7" s="279"/>
      <c r="H7" s="279"/>
      <c r="I7" s="279"/>
      <c r="J7" s="279"/>
      <c r="K7" s="279"/>
      <c r="L7" s="279"/>
      <c r="M7" s="279"/>
      <c r="N7" s="82" t="str">
        <f>Instructions!A5</f>
        <v>Form Date:  01.23.23</v>
      </c>
      <c r="O7" s="83">
        <f>Instructions!E5</f>
        <v>0</v>
      </c>
      <c r="P7" s="12"/>
    </row>
    <row r="8" spans="1:18" ht="9" customHeight="1" x14ac:dyDescent="0.25">
      <c r="A8" s="13"/>
      <c r="B8"/>
      <c r="C8"/>
      <c r="D8"/>
      <c r="E8"/>
      <c r="F8"/>
      <c r="G8"/>
      <c r="H8"/>
      <c r="I8"/>
      <c r="J8"/>
      <c r="K8"/>
      <c r="L8"/>
      <c r="M8"/>
      <c r="N8"/>
      <c r="O8"/>
      <c r="P8" s="5"/>
      <c r="Q8" s="5"/>
      <c r="R8" s="5"/>
    </row>
    <row r="9" spans="1:18" ht="14.25" customHeight="1" x14ac:dyDescent="0.25">
      <c r="A9" s="13"/>
      <c r="B9" s="7"/>
      <c r="C9" s="92"/>
      <c r="D9" s="91" t="s">
        <v>56</v>
      </c>
      <c r="E9" s="57"/>
      <c r="F9" s="93" t="s">
        <v>353</v>
      </c>
      <c r="G9" s="45"/>
      <c r="H9"/>
      <c r="I9"/>
      <c r="J9"/>
      <c r="K9"/>
      <c r="L9" s="297" t="s">
        <v>57</v>
      </c>
      <c r="M9" s="351"/>
      <c r="N9" s="288"/>
      <c r="O9" s="289"/>
      <c r="P9" s="5"/>
      <c r="Q9" s="5"/>
      <c r="R9" s="5"/>
    </row>
    <row r="10" spans="1:18" ht="12.75" customHeight="1" x14ac:dyDescent="0.25">
      <c r="A10" s="13"/>
      <c r="B10" s="7"/>
      <c r="C10" s="95"/>
      <c r="D10" s="92" t="s">
        <v>58</v>
      </c>
      <c r="E10" s="280"/>
      <c r="F10" s="281"/>
      <c r="G10" s="281"/>
      <c r="H10" s="281"/>
      <c r="I10" s="282"/>
      <c r="J10"/>
      <c r="K10"/>
      <c r="L10" s="297" t="s">
        <v>59</v>
      </c>
      <c r="M10" s="352"/>
      <c r="N10" s="337"/>
      <c r="O10" s="338"/>
      <c r="P10" s="5"/>
      <c r="Q10" s="5"/>
      <c r="R10" s="5"/>
    </row>
    <row r="11" spans="1:18" ht="12.65" customHeight="1" x14ac:dyDescent="0.25">
      <c r="A11" s="7"/>
      <c r="B11" s="44"/>
      <c r="C11" s="44"/>
      <c r="D11" s="44"/>
      <c r="E11" s="13"/>
      <c r="F11" s="44"/>
      <c r="G11" s="44"/>
      <c r="H11" s="44"/>
      <c r="I11"/>
      <c r="J11"/>
      <c r="K11"/>
      <c r="L11" s="297" t="s">
        <v>60</v>
      </c>
      <c r="M11" s="351"/>
      <c r="N11" s="290"/>
      <c r="O11" s="291"/>
      <c r="P11" s="5"/>
      <c r="Q11" s="7"/>
    </row>
    <row r="12" spans="1:18" ht="3" customHeight="1" x14ac:dyDescent="0.25">
      <c r="A12" s="7"/>
      <c r="B12" s="44"/>
      <c r="C12" s="44"/>
      <c r="D12" s="44"/>
      <c r="E12" s="13"/>
      <c r="F12" s="44"/>
      <c r="G12" s="44"/>
      <c r="H12" s="44"/>
      <c r="I12"/>
      <c r="J12"/>
      <c r="K12"/>
      <c r="L12"/>
      <c r="M12" s="7"/>
      <c r="N12" s="107"/>
      <c r="O12" s="107"/>
      <c r="P12" s="5"/>
      <c r="Q12" s="7"/>
    </row>
    <row r="13" spans="1:18" ht="12.75" customHeight="1" x14ac:dyDescent="0.25">
      <c r="A13" s="35" t="s">
        <v>61</v>
      </c>
      <c r="B13" s="8"/>
      <c r="C13" s="5"/>
      <c r="D13" s="8"/>
      <c r="E13" s="8"/>
      <c r="F13" s="8"/>
      <c r="G13" s="44"/>
      <c r="H13" s="44"/>
      <c r="I13" s="4" t="s">
        <v>62</v>
      </c>
      <c r="J13" s="4"/>
      <c r="K13" s="4"/>
      <c r="L13" s="4"/>
      <c r="M13" s="5"/>
      <c r="N13" s="5"/>
      <c r="O13" s="5"/>
      <c r="P13" s="5"/>
      <c r="Q13" s="7"/>
    </row>
    <row r="14" spans="1:18" ht="12.75" customHeight="1" x14ac:dyDescent="0.25">
      <c r="A14" s="5"/>
      <c r="B14" s="6"/>
      <c r="C14" s="6" t="s">
        <v>63</v>
      </c>
      <c r="D14" s="258"/>
      <c r="E14" s="283"/>
      <c r="F14" s="283"/>
      <c r="G14" s="284"/>
      <c r="H14" s="44"/>
      <c r="I14" s="268" t="s">
        <v>64</v>
      </c>
      <c r="J14" s="269"/>
      <c r="K14" s="269"/>
      <c r="L14" s="269"/>
      <c r="M14" s="269"/>
      <c r="N14" s="269"/>
      <c r="O14" s="270"/>
      <c r="P14" s="5"/>
      <c r="Q14" s="7"/>
    </row>
    <row r="15" spans="1:18" ht="12.75" customHeight="1" x14ac:dyDescent="0.3">
      <c r="A15" s="5"/>
      <c r="B15" s="6"/>
      <c r="C15" s="6" t="s">
        <v>65</v>
      </c>
      <c r="D15" s="274"/>
      <c r="E15" s="285"/>
      <c r="F15" s="285"/>
      <c r="G15" s="275"/>
      <c r="H15" s="44"/>
      <c r="I15" s="48" t="s">
        <v>66</v>
      </c>
      <c r="J15" s="286" t="s">
        <v>67</v>
      </c>
      <c r="K15" s="270"/>
      <c r="L15" s="286" t="s">
        <v>68</v>
      </c>
      <c r="M15" s="287"/>
      <c r="N15" s="48" t="s">
        <v>69</v>
      </c>
      <c r="O15" s="48" t="s">
        <v>70</v>
      </c>
      <c r="P15" s="5"/>
      <c r="Q15" s="7"/>
    </row>
    <row r="16" spans="1:18" ht="12.75" customHeight="1" x14ac:dyDescent="0.3">
      <c r="A16" s="5"/>
      <c r="B16" s="6"/>
      <c r="C16" s="6" t="s">
        <v>71</v>
      </c>
      <c r="D16" s="244"/>
      <c r="E16" s="245"/>
      <c r="F16" s="245"/>
      <c r="G16" s="246"/>
      <c r="H16" s="44"/>
      <c r="I16" s="72"/>
      <c r="J16" s="254"/>
      <c r="K16" s="255"/>
      <c r="L16" s="247"/>
      <c r="M16" s="248"/>
      <c r="N16" s="73"/>
      <c r="O16" s="74"/>
      <c r="P16" s="5"/>
      <c r="Q16" s="7"/>
    </row>
    <row r="17" spans="1:17" ht="12.75" customHeight="1" x14ac:dyDescent="0.3">
      <c r="A17" s="5"/>
      <c r="B17" s="6"/>
      <c r="C17" s="6" t="s">
        <v>74</v>
      </c>
      <c r="D17" s="249"/>
      <c r="E17" s="250"/>
      <c r="F17" s="250"/>
      <c r="G17" s="251"/>
      <c r="H17" s="44"/>
      <c r="I17" s="75"/>
      <c r="J17" s="256"/>
      <c r="K17" s="257"/>
      <c r="L17" s="252"/>
      <c r="M17" s="253"/>
      <c r="N17" s="76"/>
      <c r="O17" s="77"/>
      <c r="P17" s="5"/>
      <c r="Q17" s="7"/>
    </row>
    <row r="18" spans="1:17" ht="12.75" customHeight="1" x14ac:dyDescent="0.3">
      <c r="A18" s="7"/>
      <c r="B18" s="44"/>
      <c r="C18" s="44"/>
      <c r="D18" s="44"/>
      <c r="E18" s="13"/>
      <c r="F18" s="44"/>
      <c r="G18" s="44"/>
      <c r="H18" s="44"/>
      <c r="I18" s="75"/>
      <c r="J18" s="256"/>
      <c r="K18" s="257"/>
      <c r="L18" s="252"/>
      <c r="M18" s="253"/>
      <c r="N18" s="76"/>
      <c r="O18" s="77"/>
      <c r="P18" s="5"/>
      <c r="Q18" s="7"/>
    </row>
    <row r="19" spans="1:17" ht="12.75" customHeight="1" x14ac:dyDescent="0.3">
      <c r="A19" s="4" t="s">
        <v>75</v>
      </c>
      <c r="B19" s="8"/>
      <c r="C19" s="8"/>
      <c r="D19" s="8"/>
      <c r="E19" s="13"/>
      <c r="F19" s="44"/>
      <c r="G19" s="44"/>
      <c r="H19" s="44"/>
      <c r="I19" s="75"/>
      <c r="J19" s="256"/>
      <c r="K19" s="257"/>
      <c r="L19" s="252"/>
      <c r="M19" s="253"/>
      <c r="N19" s="76"/>
      <c r="O19" s="77"/>
      <c r="P19" s="5"/>
      <c r="Q19" s="7"/>
    </row>
    <row r="20" spans="1:17" ht="12.75" customHeight="1" x14ac:dyDescent="0.3">
      <c r="A20"/>
      <c r="B20" s="6"/>
      <c r="C20" s="6" t="s">
        <v>76</v>
      </c>
      <c r="D20" s="258"/>
      <c r="E20" s="259"/>
      <c r="F20" s="259"/>
      <c r="G20" s="260"/>
      <c r="H20"/>
      <c r="I20" s="75"/>
      <c r="J20" s="256"/>
      <c r="K20" s="257"/>
      <c r="L20" s="252"/>
      <c r="M20" s="253"/>
      <c r="N20" s="76"/>
      <c r="O20" s="77"/>
      <c r="P20" s="5"/>
      <c r="Q20" s="7"/>
    </row>
    <row r="21" spans="1:17" ht="12.75" customHeight="1" x14ac:dyDescent="0.3">
      <c r="A21"/>
      <c r="B21" s="6"/>
      <c r="C21" s="6" t="s">
        <v>77</v>
      </c>
      <c r="D21" s="261"/>
      <c r="E21" s="262"/>
      <c r="F21" s="262"/>
      <c r="G21" s="263"/>
      <c r="H21"/>
      <c r="I21" s="78"/>
      <c r="J21" s="335"/>
      <c r="K21" s="336"/>
      <c r="L21" s="264"/>
      <c r="M21" s="265"/>
      <c r="N21" s="79"/>
      <c r="O21" s="80"/>
      <c r="P21" s="5"/>
      <c r="Q21" s="7"/>
    </row>
    <row r="22" spans="1:17" ht="12.75" customHeight="1" x14ac:dyDescent="0.25">
      <c r="A22"/>
      <c r="B22" s="6"/>
      <c r="C22" s="6"/>
      <c r="D22" s="58"/>
      <c r="E22" s="58"/>
      <c r="F22" s="52" t="s">
        <v>78</v>
      </c>
      <c r="G22" s="55"/>
      <c r="H22" s="7" t="s">
        <v>79</v>
      </c>
      <c r="I22" s="47">
        <f>SUM(I16:I21)</f>
        <v>0</v>
      </c>
      <c r="J22" s="96"/>
      <c r="K22" s="96"/>
      <c r="L22" s="96"/>
      <c r="M22" s="97"/>
      <c r="N22" s="96">
        <f>SUM(N16:N21)</f>
        <v>0</v>
      </c>
      <c r="O22" s="96">
        <f>SUM(O16:O21)</f>
        <v>0</v>
      </c>
      <c r="P22" s="5"/>
      <c r="Q22" s="7"/>
    </row>
    <row r="23" spans="1:17" ht="12.75" customHeight="1" x14ac:dyDescent="0.25">
      <c r="A23"/>
      <c r="B23" s="6"/>
      <c r="C23" s="6" t="s">
        <v>80</v>
      </c>
      <c r="D23" s="258"/>
      <c r="E23" s="266"/>
      <c r="F23" s="266"/>
      <c r="G23" s="267"/>
      <c r="H23"/>
      <c r="I23" s="268" t="s">
        <v>81</v>
      </c>
      <c r="J23" s="269"/>
      <c r="K23" s="269"/>
      <c r="L23" s="269"/>
      <c r="M23" s="269"/>
      <c r="N23" s="269"/>
      <c r="O23" s="270"/>
      <c r="P23" s="5"/>
      <c r="Q23" s="7"/>
    </row>
    <row r="24" spans="1:17" ht="12.75" customHeight="1" x14ac:dyDescent="0.3">
      <c r="A24"/>
      <c r="B24" s="6"/>
      <c r="C24" s="6" t="s">
        <v>82</v>
      </c>
      <c r="D24" s="274"/>
      <c r="E24" s="292"/>
      <c r="F24" s="292"/>
      <c r="G24" s="293"/>
      <c r="H24"/>
      <c r="I24" s="48" t="s">
        <v>66</v>
      </c>
      <c r="J24" s="286" t="s">
        <v>67</v>
      </c>
      <c r="K24" s="340"/>
      <c r="L24" s="286" t="s">
        <v>68</v>
      </c>
      <c r="M24" s="340"/>
      <c r="N24" s="48" t="s">
        <v>69</v>
      </c>
      <c r="O24" s="48" t="s">
        <v>70</v>
      </c>
      <c r="P24" s="5"/>
      <c r="Q24" s="7"/>
    </row>
    <row r="25" spans="1:17" ht="12.75" customHeight="1" x14ac:dyDescent="0.3">
      <c r="A25"/>
      <c r="B25" s="6"/>
      <c r="C25" s="6" t="s">
        <v>83</v>
      </c>
      <c r="D25" s="294"/>
      <c r="E25" s="295"/>
      <c r="F25" s="295"/>
      <c r="G25" s="296"/>
      <c r="H25" s="44"/>
      <c r="I25" s="72"/>
      <c r="J25" s="254"/>
      <c r="K25" s="255"/>
      <c r="L25" s="247"/>
      <c r="M25" s="248"/>
      <c r="N25" s="73"/>
      <c r="O25" s="74"/>
      <c r="P25" s="5"/>
      <c r="Q25" s="7"/>
    </row>
    <row r="26" spans="1:17" ht="12.75" customHeight="1" x14ac:dyDescent="0.3">
      <c r="A26"/>
      <c r="B26"/>
      <c r="C26"/>
      <c r="D26"/>
      <c r="E26"/>
      <c r="F26"/>
      <c r="G26"/>
      <c r="H26" s="44"/>
      <c r="I26" s="75"/>
      <c r="J26" s="256"/>
      <c r="K26" s="257"/>
      <c r="L26" s="252"/>
      <c r="M26" s="253"/>
      <c r="N26" s="76"/>
      <c r="O26" s="77"/>
      <c r="P26" s="5"/>
      <c r="Q26" s="7"/>
    </row>
    <row r="27" spans="1:17" ht="12.75" customHeight="1" x14ac:dyDescent="0.3">
      <c r="A27" s="94" t="s">
        <v>87</v>
      </c>
      <c r="B27" s="8"/>
      <c r="C27" s="92"/>
      <c r="D27" s="94"/>
      <c r="E27"/>
      <c r="F27"/>
      <c r="G27"/>
      <c r="H27" s="44"/>
      <c r="I27" s="78"/>
      <c r="J27" s="276"/>
      <c r="K27" s="276"/>
      <c r="L27" s="264"/>
      <c r="M27" s="265"/>
      <c r="N27" s="79"/>
      <c r="O27" s="80"/>
      <c r="P27" s="5"/>
      <c r="Q27" s="7"/>
    </row>
    <row r="28" spans="1:17" ht="12.75" customHeight="1" x14ac:dyDescent="0.3">
      <c r="A28" s="7"/>
      <c r="B28" s="44"/>
      <c r="C28" s="36" t="s">
        <v>89</v>
      </c>
      <c r="D28" s="271"/>
      <c r="E28" s="272"/>
      <c r="F28" s="272"/>
      <c r="G28" s="273"/>
      <c r="H28" s="7" t="s">
        <v>79</v>
      </c>
      <c r="I28" s="47">
        <f>SUM(I25:I27)</f>
        <v>0</v>
      </c>
      <c r="J28" s="96"/>
      <c r="K28" s="96"/>
      <c r="L28" s="47"/>
      <c r="M28" s="8"/>
      <c r="N28" s="47">
        <f>SUM(N25:N27)</f>
        <v>0</v>
      </c>
      <c r="O28" s="47">
        <f>SUM(O25:O27)</f>
        <v>0</v>
      </c>
      <c r="P28" s="5"/>
      <c r="Q28" s="7"/>
    </row>
    <row r="29" spans="1:17" ht="12.75" customHeight="1" x14ac:dyDescent="0.25">
      <c r="A29" s="7"/>
      <c r="B29" s="44"/>
      <c r="C29" s="6" t="s">
        <v>90</v>
      </c>
      <c r="D29" s="274"/>
      <c r="E29" s="275"/>
      <c r="F29" s="128" t="s">
        <v>91</v>
      </c>
      <c r="G29" s="53"/>
      <c r="H29" s="44"/>
      <c r="I29" s="120"/>
      <c r="J29" s="47"/>
      <c r="K29" s="47"/>
      <c r="L29" s="47"/>
      <c r="M29" s="8"/>
      <c r="N29" s="121"/>
      <c r="O29" s="121"/>
      <c r="P29" s="5"/>
      <c r="Q29" s="7"/>
    </row>
    <row r="30" spans="1:17" ht="12.75" customHeight="1" x14ac:dyDescent="0.25">
      <c r="A30" s="7"/>
      <c r="B30" s="44"/>
      <c r="C30" s="6" t="s">
        <v>92</v>
      </c>
      <c r="D30" s="294"/>
      <c r="E30" s="298"/>
      <c r="H30" s="7"/>
      <c r="I30" s="7"/>
      <c r="J30"/>
      <c r="K30" s="4"/>
      <c r="L30" s="4" t="s">
        <v>93</v>
      </c>
      <c r="M30" s="5"/>
      <c r="N30" s="5"/>
      <c r="O30" s="5"/>
      <c r="P30" s="5"/>
      <c r="Q30" s="7"/>
    </row>
    <row r="31" spans="1:17" ht="12.75" customHeight="1" x14ac:dyDescent="0.25">
      <c r="A31" s="7"/>
      <c r="B31" s="44"/>
      <c r="C31" s="84" t="s">
        <v>94</v>
      </c>
      <c r="D31" s="6" t="s">
        <v>95</v>
      </c>
      <c r="E31" s="89"/>
      <c r="F31" s="6" t="s">
        <v>96</v>
      </c>
      <c r="G31" s="86"/>
      <c r="H31" s="8"/>
      <c r="I31"/>
      <c r="J31"/>
      <c r="K31" s="4"/>
      <c r="L31" s="268" t="s">
        <v>97</v>
      </c>
      <c r="M31" s="312"/>
      <c r="N31" s="312"/>
      <c r="O31" s="313"/>
      <c r="P31" s="5"/>
      <c r="Q31" s="7"/>
    </row>
    <row r="32" spans="1:17" ht="12.75" customHeight="1" x14ac:dyDescent="0.3">
      <c r="A32" s="4"/>
      <c r="B32" s="32"/>
      <c r="C32" s="5"/>
      <c r="D32" s="5"/>
      <c r="E32" s="87" t="s">
        <v>98</v>
      </c>
      <c r="F32" s="88"/>
      <c r="G32" s="87" t="s">
        <v>98</v>
      </c>
      <c r="H32" s="8"/>
      <c r="I32"/>
      <c r="J32"/>
      <c r="K32" s="7"/>
      <c r="L32" s="51" t="s">
        <v>99</v>
      </c>
      <c r="M32" s="51" t="s">
        <v>100</v>
      </c>
      <c r="N32" s="48" t="s">
        <v>101</v>
      </c>
      <c r="O32" s="48" t="s">
        <v>102</v>
      </c>
      <c r="P32" s="5"/>
      <c r="Q32" s="7"/>
    </row>
    <row r="33" spans="1:18" ht="12.75" customHeight="1" x14ac:dyDescent="0.25">
      <c r="A33" s="4" t="s">
        <v>103</v>
      </c>
      <c r="B33" s="32"/>
      <c r="C33" s="5"/>
      <c r="D33" s="5"/>
      <c r="E33" s="5"/>
      <c r="F33" s="5"/>
      <c r="G33" s="85"/>
      <c r="H33" s="44"/>
      <c r="I33"/>
      <c r="J33"/>
      <c r="K33"/>
      <c r="L33" s="81"/>
      <c r="M33" s="157"/>
      <c r="N33" s="157"/>
      <c r="O33" s="74"/>
      <c r="P33" s="5"/>
      <c r="Q33" s="6">
        <f>L33*M33</f>
        <v>0</v>
      </c>
    </row>
    <row r="34" spans="1:18" ht="12.75" customHeight="1" x14ac:dyDescent="0.3">
      <c r="A34" s="4"/>
      <c r="B34" s="7"/>
      <c r="C34" s="11"/>
      <c r="D34"/>
      <c r="E34" s="6" t="s">
        <v>104</v>
      </c>
      <c r="F34" s="90"/>
      <c r="G34" s="8"/>
      <c r="H34" s="44"/>
      <c r="I34"/>
      <c r="J34"/>
      <c r="K34"/>
      <c r="L34" s="75"/>
      <c r="M34" s="158"/>
      <c r="N34" s="158"/>
      <c r="O34" s="77"/>
      <c r="P34" s="5"/>
      <c r="Q34" s="6">
        <f t="shared" ref="Q34:Q38" si="0">L34*M34</f>
        <v>0</v>
      </c>
    </row>
    <row r="35" spans="1:18" ht="12.75" customHeight="1" x14ac:dyDescent="0.25">
      <c r="A35" s="4"/>
      <c r="B35" s="32"/>
      <c r="C35" s="5"/>
      <c r="D35"/>
      <c r="E35" s="6" t="s">
        <v>105</v>
      </c>
      <c r="F35" s="56"/>
      <c r="G35" s="8"/>
      <c r="H35" s="44"/>
      <c r="I35"/>
      <c r="J35"/>
      <c r="K35"/>
      <c r="L35" s="75"/>
      <c r="M35" s="158"/>
      <c r="N35" s="158"/>
      <c r="O35" s="77"/>
      <c r="P35" s="5"/>
      <c r="Q35" s="6">
        <f t="shared" si="0"/>
        <v>0</v>
      </c>
    </row>
    <row r="36" spans="1:18" ht="12.75" customHeight="1" x14ac:dyDescent="0.25">
      <c r="A36"/>
      <c r="B36"/>
      <c r="C36"/>
      <c r="D36"/>
      <c r="F36"/>
      <c r="G36" s="44"/>
      <c r="H36" s="44"/>
      <c r="I36"/>
      <c r="J36"/>
      <c r="K36"/>
      <c r="L36" s="75"/>
      <c r="M36" s="158"/>
      <c r="N36" s="158"/>
      <c r="O36" s="77"/>
      <c r="P36" s="5"/>
      <c r="Q36" s="6">
        <f t="shared" si="0"/>
        <v>0</v>
      </c>
    </row>
    <row r="37" spans="1:18" ht="12.75" customHeight="1" x14ac:dyDescent="0.3">
      <c r="A37" s="4"/>
      <c r="B37" s="32"/>
      <c r="C37" s="5"/>
      <c r="D37" s="5"/>
      <c r="E37" s="6" t="s">
        <v>106</v>
      </c>
      <c r="F37" s="302"/>
      <c r="G37" s="303"/>
      <c r="H37" s="44"/>
      <c r="I37"/>
      <c r="J37"/>
      <c r="K37"/>
      <c r="L37" s="75"/>
      <c r="M37" s="158"/>
      <c r="N37" s="158"/>
      <c r="O37" s="77"/>
      <c r="P37" s="5"/>
      <c r="Q37" s="6">
        <f t="shared" si="0"/>
        <v>0</v>
      </c>
    </row>
    <row r="38" spans="1:18" ht="12.75" customHeight="1" x14ac:dyDescent="0.3">
      <c r="A38" s="4"/>
      <c r="B38" s="7"/>
      <c r="C38" s="11"/>
      <c r="D38"/>
      <c r="E38" s="6" t="s">
        <v>107</v>
      </c>
      <c r="F38" s="304"/>
      <c r="G38" s="305"/>
      <c r="H38" s="44"/>
      <c r="I38"/>
      <c r="J38"/>
      <c r="K38"/>
      <c r="L38" s="78"/>
      <c r="M38" s="156"/>
      <c r="N38" s="156"/>
      <c r="O38" s="80"/>
      <c r="P38" s="5"/>
      <c r="Q38" s="6">
        <f t="shared" si="0"/>
        <v>0</v>
      </c>
    </row>
    <row r="39" spans="1:18" ht="12.65" customHeight="1" x14ac:dyDescent="0.25">
      <c r="A39" s="4"/>
      <c r="B39" s="32"/>
      <c r="C39" s="5"/>
      <c r="D39"/>
      <c r="F39"/>
      <c r="G39" s="44"/>
      <c r="H39" s="44"/>
      <c r="I39"/>
      <c r="J39"/>
      <c r="K39" s="7" t="s">
        <v>79</v>
      </c>
      <c r="L39" s="47">
        <f>SUM(L33:L38)</f>
        <v>0</v>
      </c>
      <c r="M39" s="47">
        <f>$Q$39</f>
        <v>0</v>
      </c>
      <c r="N39" s="47"/>
      <c r="O39" s="47">
        <f>SUM(O33:O38)</f>
        <v>0</v>
      </c>
      <c r="P39" s="5"/>
      <c r="Q39" s="59">
        <f>SUM(Q33:Q38)</f>
        <v>0</v>
      </c>
      <c r="R39" s="1" t="s">
        <v>108</v>
      </c>
    </row>
    <row r="40" spans="1:18" ht="12.75" customHeight="1" x14ac:dyDescent="0.3">
      <c r="A40"/>
      <c r="B40"/>
      <c r="C40"/>
      <c r="D40"/>
      <c r="E40" s="36" t="s">
        <v>109</v>
      </c>
      <c r="F40" s="90"/>
      <c r="G40" s="44"/>
      <c r="H40" s="44"/>
      <c r="I40"/>
      <c r="J40"/>
      <c r="K40" s="7"/>
      <c r="L40" s="268" t="s">
        <v>110</v>
      </c>
      <c r="M40" s="312"/>
      <c r="N40" s="312"/>
      <c r="O40" s="313"/>
      <c r="P40" s="5"/>
      <c r="Q40" s="59"/>
      <c r="R40" s="1"/>
    </row>
    <row r="41" spans="1:18" ht="12.75" customHeight="1" x14ac:dyDescent="0.3">
      <c r="A41"/>
      <c r="B41"/>
      <c r="C41"/>
      <c r="D41"/>
      <c r="E41" s="36" t="s">
        <v>111</v>
      </c>
      <c r="F41" s="132"/>
      <c r="G41" s="44"/>
      <c r="H41" s="44"/>
      <c r="I41"/>
      <c r="J41"/>
      <c r="K41" s="7"/>
      <c r="L41" s="306" t="s">
        <v>112</v>
      </c>
      <c r="M41" s="307"/>
      <c r="N41" s="308"/>
      <c r="O41" s="54"/>
      <c r="P41" s="5"/>
      <c r="Q41" s="59"/>
      <c r="R41" s="1"/>
    </row>
    <row r="42" spans="1:18" ht="12.75" customHeight="1" x14ac:dyDescent="0.3">
      <c r="A42"/>
      <c r="B42"/>
      <c r="C42"/>
      <c r="D42"/>
      <c r="E42" s="36" t="s">
        <v>113</v>
      </c>
      <c r="F42" s="103">
        <f>F40+F41</f>
        <v>0</v>
      </c>
      <c r="G42" s="44"/>
      <c r="H42" s="44"/>
      <c r="I42"/>
      <c r="J42"/>
      <c r="K42"/>
      <c r="L42" s="309" t="s">
        <v>114</v>
      </c>
      <c r="M42" s="310"/>
      <c r="N42" s="311"/>
      <c r="O42" s="55"/>
      <c r="P42" s="5"/>
      <c r="Q42" s="7"/>
    </row>
    <row r="43" spans="1:18" ht="12.75" customHeight="1" x14ac:dyDescent="0.25">
      <c r="A43"/>
      <c r="B43"/>
      <c r="C43"/>
      <c r="D43"/>
      <c r="E43"/>
      <c r="F43"/>
      <c r="G43" s="44"/>
      <c r="H43" s="44"/>
      <c r="I43"/>
      <c r="J43"/>
      <c r="K43"/>
      <c r="L43" s="299" t="s">
        <v>115</v>
      </c>
      <c r="M43" s="300"/>
      <c r="N43" s="301"/>
      <c r="O43" s="53"/>
      <c r="P43" s="5"/>
      <c r="Q43" s="7"/>
    </row>
    <row r="44" spans="1:18" ht="12.75" customHeight="1" x14ac:dyDescent="0.3">
      <c r="A44" s="4" t="s">
        <v>116</v>
      </c>
      <c r="B44" s="32"/>
      <c r="C44" s="5"/>
      <c r="D44" s="5"/>
      <c r="E44" s="5"/>
      <c r="F44" s="44"/>
      <c r="G44" s="44"/>
      <c r="H44" s="44"/>
      <c r="I44"/>
      <c r="J44"/>
      <c r="K44" s="9"/>
      <c r="L44"/>
      <c r="M44"/>
      <c r="N44"/>
      <c r="O44"/>
      <c r="P44" s="5"/>
      <c r="Q44" s="7"/>
    </row>
    <row r="45" spans="1:18" ht="12.75" customHeight="1" x14ac:dyDescent="0.3">
      <c r="A45" s="32"/>
      <c r="B45" s="32"/>
      <c r="C45" s="35"/>
      <c r="D45" s="4"/>
      <c r="E45" s="5"/>
      <c r="F45" s="116" t="s">
        <v>117</v>
      </c>
      <c r="G45" s="44"/>
      <c r="H45" s="44"/>
      <c r="I45" s="11" t="s">
        <v>118</v>
      </c>
      <c r="J45"/>
      <c r="K45" s="46"/>
      <c r="L45" s="46"/>
      <c r="M45" s="4"/>
      <c r="N45"/>
      <c r="O45"/>
      <c r="P45" s="5"/>
      <c r="Q45" s="7"/>
    </row>
    <row r="46" spans="1:18" ht="13" x14ac:dyDescent="0.3">
      <c r="A46" s="32"/>
      <c r="B46" s="32"/>
      <c r="C46" s="32"/>
      <c r="D46" s="6"/>
      <c r="E46" s="6" t="s">
        <v>119</v>
      </c>
      <c r="F46" s="106"/>
      <c r="G46" s="44"/>
      <c r="H46" s="44"/>
      <c r="I46" s="286" t="s">
        <v>120</v>
      </c>
      <c r="J46" s="339"/>
      <c r="K46" s="339"/>
      <c r="L46" s="340"/>
      <c r="M46" s="49" t="s">
        <v>121</v>
      </c>
      <c r="N46" s="50" t="s">
        <v>122</v>
      </c>
      <c r="O46" s="49" t="s">
        <v>123</v>
      </c>
      <c r="P46" s="5"/>
      <c r="Q46" s="7"/>
    </row>
    <row r="47" spans="1:18" ht="13" x14ac:dyDescent="0.3">
      <c r="A47" s="32"/>
      <c r="B47" s="32"/>
      <c r="C47" s="32"/>
      <c r="D47" s="6"/>
      <c r="E47" s="6" t="s">
        <v>124</v>
      </c>
      <c r="F47" s="105"/>
      <c r="G47" s="44"/>
      <c r="H47" s="44"/>
      <c r="I47" s="306" t="s">
        <v>125</v>
      </c>
      <c r="J47" s="307"/>
      <c r="K47" s="307"/>
      <c r="L47" s="308"/>
      <c r="M47" s="134"/>
      <c r="N47" s="137"/>
      <c r="O47" s="140"/>
      <c r="P47" s="5"/>
      <c r="Q47" s="7"/>
    </row>
    <row r="48" spans="1:18" ht="12.75" customHeight="1" x14ac:dyDescent="0.3">
      <c r="A48" s="7"/>
      <c r="B48" s="7"/>
      <c r="C48" s="44"/>
      <c r="D48" s="44"/>
      <c r="E48" s="35"/>
      <c r="F48" s="116" t="s">
        <v>126</v>
      </c>
      <c r="G48" s="44"/>
      <c r="H48" s="44"/>
      <c r="I48" s="309" t="s">
        <v>127</v>
      </c>
      <c r="J48" s="310"/>
      <c r="K48" s="310"/>
      <c r="L48" s="311"/>
      <c r="M48" s="135"/>
      <c r="N48" s="138"/>
      <c r="O48" s="139"/>
      <c r="P48" s="5"/>
      <c r="Q48" s="7"/>
    </row>
    <row r="49" spans="1:18" ht="13" x14ac:dyDescent="0.3">
      <c r="A49"/>
      <c r="B49"/>
      <c r="C49"/>
      <c r="D49" s="7"/>
      <c r="E49" s="6" t="s">
        <v>128</v>
      </c>
      <c r="F49" s="104"/>
      <c r="G49" s="44"/>
      <c r="H49" s="4"/>
      <c r="I49" s="344" t="s">
        <v>129</v>
      </c>
      <c r="J49" s="345"/>
      <c r="K49" s="345"/>
      <c r="L49" s="346"/>
      <c r="M49" s="136"/>
      <c r="N49" s="139"/>
      <c r="O49" s="60"/>
      <c r="P49" s="5"/>
      <c r="Q49" s="7"/>
    </row>
    <row r="50" spans="1:18" ht="13" x14ac:dyDescent="0.3">
      <c r="A50"/>
      <c r="B50"/>
      <c r="C50"/>
      <c r="D50" s="6"/>
      <c r="E50" s="6" t="s">
        <v>130</v>
      </c>
      <c r="F50" s="129"/>
      <c r="G50" s="44"/>
      <c r="H50" s="11"/>
      <c r="I50" s="38"/>
      <c r="J50" s="38"/>
      <c r="K50" s="38"/>
      <c r="L50" s="64" t="s">
        <v>131</v>
      </c>
      <c r="M50" s="133">
        <f t="shared" ref="M50:N50" si="1">SUM(M47:M49)</f>
        <v>0</v>
      </c>
      <c r="N50" s="133">
        <f t="shared" si="1"/>
        <v>0</v>
      </c>
      <c r="O50" s="133">
        <f>SUM(O47:O48)</f>
        <v>0</v>
      </c>
      <c r="P50" s="5"/>
      <c r="Q50" s="7"/>
    </row>
    <row r="51" spans="1:18" ht="13" x14ac:dyDescent="0.3">
      <c r="A51"/>
      <c r="B51"/>
      <c r="C51"/>
      <c r="D51" s="6"/>
      <c r="E51" s="6" t="s">
        <v>132</v>
      </c>
      <c r="F51" s="130"/>
      <c r="G51" s="44"/>
      <c r="H51" s="4"/>
      <c r="I51" s="286" t="s">
        <v>120</v>
      </c>
      <c r="J51" s="339"/>
      <c r="K51" s="339"/>
      <c r="L51" s="340"/>
      <c r="M51" s="49" t="s">
        <v>121</v>
      </c>
      <c r="N51" s="50" t="s">
        <v>122</v>
      </c>
      <c r="O51" s="49" t="s">
        <v>123</v>
      </c>
      <c r="P51" s="5"/>
      <c r="Q51" s="7"/>
    </row>
    <row r="52" spans="1:18" ht="13" x14ac:dyDescent="0.3">
      <c r="A52" s="4"/>
      <c r="B52"/>
      <c r="C52"/>
      <c r="D52"/>
      <c r="E52" s="6" t="s">
        <v>133</v>
      </c>
      <c r="F52" s="131">
        <f>F49+F51</f>
        <v>0</v>
      </c>
      <c r="G52" s="44"/>
      <c r="H52" s="4"/>
      <c r="I52" s="306" t="s">
        <v>134</v>
      </c>
      <c r="J52" s="307"/>
      <c r="K52" s="307"/>
      <c r="L52" s="308"/>
      <c r="M52" s="141" t="e">
        <f>(M50/O39)</f>
        <v>#DIV/0!</v>
      </c>
      <c r="N52" s="142" t="e">
        <f>(N50/O39)</f>
        <v>#DIV/0!</v>
      </c>
      <c r="O52" s="143" t="e">
        <f>(O50/O39)</f>
        <v>#DIV/0!</v>
      </c>
      <c r="P52" s="5"/>
      <c r="Q52" s="7"/>
    </row>
    <row r="53" spans="1:18" ht="12.75" customHeight="1" x14ac:dyDescent="0.3">
      <c r="A53" s="32"/>
      <c r="B53" s="35"/>
      <c r="C53" s="4"/>
      <c r="D53"/>
      <c r="E53"/>
      <c r="F53" s="116" t="s">
        <v>135</v>
      </c>
      <c r="G53" s="44"/>
      <c r="H53" s="4"/>
      <c r="I53" s="341" t="s">
        <v>136</v>
      </c>
      <c r="J53" s="342"/>
      <c r="K53" s="342"/>
      <c r="L53" s="343"/>
      <c r="M53" s="144" t="e">
        <f>M50/L39</f>
        <v>#DIV/0!</v>
      </c>
      <c r="N53" s="145" t="e">
        <f>N50/L39</f>
        <v>#DIV/0!</v>
      </c>
      <c r="O53" s="146" t="e">
        <f>O50/L39</f>
        <v>#DIV/0!</v>
      </c>
      <c r="P53" s="5"/>
      <c r="Q53" s="7"/>
    </row>
    <row r="54" spans="1:18" ht="13" x14ac:dyDescent="0.3">
      <c r="A54" s="32"/>
      <c r="B54" s="35"/>
      <c r="C54" s="4"/>
      <c r="D54"/>
      <c r="E54" s="36" t="s">
        <v>137</v>
      </c>
      <c r="F54" s="106"/>
      <c r="G54" s="44"/>
      <c r="H54" s="7"/>
      <c r="I54" s="317" t="s">
        <v>138</v>
      </c>
      <c r="J54" s="318"/>
      <c r="K54" s="318"/>
      <c r="L54" s="319"/>
      <c r="M54" s="147" t="e">
        <f>M50/Q39</f>
        <v>#DIV/0!</v>
      </c>
      <c r="N54" s="148" t="e">
        <f>N50/Q39</f>
        <v>#DIV/0!</v>
      </c>
      <c r="O54" s="149" t="e">
        <f>O50/Q39</f>
        <v>#DIV/0!</v>
      </c>
      <c r="P54" s="5"/>
      <c r="Q54" s="7"/>
    </row>
    <row r="55" spans="1:18" ht="13" x14ac:dyDescent="0.3">
      <c r="A55"/>
      <c r="B55"/>
      <c r="C55"/>
      <c r="D55"/>
      <c r="E55" s="36" t="s">
        <v>139</v>
      </c>
      <c r="F55" s="105"/>
      <c r="G55" s="44"/>
      <c r="H55" s="5"/>
      <c r="I55"/>
      <c r="J55"/>
      <c r="K55"/>
      <c r="L55"/>
      <c r="M55"/>
      <c r="N55"/>
      <c r="O55"/>
      <c r="P55" s="5"/>
    </row>
    <row r="56" spans="1:18" s="5" customFormat="1" ht="13" x14ac:dyDescent="0.3">
      <c r="A56" s="4" t="s">
        <v>140</v>
      </c>
      <c r="B56"/>
      <c r="C56"/>
      <c r="D56"/>
      <c r="E56"/>
      <c r="F56"/>
      <c r="G56" s="44"/>
      <c r="I56" s="11" t="s">
        <v>141</v>
      </c>
      <c r="J56"/>
      <c r="K56" s="46"/>
      <c r="L56" s="46"/>
      <c r="M56" s="4"/>
      <c r="N56"/>
      <c r="O56"/>
    </row>
    <row r="57" spans="1:18" s="5" customFormat="1" ht="11.15" customHeight="1" x14ac:dyDescent="0.25">
      <c r="A57"/>
      <c r="B57"/>
      <c r="C57"/>
      <c r="D57" s="7"/>
      <c r="E57" s="35"/>
      <c r="F57" s="116" t="s">
        <v>142</v>
      </c>
      <c r="H57"/>
      <c r="I57" s="268" t="s">
        <v>120</v>
      </c>
      <c r="J57" s="312"/>
      <c r="K57" s="312"/>
      <c r="L57" s="313"/>
      <c r="M57" s="49" t="s">
        <v>121</v>
      </c>
      <c r="N57" s="50" t="s">
        <v>122</v>
      </c>
      <c r="O57" s="49" t="s">
        <v>123</v>
      </c>
    </row>
    <row r="58" spans="1:18" s="5" customFormat="1" ht="11.15" customHeight="1" x14ac:dyDescent="0.25">
      <c r="A58"/>
      <c r="B58"/>
      <c r="C58"/>
      <c r="D58" s="6"/>
      <c r="E58" s="6" t="s">
        <v>320</v>
      </c>
      <c r="F58" s="106"/>
      <c r="H58"/>
      <c r="I58" s="326" t="s">
        <v>143</v>
      </c>
      <c r="J58" s="327"/>
      <c r="K58" s="327"/>
      <c r="L58" s="328"/>
      <c r="M58" s="150"/>
      <c r="N58" s="151"/>
      <c r="O58" s="152"/>
    </row>
    <row r="59" spans="1:18" s="5" customFormat="1" ht="11.15" customHeight="1" x14ac:dyDescent="0.3">
      <c r="A59"/>
      <c r="B59"/>
      <c r="C59"/>
      <c r="D59" s="6"/>
      <c r="E59" s="6" t="s">
        <v>144</v>
      </c>
      <c r="F59" s="105"/>
      <c r="H59"/>
      <c r="I59" s="325"/>
      <c r="J59" s="325"/>
      <c r="K59" s="325"/>
      <c r="L59" s="325"/>
      <c r="M59" s="122"/>
      <c r="N59" s="123"/>
      <c r="O59" s="124"/>
    </row>
    <row r="60" spans="1:18" s="5" customFormat="1" ht="12" customHeight="1" x14ac:dyDescent="0.3">
      <c r="A60" s="4"/>
      <c r="B60"/>
      <c r="C60"/>
      <c r="D60"/>
      <c r="E60"/>
      <c r="F60"/>
      <c r="H60"/>
      <c r="I60" s="323"/>
      <c r="J60" s="324"/>
      <c r="K60" s="324"/>
      <c r="L60" s="324"/>
      <c r="M60" s="125"/>
      <c r="N60" s="125"/>
      <c r="O60" s="125"/>
    </row>
    <row r="61" spans="1:18" s="5" customFormat="1" ht="24" customHeight="1" x14ac:dyDescent="0.3">
      <c r="A61" s="320" t="s">
        <v>370</v>
      </c>
      <c r="B61" s="320"/>
      <c r="C61" s="320"/>
      <c r="D61" s="320"/>
      <c r="E61" s="320"/>
      <c r="F61" s="320"/>
      <c r="G61" s="320"/>
      <c r="H61" s="320"/>
      <c r="I61" s="320"/>
      <c r="J61" s="320"/>
      <c r="K61" s="320"/>
      <c r="L61" s="320"/>
      <c r="M61" s="320"/>
      <c r="N61" s="320"/>
      <c r="O61" s="320"/>
      <c r="P61"/>
    </row>
    <row r="62" spans="1:18" s="5" customFormat="1" ht="1.5" customHeight="1" x14ac:dyDescent="0.25">
      <c r="J62" s="34"/>
      <c r="M62" s="102"/>
      <c r="N62" s="102"/>
      <c r="R62" s="32"/>
    </row>
    <row r="63" spans="1:18" s="5" customFormat="1" ht="13" x14ac:dyDescent="0.25">
      <c r="A63" s="321" t="s">
        <v>145</v>
      </c>
      <c r="B63" s="321"/>
      <c r="C63" s="321"/>
      <c r="D63" s="321"/>
      <c r="E63" s="321"/>
      <c r="F63" s="321"/>
      <c r="G63" s="321"/>
      <c r="H63" s="321"/>
      <c r="I63" s="321"/>
      <c r="J63" s="321"/>
      <c r="K63" s="321"/>
      <c r="L63" s="321"/>
      <c r="M63" s="321"/>
      <c r="N63" s="321"/>
      <c r="O63" s="321"/>
      <c r="R63" s="32"/>
    </row>
    <row r="64" spans="1:18" s="5" customFormat="1" ht="13.15" customHeight="1" x14ac:dyDescent="0.25">
      <c r="A64" s="172"/>
      <c r="B64" s="172"/>
      <c r="C64" s="347" t="s">
        <v>361</v>
      </c>
      <c r="D64" s="348"/>
      <c r="E64" s="348"/>
      <c r="F64" s="348"/>
      <c r="G64" s="348"/>
      <c r="H64" s="348"/>
      <c r="I64" s="348"/>
      <c r="J64" s="348"/>
      <c r="K64" s="348"/>
      <c r="L64" s="348"/>
      <c r="M64" s="348"/>
      <c r="N64" s="348"/>
      <c r="O64" s="348"/>
      <c r="R64" s="32"/>
    </row>
    <row r="65" spans="1:18" s="5" customFormat="1" ht="9" customHeight="1" x14ac:dyDescent="0.25">
      <c r="A65" s="14"/>
      <c r="B65" s="15"/>
      <c r="C65" s="16"/>
      <c r="D65" s="16"/>
      <c r="E65" s="16"/>
      <c r="F65" s="16"/>
      <c r="G65" s="16"/>
      <c r="H65" s="16"/>
      <c r="I65" s="16"/>
      <c r="J65" s="16"/>
      <c r="K65" s="16"/>
      <c r="L65" s="16"/>
      <c r="M65" s="16"/>
      <c r="N65" s="16"/>
      <c r="O65" s="17"/>
      <c r="R65" s="32"/>
    </row>
    <row r="66" spans="1:18" s="5" customFormat="1" ht="13.15" customHeight="1" x14ac:dyDescent="0.3">
      <c r="A66" s="71" t="s">
        <v>147</v>
      </c>
      <c r="B66" s="10"/>
      <c r="C66" s="9" t="s">
        <v>148</v>
      </c>
      <c r="E66" s="108"/>
      <c r="F66" s="110" t="s">
        <v>321</v>
      </c>
      <c r="O66" s="19"/>
      <c r="P66" s="6"/>
      <c r="R66" s="32"/>
    </row>
    <row r="67" spans="1:18" s="5" customFormat="1" ht="13.15" customHeight="1" x14ac:dyDescent="0.3">
      <c r="A67" s="71" t="s">
        <v>150</v>
      </c>
      <c r="B67" s="10"/>
      <c r="C67" s="9" t="s">
        <v>151</v>
      </c>
      <c r="H67" s="153" t="s">
        <v>152</v>
      </c>
      <c r="O67" s="19"/>
      <c r="P67" s="6"/>
      <c r="R67" s="32"/>
    </row>
    <row r="68" spans="1:18" s="5" customFormat="1" ht="13.15" customHeight="1" x14ac:dyDescent="0.3">
      <c r="A68" s="71" t="s">
        <v>153</v>
      </c>
      <c r="B68" s="10"/>
      <c r="C68" s="9" t="s">
        <v>154</v>
      </c>
      <c r="H68" s="154" t="s">
        <v>155</v>
      </c>
      <c r="O68" s="19"/>
      <c r="P68" s="6"/>
      <c r="R68" s="32"/>
    </row>
    <row r="69" spans="1:18" s="5" customFormat="1" ht="13.15" customHeight="1" x14ac:dyDescent="0.25">
      <c r="A69" s="71" t="s">
        <v>156</v>
      </c>
      <c r="B69" s="10"/>
      <c r="C69" s="5" t="s">
        <v>157</v>
      </c>
      <c r="O69" s="19"/>
      <c r="P69" s="6"/>
      <c r="R69" s="32"/>
    </row>
    <row r="70" spans="1:18" s="5" customFormat="1" ht="13.15" customHeight="1" x14ac:dyDescent="0.25">
      <c r="A70" s="71" t="s">
        <v>158</v>
      </c>
      <c r="B70" s="10"/>
      <c r="C70" s="5" t="s">
        <v>159</v>
      </c>
      <c r="F70" s="110" t="s">
        <v>160</v>
      </c>
      <c r="O70" s="20"/>
      <c r="P70"/>
      <c r="R70" s="32"/>
    </row>
    <row r="71" spans="1:18" s="5" customFormat="1" ht="13" x14ac:dyDescent="0.25">
      <c r="A71" s="71" t="s">
        <v>161</v>
      </c>
      <c r="B71" s="10"/>
      <c r="C71" s="5" t="s">
        <v>282</v>
      </c>
      <c r="F71" s="110" t="s">
        <v>283</v>
      </c>
      <c r="O71" s="20"/>
      <c r="P71"/>
      <c r="R71" s="32"/>
    </row>
    <row r="72" spans="1:18" s="5" customFormat="1" ht="13.15" customHeight="1" x14ac:dyDescent="0.25">
      <c r="A72" s="71" t="s">
        <v>163</v>
      </c>
      <c r="B72" s="10"/>
      <c r="C72" s="5" t="s">
        <v>162</v>
      </c>
      <c r="O72" s="20"/>
      <c r="P72"/>
      <c r="R72" s="32"/>
    </row>
    <row r="73" spans="1:18" s="5" customFormat="1" ht="13" x14ac:dyDescent="0.25">
      <c r="A73" s="71" t="s">
        <v>166</v>
      </c>
      <c r="B73" s="10"/>
      <c r="C73" s="5" t="s">
        <v>164</v>
      </c>
      <c r="H73" s="110" t="s">
        <v>165</v>
      </c>
      <c r="O73" s="20"/>
      <c r="P73"/>
      <c r="R73" s="32"/>
    </row>
    <row r="74" spans="1:18" s="5" customFormat="1" ht="13" x14ac:dyDescent="0.25">
      <c r="A74" s="71" t="s">
        <v>168</v>
      </c>
      <c r="B74" s="10"/>
      <c r="C74" s="5" t="s">
        <v>167</v>
      </c>
      <c r="O74" s="20"/>
      <c r="P74"/>
      <c r="R74" s="32"/>
    </row>
    <row r="75" spans="1:18" s="5" customFormat="1" ht="13" x14ac:dyDescent="0.25">
      <c r="A75" s="71" t="s">
        <v>171</v>
      </c>
      <c r="B75" s="10"/>
      <c r="C75" s="5" t="s">
        <v>169</v>
      </c>
      <c r="N75" s="110" t="s">
        <v>170</v>
      </c>
      <c r="O75" s="20"/>
      <c r="P75"/>
      <c r="R75" s="32"/>
    </row>
    <row r="76" spans="1:18" s="5" customFormat="1" ht="13" x14ac:dyDescent="0.25">
      <c r="A76" s="71" t="s">
        <v>174</v>
      </c>
      <c r="B76" s="10"/>
      <c r="C76" s="5" t="s">
        <v>172</v>
      </c>
      <c r="M76" s="110" t="s">
        <v>173</v>
      </c>
      <c r="O76" s="20"/>
      <c r="P76"/>
      <c r="R76" s="32"/>
    </row>
    <row r="77" spans="1:18" s="5" customFormat="1" ht="13" x14ac:dyDescent="0.25">
      <c r="A77" s="71" t="s">
        <v>176</v>
      </c>
      <c r="B77" s="10"/>
      <c r="C77" s="5" t="s">
        <v>175</v>
      </c>
      <c r="O77" s="20"/>
      <c r="P77"/>
      <c r="R77" s="32"/>
    </row>
    <row r="78" spans="1:18" s="5" customFormat="1" ht="13" x14ac:dyDescent="0.25">
      <c r="A78" s="71" t="s">
        <v>180</v>
      </c>
      <c r="B78" s="10"/>
      <c r="C78" s="5" t="s">
        <v>177</v>
      </c>
      <c r="H78" s="100"/>
      <c r="I78" s="111" t="s">
        <v>178</v>
      </c>
      <c r="L78" s="110" t="s">
        <v>179</v>
      </c>
      <c r="O78" s="20"/>
      <c r="P78"/>
      <c r="R78" s="32"/>
    </row>
    <row r="79" spans="1:18" s="5" customFormat="1" ht="13.15" customHeight="1" x14ac:dyDescent="0.25">
      <c r="A79" s="71" t="s">
        <v>184</v>
      </c>
      <c r="B79" s="10"/>
      <c r="C79" s="5" t="s">
        <v>182</v>
      </c>
      <c r="H79" s="111"/>
      <c r="I79" s="111" t="s">
        <v>183</v>
      </c>
      <c r="O79" s="20"/>
      <c r="P79"/>
      <c r="R79" s="32"/>
    </row>
    <row r="80" spans="1:18" s="5" customFormat="1" ht="13.15" customHeight="1" x14ac:dyDescent="0.25">
      <c r="A80" s="71" t="s">
        <v>187</v>
      </c>
      <c r="B80" s="10"/>
      <c r="C80" s="41" t="s">
        <v>185</v>
      </c>
      <c r="D80" s="41"/>
      <c r="E80" s="41"/>
      <c r="F80" s="41"/>
      <c r="G80" s="41"/>
      <c r="H80" s="41"/>
      <c r="I80" s="153" t="s">
        <v>186</v>
      </c>
      <c r="O80" s="19"/>
    </row>
    <row r="81" spans="1:18" s="5" customFormat="1" ht="13.15" customHeight="1" x14ac:dyDescent="0.25">
      <c r="A81" s="71" t="s">
        <v>189</v>
      </c>
      <c r="B81" s="10"/>
      <c r="C81" s="41" t="s">
        <v>188</v>
      </c>
      <c r="D81" s="41"/>
      <c r="E81" s="41"/>
      <c r="F81" s="41"/>
      <c r="G81" s="153" t="s">
        <v>186</v>
      </c>
      <c r="O81" s="19"/>
    </row>
    <row r="82" spans="1:18" s="5" customFormat="1" ht="13.15" customHeight="1" x14ac:dyDescent="0.25">
      <c r="A82" s="71" t="s">
        <v>223</v>
      </c>
      <c r="B82" s="10"/>
      <c r="C82" s="5" t="s">
        <v>190</v>
      </c>
      <c r="E82" s="314"/>
      <c r="F82" s="315"/>
      <c r="G82" s="315"/>
      <c r="H82" s="315"/>
      <c r="I82" s="315"/>
      <c r="J82" s="315"/>
      <c r="K82" s="315"/>
      <c r="L82" s="315"/>
      <c r="M82" s="315"/>
      <c r="N82" s="315"/>
      <c r="O82" s="316"/>
      <c r="P82"/>
      <c r="R82" s="32"/>
    </row>
    <row r="83" spans="1:18" ht="3.65" customHeight="1" x14ac:dyDescent="0.25">
      <c r="A83" s="67"/>
      <c r="B83" s="68"/>
      <c r="C83" s="68"/>
      <c r="D83" s="68"/>
      <c r="E83" s="68"/>
      <c r="F83" s="68"/>
      <c r="G83" s="68"/>
      <c r="H83" s="68"/>
      <c r="I83" s="68"/>
      <c r="J83" s="68"/>
      <c r="K83" s="68"/>
      <c r="L83" s="68"/>
      <c r="M83" s="68"/>
      <c r="N83" s="68"/>
      <c r="O83" s="65"/>
      <c r="P83"/>
    </row>
    <row r="84" spans="1:18" s="5" customFormat="1" ht="13" customHeight="1" x14ac:dyDescent="0.25">
      <c r="A84" s="99"/>
      <c r="B84" s="171"/>
      <c r="C84" s="243" t="s">
        <v>364</v>
      </c>
      <c r="D84" s="355"/>
      <c r="E84" s="355"/>
      <c r="F84" s="355"/>
      <c r="G84" s="355"/>
      <c r="H84" s="355"/>
      <c r="I84" s="355"/>
      <c r="J84" s="355"/>
      <c r="K84" s="355"/>
      <c r="L84" s="355"/>
      <c r="M84" s="355"/>
      <c r="N84" s="355"/>
      <c r="O84" s="356"/>
      <c r="P84"/>
      <c r="R84" s="32"/>
    </row>
    <row r="85" spans="1:18" s="5" customFormat="1" ht="9" customHeight="1" x14ac:dyDescent="0.25">
      <c r="A85" s="14"/>
      <c r="B85" s="16"/>
      <c r="C85" s="16"/>
      <c r="D85" s="16"/>
      <c r="E85" s="16"/>
      <c r="F85" s="16"/>
      <c r="G85" s="16"/>
      <c r="H85" s="16"/>
      <c r="I85" s="16"/>
      <c r="J85" s="16"/>
      <c r="K85" s="16"/>
      <c r="L85" s="16"/>
      <c r="M85" s="16"/>
      <c r="N85" s="16"/>
      <c r="O85" s="24"/>
      <c r="P85"/>
      <c r="R85" s="32"/>
    </row>
    <row r="86" spans="1:18" s="5" customFormat="1" ht="13.15" customHeight="1" x14ac:dyDescent="0.25">
      <c r="A86" s="71" t="s">
        <v>147</v>
      </c>
      <c r="B86" s="10"/>
      <c r="C86" s="5" t="s">
        <v>192</v>
      </c>
      <c r="G86" s="110" t="s">
        <v>284</v>
      </c>
      <c r="I86" s="110" t="s">
        <v>285</v>
      </c>
      <c r="O86" s="19"/>
      <c r="P86"/>
      <c r="R86" s="32"/>
    </row>
    <row r="87" spans="1:18" s="5" customFormat="1" ht="12.75" customHeight="1" x14ac:dyDescent="0.25">
      <c r="A87" s="71" t="s">
        <v>150</v>
      </c>
      <c r="B87" s="10"/>
      <c r="C87" s="101" t="s">
        <v>286</v>
      </c>
      <c r="G87" s="110" t="s">
        <v>284</v>
      </c>
      <c r="I87" s="110" t="s">
        <v>196</v>
      </c>
      <c r="K87" s="110"/>
      <c r="L87" s="110"/>
      <c r="M87" s="110"/>
      <c r="O87" s="19"/>
      <c r="R87" s="32"/>
    </row>
    <row r="88" spans="1:18" s="5" customFormat="1" ht="12.75" customHeight="1" x14ac:dyDescent="0.25">
      <c r="A88" s="71" t="s">
        <v>153</v>
      </c>
      <c r="B88" s="10"/>
      <c r="C88" s="155" t="s">
        <v>287</v>
      </c>
      <c r="D88" s="126"/>
      <c r="E88" s="126"/>
      <c r="F88" s="116"/>
      <c r="G88" s="110" t="s">
        <v>284</v>
      </c>
      <c r="H88" s="110"/>
      <c r="I88" s="110" t="s">
        <v>196</v>
      </c>
      <c r="J88" s="126"/>
      <c r="K88" s="126"/>
      <c r="L88" s="126"/>
      <c r="M88" s="126"/>
      <c r="N88" s="126"/>
      <c r="O88" s="127"/>
      <c r="R88" s="32"/>
    </row>
    <row r="89" spans="1:18" s="5" customFormat="1" ht="12" customHeight="1" x14ac:dyDescent="0.25">
      <c r="A89" s="71" t="s">
        <v>156</v>
      </c>
      <c r="B89" s="10"/>
      <c r="C89" s="5" t="s">
        <v>198</v>
      </c>
      <c r="F89" s="110"/>
      <c r="G89" s="110" t="s">
        <v>284</v>
      </c>
      <c r="O89" s="19"/>
      <c r="P89"/>
      <c r="R89" s="32"/>
    </row>
    <row r="90" spans="1:18" s="5" customFormat="1" ht="13" x14ac:dyDescent="0.25">
      <c r="A90" s="71" t="s">
        <v>158</v>
      </c>
      <c r="B90" s="10"/>
      <c r="C90" s="5" t="s">
        <v>288</v>
      </c>
      <c r="G90" s="110" t="s">
        <v>289</v>
      </c>
      <c r="O90" s="19"/>
    </row>
    <row r="91" spans="1:18" s="5" customFormat="1" ht="12" customHeight="1" x14ac:dyDescent="0.25">
      <c r="A91" s="71" t="s">
        <v>161</v>
      </c>
      <c r="B91" s="10"/>
      <c r="C91" s="5" t="s">
        <v>202</v>
      </c>
      <c r="G91" s="110" t="s">
        <v>203</v>
      </c>
      <c r="O91" s="19"/>
      <c r="P91"/>
      <c r="R91" s="32"/>
    </row>
    <row r="92" spans="1:18" s="5" customFormat="1" ht="12" customHeight="1" x14ac:dyDescent="0.25">
      <c r="A92" s="71" t="s">
        <v>163</v>
      </c>
      <c r="B92" s="10"/>
      <c r="C92" s="5" t="s">
        <v>204</v>
      </c>
      <c r="G92" s="110" t="s">
        <v>205</v>
      </c>
      <c r="H92" s="110"/>
      <c r="O92" s="19"/>
      <c r="P92"/>
      <c r="R92" s="32"/>
    </row>
    <row r="93" spans="1:18" s="5" customFormat="1" ht="13" x14ac:dyDescent="0.25">
      <c r="A93" s="71" t="s">
        <v>166</v>
      </c>
      <c r="B93" s="10"/>
      <c r="C93" s="5" t="s">
        <v>290</v>
      </c>
      <c r="F93" s="110" t="s">
        <v>291</v>
      </c>
      <c r="O93" s="19"/>
    </row>
    <row r="94" spans="1:18" s="5" customFormat="1" ht="13.15" customHeight="1" x14ac:dyDescent="0.25">
      <c r="A94" s="71" t="s">
        <v>168</v>
      </c>
      <c r="B94" s="10"/>
      <c r="C94" s="5" t="s">
        <v>292</v>
      </c>
      <c r="F94" s="110" t="s">
        <v>291</v>
      </c>
      <c r="G94" s="4"/>
      <c r="H94" s="110" t="s">
        <v>178</v>
      </c>
      <c r="O94" s="20"/>
      <c r="P94"/>
      <c r="R94" s="32"/>
    </row>
    <row r="95" spans="1:18" s="5" customFormat="1" ht="12.75" customHeight="1" x14ac:dyDescent="0.25">
      <c r="A95" s="71" t="s">
        <v>171</v>
      </c>
      <c r="B95" s="10"/>
      <c r="C95" s="331" t="s">
        <v>293</v>
      </c>
      <c r="D95" s="353"/>
      <c r="E95" s="353"/>
      <c r="F95" s="353"/>
      <c r="G95" s="353"/>
      <c r="H95" s="353"/>
      <c r="I95" s="353"/>
      <c r="J95" s="353"/>
      <c r="K95" s="353"/>
      <c r="L95" s="353"/>
      <c r="M95" s="353"/>
      <c r="N95" s="353"/>
      <c r="O95" s="354"/>
      <c r="P95"/>
      <c r="R95" s="32"/>
    </row>
    <row r="96" spans="1:18" s="5" customFormat="1" ht="14.25" customHeight="1" x14ac:dyDescent="0.25">
      <c r="A96" s="18"/>
      <c r="B96" s="43"/>
      <c r="C96" s="126"/>
      <c r="D96" s="159" t="s">
        <v>211</v>
      </c>
      <c r="E96" s="160"/>
      <c r="F96" s="160"/>
      <c r="G96" s="160"/>
      <c r="H96" s="110" t="s">
        <v>212</v>
      </c>
      <c r="I96" s="110"/>
      <c r="J96" s="160"/>
      <c r="K96" s="160"/>
      <c r="L96" s="110" t="s">
        <v>213</v>
      </c>
      <c r="M96" s="110"/>
      <c r="N96" s="170"/>
      <c r="O96" s="161"/>
      <c r="P96" s="102"/>
      <c r="R96" s="32"/>
    </row>
    <row r="97" spans="1:18" s="5" customFormat="1" ht="13" x14ac:dyDescent="0.25">
      <c r="A97" s="71" t="s">
        <v>174</v>
      </c>
      <c r="B97" s="10"/>
      <c r="C97" s="5" t="s">
        <v>294</v>
      </c>
      <c r="G97" s="110" t="s">
        <v>295</v>
      </c>
      <c r="O97" s="20"/>
      <c r="P97"/>
      <c r="R97" s="32"/>
    </row>
    <row r="98" spans="1:18" s="5" customFormat="1" ht="13.15" customHeight="1" x14ac:dyDescent="0.25">
      <c r="A98" s="71" t="s">
        <v>176</v>
      </c>
      <c r="B98" s="10"/>
      <c r="C98" s="5" t="s">
        <v>182</v>
      </c>
      <c r="D98" s="41"/>
      <c r="E98" s="41"/>
      <c r="F98" s="41"/>
      <c r="G98" s="41"/>
      <c r="H98" s="41"/>
      <c r="O98" s="20"/>
      <c r="P98"/>
      <c r="R98" s="32"/>
    </row>
    <row r="99" spans="1:18" s="5" customFormat="1" ht="13.15" customHeight="1" x14ac:dyDescent="0.25">
      <c r="A99" s="71" t="s">
        <v>180</v>
      </c>
      <c r="B99" s="10"/>
      <c r="C99" s="41" t="s">
        <v>185</v>
      </c>
      <c r="D99" s="41"/>
      <c r="E99" s="41"/>
      <c r="F99" s="41"/>
      <c r="G99" s="41"/>
      <c r="H99" s="111" t="s">
        <v>186</v>
      </c>
      <c r="O99" s="19"/>
    </row>
    <row r="100" spans="1:18" s="5" customFormat="1" ht="13.15" customHeight="1" x14ac:dyDescent="0.25">
      <c r="A100" s="71" t="s">
        <v>181</v>
      </c>
      <c r="B100" s="10"/>
      <c r="C100" s="41" t="s">
        <v>224</v>
      </c>
      <c r="D100" s="41"/>
      <c r="E100" s="41"/>
      <c r="F100" s="41"/>
      <c r="G100" s="111" t="s">
        <v>186</v>
      </c>
      <c r="O100" s="19"/>
    </row>
    <row r="101" spans="1:18" s="5" customFormat="1" ht="13.15" customHeight="1" x14ac:dyDescent="0.25">
      <c r="A101" s="71" t="s">
        <v>184</v>
      </c>
      <c r="B101" s="10"/>
      <c r="C101" s="5" t="s">
        <v>190</v>
      </c>
      <c r="E101" s="314"/>
      <c r="F101" s="315"/>
      <c r="G101" s="315"/>
      <c r="H101" s="315"/>
      <c r="I101" s="315"/>
      <c r="J101" s="315"/>
      <c r="K101" s="315"/>
      <c r="L101" s="315"/>
      <c r="M101" s="315"/>
      <c r="N101" s="315"/>
      <c r="O101" s="316"/>
      <c r="P101"/>
      <c r="R101" s="32"/>
    </row>
    <row r="102" spans="1:18" s="5" customFormat="1" ht="9" customHeight="1" x14ac:dyDescent="0.25">
      <c r="A102" s="26"/>
      <c r="B102" s="22"/>
      <c r="C102" s="22"/>
      <c r="D102" s="22"/>
      <c r="E102" s="22"/>
      <c r="F102" s="29"/>
      <c r="G102" s="30"/>
      <c r="H102" s="30"/>
      <c r="I102" s="30"/>
      <c r="J102" s="30"/>
      <c r="K102" s="30"/>
      <c r="L102" s="30"/>
      <c r="M102" s="30"/>
      <c r="N102" s="30"/>
      <c r="O102" s="31"/>
      <c r="R102" s="32"/>
    </row>
    <row r="103" spans="1:18" s="5" customFormat="1" ht="13.15" customHeight="1" x14ac:dyDescent="0.25">
      <c r="A103" s="173"/>
      <c r="B103" s="173"/>
      <c r="C103" s="359" t="s">
        <v>296</v>
      </c>
      <c r="D103" s="359"/>
      <c r="E103" s="359"/>
      <c r="F103" s="359"/>
      <c r="G103" s="359"/>
      <c r="H103" s="359"/>
      <c r="I103" s="359"/>
      <c r="J103" s="359"/>
      <c r="K103" s="359"/>
      <c r="L103" s="359"/>
      <c r="M103" s="359"/>
      <c r="N103" s="359"/>
      <c r="O103" s="359"/>
      <c r="P103"/>
      <c r="R103" s="32"/>
    </row>
    <row r="104" spans="1:18" s="5" customFormat="1" ht="9" customHeight="1" x14ac:dyDescent="0.25">
      <c r="A104" s="14"/>
      <c r="B104" s="16"/>
      <c r="C104" s="16"/>
      <c r="D104" s="16"/>
      <c r="E104" s="16"/>
      <c r="F104" s="16"/>
      <c r="G104" s="16"/>
      <c r="H104" s="16"/>
      <c r="I104" s="16"/>
      <c r="J104" s="16"/>
      <c r="K104" s="16"/>
      <c r="L104" s="16"/>
      <c r="M104" s="16"/>
      <c r="N104" s="16"/>
      <c r="O104" s="24"/>
      <c r="P104"/>
      <c r="R104" s="32"/>
    </row>
    <row r="105" spans="1:18" s="5" customFormat="1" ht="13.15" customHeight="1" x14ac:dyDescent="0.25">
      <c r="A105" s="71" t="s">
        <v>147</v>
      </c>
      <c r="B105" s="10"/>
      <c r="C105" s="5" t="s">
        <v>192</v>
      </c>
      <c r="G105" s="153" t="s">
        <v>193</v>
      </c>
      <c r="I105" s="110" t="s">
        <v>194</v>
      </c>
      <c r="O105" s="19"/>
      <c r="P105"/>
      <c r="R105" s="32"/>
    </row>
    <row r="106" spans="1:18" s="5" customFormat="1" ht="12.75" customHeight="1" x14ac:dyDescent="0.25">
      <c r="A106" s="71" t="s">
        <v>150</v>
      </c>
      <c r="B106" s="10"/>
      <c r="C106" s="101" t="s">
        <v>195</v>
      </c>
      <c r="G106" s="153" t="s">
        <v>193</v>
      </c>
      <c r="I106" s="110" t="s">
        <v>196</v>
      </c>
      <c r="K106" s="110"/>
      <c r="L106" s="110"/>
      <c r="M106" s="110"/>
      <c r="O106" s="19"/>
      <c r="R106" s="32"/>
    </row>
    <row r="107" spans="1:18" s="5" customFormat="1" ht="12.75" customHeight="1" x14ac:dyDescent="0.25">
      <c r="A107" s="71" t="s">
        <v>153</v>
      </c>
      <c r="B107" s="10"/>
      <c r="C107" s="155" t="s">
        <v>197</v>
      </c>
      <c r="D107" s="126"/>
      <c r="E107" s="126"/>
      <c r="F107" s="116"/>
      <c r="G107" s="153" t="s">
        <v>193</v>
      </c>
      <c r="H107" s="110"/>
      <c r="I107" s="110" t="s">
        <v>196</v>
      </c>
      <c r="J107" s="126"/>
      <c r="K107" s="126"/>
      <c r="L107" s="126"/>
      <c r="M107" s="126"/>
      <c r="N107" s="126"/>
      <c r="O107" s="127"/>
      <c r="R107" s="32"/>
    </row>
    <row r="108" spans="1:18" s="5" customFormat="1" ht="12" customHeight="1" x14ac:dyDescent="0.25">
      <c r="A108" s="71" t="s">
        <v>156</v>
      </c>
      <c r="B108" s="10"/>
      <c r="C108" s="5" t="s">
        <v>198</v>
      </c>
      <c r="F108" s="110"/>
      <c r="G108" s="153" t="s">
        <v>193</v>
      </c>
      <c r="O108" s="19"/>
      <c r="P108"/>
      <c r="R108" s="32"/>
    </row>
    <row r="109" spans="1:18" s="5" customFormat="1" ht="13" x14ac:dyDescent="0.25">
      <c r="A109" s="71" t="s">
        <v>158</v>
      </c>
      <c r="B109" s="10"/>
      <c r="C109" s="5" t="s">
        <v>297</v>
      </c>
      <c r="O109" s="19"/>
      <c r="P109"/>
      <c r="R109" s="32"/>
    </row>
    <row r="110" spans="1:18" s="5" customFormat="1" ht="12" customHeight="1" x14ac:dyDescent="0.25">
      <c r="A110" s="71" t="s">
        <v>161</v>
      </c>
      <c r="B110" s="10"/>
      <c r="C110" s="5" t="s">
        <v>208</v>
      </c>
      <c r="G110" s="110" t="s">
        <v>298</v>
      </c>
      <c r="O110" s="19"/>
      <c r="P110"/>
      <c r="R110" s="32"/>
    </row>
    <row r="111" spans="1:18" s="5" customFormat="1" ht="12" customHeight="1" x14ac:dyDescent="0.25">
      <c r="A111" s="71" t="s">
        <v>163</v>
      </c>
      <c r="B111" s="10"/>
      <c r="C111" s="5" t="s">
        <v>202</v>
      </c>
      <c r="G111" s="110" t="s">
        <v>299</v>
      </c>
      <c r="O111" s="19"/>
      <c r="P111"/>
      <c r="R111" s="32"/>
    </row>
    <row r="112" spans="1:18" s="5" customFormat="1" ht="12" customHeight="1" x14ac:dyDescent="0.25">
      <c r="A112" s="71" t="s">
        <v>166</v>
      </c>
      <c r="B112" s="10"/>
      <c r="C112" s="5" t="s">
        <v>204</v>
      </c>
      <c r="G112" s="110" t="s">
        <v>205</v>
      </c>
      <c r="H112" s="110"/>
      <c r="O112" s="19"/>
      <c r="P112"/>
      <c r="R112" s="32"/>
    </row>
    <row r="113" spans="1:18" s="5" customFormat="1" ht="13.15" customHeight="1" x14ac:dyDescent="0.25">
      <c r="A113" s="71" t="s">
        <v>168</v>
      </c>
      <c r="B113" s="10"/>
      <c r="C113" s="5" t="s">
        <v>182</v>
      </c>
      <c r="G113" s="41"/>
      <c r="H113" s="41"/>
      <c r="O113" s="20"/>
      <c r="P113"/>
      <c r="R113" s="32"/>
    </row>
    <row r="114" spans="1:18" s="5" customFormat="1" ht="13.15" customHeight="1" x14ac:dyDescent="0.25">
      <c r="A114" s="71" t="s">
        <v>171</v>
      </c>
      <c r="B114" s="10"/>
      <c r="C114" s="41" t="s">
        <v>185</v>
      </c>
      <c r="D114" s="41"/>
      <c r="E114" s="41"/>
      <c r="F114" s="41"/>
      <c r="G114" s="41"/>
      <c r="H114" s="111" t="s">
        <v>186</v>
      </c>
      <c r="O114" s="19"/>
    </row>
    <row r="115" spans="1:18" s="5" customFormat="1" ht="13.15" customHeight="1" x14ac:dyDescent="0.25">
      <c r="A115" s="71" t="s">
        <v>174</v>
      </c>
      <c r="B115" s="10"/>
      <c r="C115" s="41" t="s">
        <v>224</v>
      </c>
      <c r="D115" s="41"/>
      <c r="E115" s="41"/>
      <c r="F115" s="41"/>
      <c r="G115" s="111" t="s">
        <v>186</v>
      </c>
      <c r="O115" s="19"/>
    </row>
    <row r="116" spans="1:18" s="5" customFormat="1" ht="13.15" customHeight="1" x14ac:dyDescent="0.25">
      <c r="A116" s="71" t="s">
        <v>176</v>
      </c>
      <c r="B116" s="10"/>
      <c r="C116" s="5" t="s">
        <v>190</v>
      </c>
      <c r="E116" s="314"/>
      <c r="F116" s="315"/>
      <c r="G116" s="315"/>
      <c r="H116" s="315"/>
      <c r="I116" s="315"/>
      <c r="J116" s="315"/>
      <c r="K116" s="315"/>
      <c r="L116" s="315"/>
      <c r="M116" s="315"/>
      <c r="N116" s="315"/>
      <c r="O116" s="316"/>
      <c r="P116"/>
      <c r="R116" s="32"/>
    </row>
    <row r="117" spans="1:18" s="5" customFormat="1" ht="9" customHeight="1" x14ac:dyDescent="0.25">
      <c r="A117" s="26"/>
      <c r="B117" s="22"/>
      <c r="C117" s="22"/>
      <c r="D117" s="22"/>
      <c r="E117" s="22"/>
      <c r="F117" s="29"/>
      <c r="G117" s="30"/>
      <c r="H117" s="30"/>
      <c r="I117" s="30"/>
      <c r="J117" s="30"/>
      <c r="K117" s="30"/>
      <c r="L117" s="30"/>
      <c r="M117" s="30"/>
      <c r="N117" s="30"/>
      <c r="O117" s="31"/>
      <c r="R117" s="32"/>
    </row>
    <row r="118" spans="1:18" s="5" customFormat="1" ht="13.15" customHeight="1" x14ac:dyDescent="0.25">
      <c r="A118" s="173"/>
      <c r="B118" s="173"/>
      <c r="C118" s="349" t="s">
        <v>365</v>
      </c>
      <c r="D118" s="348"/>
      <c r="E118" s="348"/>
      <c r="F118" s="348"/>
      <c r="G118" s="348"/>
      <c r="H118" s="348"/>
      <c r="I118" s="348"/>
      <c r="J118" s="348"/>
      <c r="K118" s="348"/>
      <c r="L118" s="348"/>
      <c r="M118" s="348"/>
      <c r="N118" s="348"/>
      <c r="O118" s="348"/>
      <c r="P118"/>
      <c r="R118" s="32"/>
    </row>
    <row r="119" spans="1:18" s="5" customFormat="1" ht="9" customHeight="1" x14ac:dyDescent="0.25">
      <c r="A119" s="14"/>
      <c r="B119" s="16"/>
      <c r="C119" s="16"/>
      <c r="D119" s="16"/>
      <c r="E119" s="16"/>
      <c r="F119" s="16"/>
      <c r="G119" s="16"/>
      <c r="H119" s="16"/>
      <c r="I119" s="16"/>
      <c r="J119" s="16"/>
      <c r="K119" s="16"/>
      <c r="L119" s="16"/>
      <c r="M119" s="16"/>
      <c r="N119" s="16"/>
      <c r="O119" s="24"/>
      <c r="P119"/>
      <c r="R119" s="32"/>
    </row>
    <row r="120" spans="1:18" s="5" customFormat="1" ht="13.15" customHeight="1" x14ac:dyDescent="0.25">
      <c r="A120" s="71" t="s">
        <v>147</v>
      </c>
      <c r="B120" s="10"/>
      <c r="C120" s="5" t="s">
        <v>300</v>
      </c>
      <c r="O120" s="19"/>
      <c r="P120"/>
      <c r="R120" s="32"/>
    </row>
    <row r="121" spans="1:18" s="5" customFormat="1" ht="13.15" customHeight="1" x14ac:dyDescent="0.25">
      <c r="A121" s="71" t="s">
        <v>150</v>
      </c>
      <c r="B121" s="10"/>
      <c r="C121" s="5" t="s">
        <v>301</v>
      </c>
      <c r="O121" s="19"/>
      <c r="P121"/>
      <c r="R121" s="32"/>
    </row>
    <row r="122" spans="1:18" s="5" customFormat="1" ht="13.15" customHeight="1" x14ac:dyDescent="0.25">
      <c r="A122" s="71" t="s">
        <v>153</v>
      </c>
      <c r="B122" s="10"/>
      <c r="C122" s="5" t="s">
        <v>218</v>
      </c>
      <c r="E122" s="110" t="s">
        <v>219</v>
      </c>
      <c r="O122" s="20"/>
      <c r="P122"/>
      <c r="R122" s="32"/>
    </row>
    <row r="123" spans="1:18" s="5" customFormat="1" ht="13.15" customHeight="1" x14ac:dyDescent="0.25">
      <c r="A123" s="71" t="s">
        <v>156</v>
      </c>
      <c r="B123" s="10"/>
      <c r="C123" s="5" t="s">
        <v>199</v>
      </c>
      <c r="O123" s="20"/>
      <c r="P123"/>
      <c r="R123" s="32"/>
    </row>
    <row r="124" spans="1:18" s="5" customFormat="1" ht="13.15" customHeight="1" x14ac:dyDescent="0.25">
      <c r="A124" s="71" t="s">
        <v>158</v>
      </c>
      <c r="B124" s="10"/>
      <c r="C124" s="5" t="s">
        <v>302</v>
      </c>
      <c r="O124" s="20"/>
      <c r="P124"/>
      <c r="R124" s="32"/>
    </row>
    <row r="125" spans="1:18" s="5" customFormat="1" ht="13.15" customHeight="1" x14ac:dyDescent="0.25">
      <c r="A125" s="71" t="s">
        <v>161</v>
      </c>
      <c r="B125" s="10"/>
      <c r="C125" s="41" t="s">
        <v>220</v>
      </c>
      <c r="D125" s="41"/>
      <c r="E125" s="41"/>
      <c r="F125" s="41"/>
      <c r="G125" s="41"/>
      <c r="H125" s="113"/>
      <c r="I125" s="113" t="s">
        <v>221</v>
      </c>
      <c r="O125" s="20"/>
      <c r="P125"/>
      <c r="R125" s="32"/>
    </row>
    <row r="126" spans="1:18" s="5" customFormat="1" ht="13.15" customHeight="1" x14ac:dyDescent="0.25">
      <c r="A126" s="71" t="s">
        <v>163</v>
      </c>
      <c r="B126" s="10"/>
      <c r="C126" s="5" t="s">
        <v>182</v>
      </c>
      <c r="D126" s="41"/>
      <c r="E126" s="41"/>
      <c r="F126" s="41"/>
      <c r="G126" s="41"/>
      <c r="H126" s="41"/>
      <c r="O126" s="20"/>
      <c r="P126"/>
      <c r="R126" s="32"/>
    </row>
    <row r="127" spans="1:18" s="5" customFormat="1" ht="13.15" customHeight="1" x14ac:dyDescent="0.25">
      <c r="A127" s="71" t="s">
        <v>166</v>
      </c>
      <c r="B127" s="10"/>
      <c r="C127" s="41" t="s">
        <v>222</v>
      </c>
      <c r="D127" s="41"/>
      <c r="E127" s="41"/>
      <c r="F127" s="41"/>
      <c r="G127" s="41"/>
      <c r="H127" s="111" t="s">
        <v>186</v>
      </c>
      <c r="O127" s="19"/>
    </row>
    <row r="128" spans="1:18" s="5" customFormat="1" ht="13.15" customHeight="1" x14ac:dyDescent="0.25">
      <c r="A128" s="71" t="s">
        <v>168</v>
      </c>
      <c r="B128" s="10"/>
      <c r="C128" s="41" t="s">
        <v>224</v>
      </c>
      <c r="D128" s="41"/>
      <c r="E128" s="41"/>
      <c r="F128" s="41"/>
      <c r="G128" s="153" t="s">
        <v>186</v>
      </c>
      <c r="O128" s="19"/>
    </row>
    <row r="129" spans="1:18" s="5" customFormat="1" ht="13.15" customHeight="1" x14ac:dyDescent="0.25">
      <c r="A129" s="71" t="s">
        <v>171</v>
      </c>
      <c r="B129" s="10"/>
      <c r="C129" s="5" t="s">
        <v>190</v>
      </c>
      <c r="E129" s="314"/>
      <c r="F129" s="357"/>
      <c r="G129" s="357"/>
      <c r="H129" s="357"/>
      <c r="I129" s="357"/>
      <c r="J129" s="357"/>
      <c r="K129" s="357"/>
      <c r="L129" s="357"/>
      <c r="M129" s="357"/>
      <c r="N129" s="357"/>
      <c r="O129" s="358"/>
      <c r="P129"/>
      <c r="R129" s="32"/>
    </row>
    <row r="130" spans="1:18" s="5" customFormat="1" ht="9" customHeight="1" x14ac:dyDescent="0.25">
      <c r="A130" s="26"/>
      <c r="B130" s="22"/>
      <c r="C130" s="22"/>
      <c r="D130" s="22"/>
      <c r="E130" s="22"/>
      <c r="F130" s="29"/>
      <c r="G130" s="30"/>
      <c r="H130" s="30"/>
      <c r="I130" s="30"/>
      <c r="J130" s="30"/>
      <c r="K130" s="30"/>
      <c r="L130" s="30"/>
      <c r="M130" s="30"/>
      <c r="N130" s="30"/>
      <c r="O130" s="31"/>
      <c r="R130" s="32"/>
    </row>
    <row r="131" spans="1:18" s="5" customFormat="1" ht="13" x14ac:dyDescent="0.25">
      <c r="A131" s="242" t="s">
        <v>275</v>
      </c>
      <c r="B131" s="242"/>
      <c r="C131" s="242"/>
      <c r="D131" s="242"/>
      <c r="E131" s="242"/>
      <c r="F131" s="242"/>
      <c r="G131" s="242"/>
      <c r="H131" s="242"/>
      <c r="I131" s="242"/>
      <c r="J131" s="242"/>
      <c r="K131" s="242"/>
      <c r="L131" s="242"/>
      <c r="M131" s="242"/>
      <c r="N131" s="242"/>
      <c r="O131" s="242"/>
    </row>
    <row r="132" spans="1:18" s="5" customFormat="1" ht="7.5" customHeight="1" x14ac:dyDescent="0.25">
      <c r="A132" s="14"/>
      <c r="B132" s="15"/>
      <c r="C132" s="16"/>
      <c r="D132" s="16"/>
      <c r="E132" s="16"/>
      <c r="F132" s="16"/>
      <c r="G132" s="16"/>
      <c r="H132" s="16"/>
      <c r="I132" s="16"/>
      <c r="J132" s="16"/>
      <c r="K132" s="16"/>
      <c r="L132" s="16"/>
      <c r="M132" s="16"/>
      <c r="N132" s="16"/>
      <c r="O132" s="24"/>
      <c r="P132"/>
      <c r="R132" s="32"/>
    </row>
    <row r="133" spans="1:18" s="5" customFormat="1" ht="13" x14ac:dyDescent="0.25">
      <c r="A133" s="71" t="s">
        <v>147</v>
      </c>
      <c r="B133" s="10"/>
      <c r="C133" s="5" t="s">
        <v>190</v>
      </c>
      <c r="E133" s="314"/>
      <c r="F133" s="315"/>
      <c r="G133" s="315"/>
      <c r="H133" s="315"/>
      <c r="I133" s="315"/>
      <c r="J133" s="315"/>
      <c r="K133" s="315"/>
      <c r="L133" s="315"/>
      <c r="M133" s="315"/>
      <c r="N133" s="315"/>
      <c r="O133" s="316"/>
      <c r="R133" s="32"/>
    </row>
    <row r="134" spans="1:18" s="5" customFormat="1" ht="13" x14ac:dyDescent="0.25">
      <c r="A134" s="71" t="s">
        <v>150</v>
      </c>
      <c r="B134" s="10"/>
      <c r="C134" s="5" t="s">
        <v>190</v>
      </c>
      <c r="E134" s="314"/>
      <c r="F134" s="315"/>
      <c r="G134" s="315"/>
      <c r="H134" s="315"/>
      <c r="I134" s="315"/>
      <c r="J134" s="315"/>
      <c r="K134" s="315"/>
      <c r="L134" s="315"/>
      <c r="M134" s="315"/>
      <c r="N134" s="315"/>
      <c r="O134" s="316"/>
      <c r="R134" s="32"/>
    </row>
    <row r="135" spans="1:18" s="5" customFormat="1" ht="8.25" customHeight="1" x14ac:dyDescent="0.25">
      <c r="A135" s="26"/>
      <c r="B135" s="22"/>
      <c r="C135" s="22"/>
      <c r="D135" s="22"/>
      <c r="E135" s="22"/>
      <c r="F135" s="29"/>
      <c r="G135" s="30"/>
      <c r="H135" s="30"/>
      <c r="I135" s="30"/>
      <c r="J135" s="30"/>
      <c r="K135" s="30"/>
      <c r="L135" s="30"/>
      <c r="M135" s="30"/>
      <c r="N135" s="30"/>
      <c r="O135" s="31"/>
    </row>
    <row r="136" spans="1:18" s="5" customFormat="1" ht="8.25" customHeight="1" x14ac:dyDescent="0.25">
      <c r="F136" s="6"/>
      <c r="G136" s="33"/>
      <c r="H136" s="33"/>
      <c r="I136" s="33"/>
      <c r="J136" s="33"/>
      <c r="K136" s="33"/>
      <c r="L136" s="33"/>
      <c r="M136" s="33"/>
      <c r="N136" s="33"/>
      <c r="O136" s="33"/>
    </row>
    <row r="137" spans="1:18" ht="13" x14ac:dyDescent="0.3">
      <c r="A137" s="46" t="s">
        <v>276</v>
      </c>
      <c r="D137" s="66">
        <f>$E$9</f>
        <v>0</v>
      </c>
      <c r="G137" s="69"/>
      <c r="H137" s="69" t="s">
        <v>277</v>
      </c>
      <c r="I137" s="1" t="s">
        <v>366</v>
      </c>
      <c r="N137" s="69" t="s">
        <v>278</v>
      </c>
      <c r="O137" s="163">
        <f>$N$10</f>
        <v>0</v>
      </c>
    </row>
    <row r="212" spans="1:34" ht="15.5" x14ac:dyDescent="0.25">
      <c r="A212" s="3"/>
      <c r="B212" s="3"/>
      <c r="C212" s="3"/>
      <c r="G212" s="2"/>
      <c r="H212" s="2"/>
      <c r="I212" s="2"/>
      <c r="J212" s="2"/>
      <c r="K212" s="3"/>
      <c r="L212" s="3"/>
      <c r="M212" s="3"/>
      <c r="O212" s="2"/>
      <c r="P212" s="2"/>
    </row>
    <row r="213" spans="1:34" x14ac:dyDescent="0.25">
      <c r="A213" s="2"/>
      <c r="B213" s="2"/>
      <c r="C213" s="2"/>
      <c r="G213" s="2"/>
      <c r="H213" s="2"/>
      <c r="I213" s="2"/>
      <c r="J213" s="2"/>
      <c r="K213" s="2"/>
      <c r="L213" s="2"/>
      <c r="M213" s="2"/>
      <c r="O213" s="2"/>
      <c r="P213" s="2"/>
    </row>
    <row r="214" spans="1:34" x14ac:dyDescent="0.25">
      <c r="A214" s="2"/>
      <c r="B214" s="2"/>
      <c r="C214" s="2"/>
      <c r="G214" s="2"/>
      <c r="H214" s="2"/>
      <c r="I214" s="2"/>
      <c r="J214" s="2"/>
      <c r="K214" s="2"/>
      <c r="L214" s="2"/>
      <c r="M214" s="2"/>
      <c r="O214" s="2"/>
      <c r="P214" s="2"/>
    </row>
    <row r="215" spans="1:34" x14ac:dyDescent="0.25">
      <c r="A215" s="2"/>
      <c r="B215" s="2"/>
      <c r="C215" s="2"/>
      <c r="G215" s="2"/>
      <c r="H215" s="2"/>
      <c r="I215" s="2"/>
      <c r="J215" s="2"/>
      <c r="K215" s="2"/>
      <c r="L215" s="2"/>
      <c r="M215" s="2"/>
      <c r="O215" s="2"/>
      <c r="P215" s="2"/>
    </row>
    <row r="216" spans="1:34" s="1" customFormat="1" x14ac:dyDescent="0.25">
      <c r="A216" s="2"/>
      <c r="B216" s="2"/>
      <c r="C216" s="2"/>
      <c r="I216" s="2"/>
      <c r="J216" s="2"/>
      <c r="K216" s="2"/>
      <c r="L216" s="2"/>
      <c r="M216" s="2"/>
      <c r="O216" s="2"/>
      <c r="Q216"/>
      <c r="R216"/>
      <c r="S216"/>
      <c r="T216"/>
      <c r="U216"/>
      <c r="V216"/>
      <c r="W216"/>
      <c r="X216"/>
      <c r="Y216"/>
      <c r="Z216"/>
      <c r="AA216"/>
      <c r="AB216"/>
      <c r="AC216"/>
      <c r="AD216"/>
      <c r="AE216"/>
      <c r="AF216"/>
      <c r="AG216"/>
      <c r="AH216"/>
    </row>
    <row r="217" spans="1:34" s="1" customFormat="1" x14ac:dyDescent="0.25">
      <c r="A217" s="2"/>
      <c r="B217" s="2"/>
      <c r="C217" s="2"/>
      <c r="K217" s="2"/>
      <c r="L217" s="2"/>
      <c r="M217" s="2"/>
      <c r="Q217"/>
      <c r="R217"/>
      <c r="S217"/>
      <c r="T217"/>
      <c r="U217"/>
      <c r="V217"/>
      <c r="W217"/>
      <c r="X217"/>
      <c r="Y217"/>
      <c r="Z217"/>
      <c r="AA217"/>
      <c r="AB217"/>
      <c r="AC217"/>
      <c r="AD217"/>
      <c r="AE217"/>
      <c r="AF217"/>
      <c r="AG217"/>
      <c r="AH217"/>
    </row>
  </sheetData>
  <sheetProtection algorithmName="SHA-512" hashValue="v+kZ70Y5Xr+gltEfEzm4D7+bUzahlgx6CHho2uk7gH0GSENfxNmryOPjTrQ0hG3AZGqaI0do/R73dyZvh24A1A==" saltValue="+eFbNgGhLNZSAAdmhbF/Og==" spinCount="100000" sheet="1" formatRows="0"/>
  <mergeCells count="78">
    <mergeCell ref="E134:O134"/>
    <mergeCell ref="C64:O64"/>
    <mergeCell ref="E82:O82"/>
    <mergeCell ref="C84:O84"/>
    <mergeCell ref="C95:O95"/>
    <mergeCell ref="E101:O101"/>
    <mergeCell ref="C103:O103"/>
    <mergeCell ref="E116:O116"/>
    <mergeCell ref="C118:O118"/>
    <mergeCell ref="E129:O129"/>
    <mergeCell ref="A131:O131"/>
    <mergeCell ref="E133:O133"/>
    <mergeCell ref="A63:O63"/>
    <mergeCell ref="I48:L48"/>
    <mergeCell ref="I49:L49"/>
    <mergeCell ref="I51:L51"/>
    <mergeCell ref="I52:L52"/>
    <mergeCell ref="I53:L53"/>
    <mergeCell ref="I54:L54"/>
    <mergeCell ref="I57:L57"/>
    <mergeCell ref="I58:L58"/>
    <mergeCell ref="I59:L59"/>
    <mergeCell ref="I60:L60"/>
    <mergeCell ref="A61:O61"/>
    <mergeCell ref="I47:L47"/>
    <mergeCell ref="D28:G28"/>
    <mergeCell ref="D29:E29"/>
    <mergeCell ref="D30:E30"/>
    <mergeCell ref="L31:O31"/>
    <mergeCell ref="F37:G37"/>
    <mergeCell ref="F38:G38"/>
    <mergeCell ref="L40:O40"/>
    <mergeCell ref="L41:N41"/>
    <mergeCell ref="L42:N42"/>
    <mergeCell ref="L43:N43"/>
    <mergeCell ref="I46:L46"/>
    <mergeCell ref="J27:K27"/>
    <mergeCell ref="L27:M27"/>
    <mergeCell ref="D21:G21"/>
    <mergeCell ref="J21:K21"/>
    <mergeCell ref="L21:M21"/>
    <mergeCell ref="D23:G23"/>
    <mergeCell ref="I23:O23"/>
    <mergeCell ref="D24:G24"/>
    <mergeCell ref="J24:K24"/>
    <mergeCell ref="L24:M24"/>
    <mergeCell ref="D25:G25"/>
    <mergeCell ref="J25:K25"/>
    <mergeCell ref="L25:M25"/>
    <mergeCell ref="J26:K26"/>
    <mergeCell ref="L26:M26"/>
    <mergeCell ref="J18:K18"/>
    <mergeCell ref="L18:M18"/>
    <mergeCell ref="J19:K19"/>
    <mergeCell ref="L19:M19"/>
    <mergeCell ref="D20:G20"/>
    <mergeCell ref="J20:K20"/>
    <mergeCell ref="L20:M20"/>
    <mergeCell ref="D16:G16"/>
    <mergeCell ref="J16:K16"/>
    <mergeCell ref="L16:M16"/>
    <mergeCell ref="D17:G17"/>
    <mergeCell ref="J17:K17"/>
    <mergeCell ref="L17:M17"/>
    <mergeCell ref="L11:M11"/>
    <mergeCell ref="N11:O11"/>
    <mergeCell ref="D14:G14"/>
    <mergeCell ref="I14:O14"/>
    <mergeCell ref="D15:G15"/>
    <mergeCell ref="J15:K15"/>
    <mergeCell ref="L15:M15"/>
    <mergeCell ref="L2:O5"/>
    <mergeCell ref="A7:M7"/>
    <mergeCell ref="L9:M9"/>
    <mergeCell ref="N9:O9"/>
    <mergeCell ref="E10:I10"/>
    <mergeCell ref="L10:M10"/>
    <mergeCell ref="N10:O10"/>
  </mergeCells>
  <dataValidations count="5">
    <dataValidation type="list" allowBlank="1" showInputMessage="1" showErrorMessage="1" sqref="N9:O9" xr:uid="{2A8B95F4-8104-444D-8FCC-DB0877479A50}">
      <formula1>"60day,DCA Review, CS Loan Closing,Commencement,DCA Final Inspection, CS 8609,Construction Period"</formula1>
    </dataValidation>
    <dataValidation type="list" allowBlank="1" showInputMessage="1" showErrorMessage="1" sqref="F37:F38" xr:uid="{BEEB7CC0-52A4-4535-B519-CC54237593DC}">
      <formula1>"Family, Senior (Elderly), Senior (HFOP), Other"</formula1>
    </dataValidation>
    <dataValidation type="list" allowBlank="1" showInputMessage="1" showErrorMessage="1" sqref="L25:L27" xr:uid="{BF3B9E85-1AE9-4263-8659-B35172BA7429}">
      <formula1>AccBldgType</formula1>
    </dataValidation>
    <dataValidation type="list" allowBlank="1" showInputMessage="1" showErrorMessage="1" sqref="L16:L21" xr:uid="{8F902F12-8562-4098-A36C-A68DB503A269}">
      <formula1>ResBldgType</formula1>
    </dataValidation>
    <dataValidation type="list" allowBlank="1" showInputMessage="1" showErrorMessage="1" sqref="J16:K21 J25:J27 K27" xr:uid="{7F633418-72FB-44F3-BBF8-77FE8FECED52}">
      <formula1>ConstType</formula1>
    </dataValidation>
  </dataValidations>
  <pageMargins left="0.7" right="0.7" top="0.75" bottom="0.75" header="0.3" footer="0.3"/>
  <pageSetup scale="71" orientation="portrait" r:id="rId1"/>
  <colBreaks count="1" manualBreakCount="1">
    <brk id="15"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C81C2-2B24-4074-AA1C-978E50F80163}">
  <dimension ref="A1:AH217"/>
  <sheetViews>
    <sheetView showGridLines="0" topLeftCell="A81" zoomScale="90" zoomScaleNormal="90" zoomScaleSheetLayoutView="90" workbookViewId="0">
      <selection activeCell="A79" sqref="A79:XFD79"/>
    </sheetView>
  </sheetViews>
  <sheetFormatPr defaultRowHeight="12.5" x14ac:dyDescent="0.25"/>
  <cols>
    <col min="1" max="1" width="3" style="1" customWidth="1"/>
    <col min="2" max="2" width="2.54296875" style="1" customWidth="1"/>
    <col min="3" max="3" width="4.54296875" style="1" customWidth="1"/>
    <col min="4" max="8" width="9.7265625" style="1" customWidth="1"/>
    <col min="9" max="9" width="7.81640625" style="1" customWidth="1"/>
    <col min="10" max="10" width="1.453125" style="1" customWidth="1"/>
    <col min="11" max="11" width="6.26953125" style="1" customWidth="1"/>
    <col min="12" max="12" width="9.26953125" style="1" customWidth="1"/>
    <col min="13" max="13" width="10.7265625" style="1" customWidth="1"/>
    <col min="14" max="14" width="11" style="1" customWidth="1"/>
    <col min="15" max="15" width="11.81640625" style="1" customWidth="1"/>
    <col min="16" max="16" width="8.81640625" style="1" customWidth="1"/>
  </cols>
  <sheetData>
    <row r="1" spans="1:18" ht="9" customHeight="1" x14ac:dyDescent="0.25"/>
    <row r="2" spans="1:18" ht="12.75" customHeight="1" x14ac:dyDescent="0.3">
      <c r="A2" s="61" t="s">
        <v>52</v>
      </c>
      <c r="B2" s="62"/>
      <c r="C2" s="62"/>
      <c r="D2" s="62"/>
      <c r="E2" s="61"/>
      <c r="F2" s="63"/>
      <c r="G2" s="12"/>
      <c r="H2" s="12"/>
      <c r="I2" s="12"/>
      <c r="J2" s="12"/>
      <c r="K2" s="12"/>
      <c r="L2" s="350" t="s">
        <v>309</v>
      </c>
      <c r="M2" s="350"/>
      <c r="N2" s="350"/>
      <c r="O2" s="350"/>
      <c r="P2" s="12"/>
    </row>
    <row r="3" spans="1:18" ht="12.75" customHeight="1" x14ac:dyDescent="0.25">
      <c r="A3" s="13" t="s">
        <v>1</v>
      </c>
      <c r="B3"/>
      <c r="C3"/>
      <c r="D3"/>
      <c r="E3" s="13"/>
      <c r="F3" s="12"/>
      <c r="G3" s="12"/>
      <c r="H3" s="12"/>
      <c r="I3" s="12"/>
      <c r="J3" s="12"/>
      <c r="K3" s="12"/>
      <c r="L3" s="350"/>
      <c r="M3" s="350"/>
      <c r="N3" s="350"/>
      <c r="O3" s="350"/>
      <c r="P3" s="12"/>
    </row>
    <row r="4" spans="1:18" ht="12.75" customHeight="1" x14ac:dyDescent="0.25">
      <c r="A4" s="13" t="s">
        <v>54</v>
      </c>
      <c r="B4"/>
      <c r="C4"/>
      <c r="D4"/>
      <c r="E4" s="13"/>
      <c r="F4" s="12"/>
      <c r="G4" s="12"/>
      <c r="H4" s="12"/>
      <c r="I4" s="12"/>
      <c r="J4" s="12"/>
      <c r="K4" s="12"/>
      <c r="L4" s="350"/>
      <c r="M4" s="350"/>
      <c r="N4" s="350"/>
      <c r="O4" s="350"/>
      <c r="P4" s="12"/>
    </row>
    <row r="5" spans="1:18" ht="13" customHeight="1" x14ac:dyDescent="0.25">
      <c r="A5" s="13" t="s">
        <v>55</v>
      </c>
      <c r="B5"/>
      <c r="C5"/>
      <c r="D5"/>
      <c r="E5" s="13"/>
      <c r="F5" s="12"/>
      <c r="G5" s="12"/>
      <c r="H5" s="12"/>
      <c r="I5" s="12"/>
      <c r="J5" s="12"/>
      <c r="K5" s="12"/>
      <c r="L5" s="350"/>
      <c r="M5" s="350"/>
      <c r="N5" s="350"/>
      <c r="O5" s="350"/>
      <c r="P5" s="12"/>
    </row>
    <row r="6" spans="1:18" ht="8.25" customHeight="1" x14ac:dyDescent="0.25">
      <c r="A6"/>
      <c r="B6"/>
      <c r="C6"/>
      <c r="D6"/>
      <c r="E6"/>
      <c r="F6"/>
      <c r="G6"/>
      <c r="H6"/>
      <c r="I6"/>
      <c r="J6"/>
      <c r="K6"/>
      <c r="L6"/>
      <c r="M6"/>
      <c r="N6"/>
      <c r="O6"/>
      <c r="P6" s="12"/>
    </row>
    <row r="7" spans="1:18" ht="16.5" customHeight="1" x14ac:dyDescent="0.25">
      <c r="A7" s="278" t="s">
        <v>360</v>
      </c>
      <c r="B7" s="279"/>
      <c r="C7" s="279"/>
      <c r="D7" s="279"/>
      <c r="E7" s="279"/>
      <c r="F7" s="279"/>
      <c r="G7" s="279"/>
      <c r="H7" s="279"/>
      <c r="I7" s="279"/>
      <c r="J7" s="279"/>
      <c r="K7" s="279"/>
      <c r="L7" s="279"/>
      <c r="M7" s="279"/>
      <c r="N7" s="82" t="str">
        <f>Instructions!A5</f>
        <v>Form Date:  01.23.23</v>
      </c>
      <c r="O7" s="83">
        <f>Instructions!E5</f>
        <v>0</v>
      </c>
      <c r="P7" s="12"/>
    </row>
    <row r="8" spans="1:18" ht="9" customHeight="1" x14ac:dyDescent="0.25">
      <c r="A8" s="13"/>
      <c r="B8"/>
      <c r="C8"/>
      <c r="D8"/>
      <c r="E8"/>
      <c r="F8"/>
      <c r="G8"/>
      <c r="H8"/>
      <c r="I8"/>
      <c r="J8"/>
      <c r="K8"/>
      <c r="L8"/>
      <c r="M8"/>
      <c r="N8"/>
      <c r="O8"/>
      <c r="P8" s="5"/>
      <c r="Q8" s="5"/>
      <c r="R8" s="5"/>
    </row>
    <row r="9" spans="1:18" ht="14.25" customHeight="1" x14ac:dyDescent="0.25">
      <c r="A9" s="13"/>
      <c r="B9" s="7"/>
      <c r="C9" s="92"/>
      <c r="D9" s="91" t="s">
        <v>56</v>
      </c>
      <c r="E9" s="57"/>
      <c r="F9" s="93" t="s">
        <v>353</v>
      </c>
      <c r="G9" s="45"/>
      <c r="H9"/>
      <c r="I9"/>
      <c r="J9"/>
      <c r="K9"/>
      <c r="L9" s="297" t="s">
        <v>57</v>
      </c>
      <c r="M9" s="351"/>
      <c r="N9" s="288"/>
      <c r="O9" s="289"/>
      <c r="P9" s="5"/>
      <c r="Q9" s="5"/>
      <c r="R9" s="5"/>
    </row>
    <row r="10" spans="1:18" ht="12.75" customHeight="1" x14ac:dyDescent="0.25">
      <c r="A10" s="13"/>
      <c r="B10" s="7"/>
      <c r="C10" s="95"/>
      <c r="D10" s="92" t="s">
        <v>58</v>
      </c>
      <c r="E10" s="280"/>
      <c r="F10" s="281"/>
      <c r="G10" s="281"/>
      <c r="H10" s="281"/>
      <c r="I10" s="282"/>
      <c r="J10"/>
      <c r="K10"/>
      <c r="L10" s="297" t="s">
        <v>59</v>
      </c>
      <c r="M10" s="352"/>
      <c r="N10" s="337"/>
      <c r="O10" s="338"/>
      <c r="P10" s="5"/>
      <c r="Q10" s="5"/>
      <c r="R10" s="5"/>
    </row>
    <row r="11" spans="1:18" ht="12.65" customHeight="1" x14ac:dyDescent="0.25">
      <c r="A11" s="7"/>
      <c r="B11" s="44"/>
      <c r="C11" s="44"/>
      <c r="D11" s="44"/>
      <c r="E11" s="13"/>
      <c r="F11" s="44"/>
      <c r="G11" s="44"/>
      <c r="H11" s="44"/>
      <c r="I11"/>
      <c r="J11"/>
      <c r="K11"/>
      <c r="L11" s="297" t="s">
        <v>60</v>
      </c>
      <c r="M11" s="351"/>
      <c r="N11" s="290"/>
      <c r="O11" s="291"/>
      <c r="P11" s="5"/>
      <c r="Q11" s="7"/>
    </row>
    <row r="12" spans="1:18" ht="3" customHeight="1" x14ac:dyDescent="0.25">
      <c r="A12" s="7"/>
      <c r="B12" s="44"/>
      <c r="C12" s="44"/>
      <c r="D12" s="44"/>
      <c r="E12" s="13"/>
      <c r="F12" s="44"/>
      <c r="G12" s="44"/>
      <c r="H12" s="44"/>
      <c r="I12"/>
      <c r="J12"/>
      <c r="K12"/>
      <c r="L12"/>
      <c r="M12" s="7"/>
      <c r="N12" s="107"/>
      <c r="O12" s="107"/>
      <c r="P12" s="5"/>
      <c r="Q12" s="7"/>
    </row>
    <row r="13" spans="1:18" ht="12.75" customHeight="1" x14ac:dyDescent="0.25">
      <c r="A13" s="35" t="s">
        <v>61</v>
      </c>
      <c r="B13" s="8"/>
      <c r="C13" s="5"/>
      <c r="D13" s="8"/>
      <c r="E13" s="8"/>
      <c r="F13" s="8"/>
      <c r="G13" s="44"/>
      <c r="H13" s="44"/>
      <c r="I13" s="4" t="s">
        <v>62</v>
      </c>
      <c r="J13" s="4"/>
      <c r="K13" s="4"/>
      <c r="L13" s="4"/>
      <c r="M13" s="5"/>
      <c r="N13" s="5"/>
      <c r="O13" s="5"/>
      <c r="P13" s="5"/>
      <c r="Q13" s="7"/>
    </row>
    <row r="14" spans="1:18" ht="12.75" customHeight="1" x14ac:dyDescent="0.25">
      <c r="A14" s="5"/>
      <c r="B14" s="6"/>
      <c r="C14" s="6" t="s">
        <v>63</v>
      </c>
      <c r="D14" s="258"/>
      <c r="E14" s="283"/>
      <c r="F14" s="283"/>
      <c r="G14" s="284"/>
      <c r="H14" s="44"/>
      <c r="I14" s="268" t="s">
        <v>64</v>
      </c>
      <c r="J14" s="269"/>
      <c r="K14" s="269"/>
      <c r="L14" s="269"/>
      <c r="M14" s="269"/>
      <c r="N14" s="269"/>
      <c r="O14" s="270"/>
      <c r="P14" s="5"/>
      <c r="Q14" s="7"/>
    </row>
    <row r="15" spans="1:18" ht="12.75" customHeight="1" x14ac:dyDescent="0.3">
      <c r="A15" s="5"/>
      <c r="B15" s="6"/>
      <c r="C15" s="6" t="s">
        <v>65</v>
      </c>
      <c r="D15" s="274"/>
      <c r="E15" s="285"/>
      <c r="F15" s="285"/>
      <c r="G15" s="275"/>
      <c r="H15" s="44"/>
      <c r="I15" s="48" t="s">
        <v>66</v>
      </c>
      <c r="J15" s="286" t="s">
        <v>67</v>
      </c>
      <c r="K15" s="270"/>
      <c r="L15" s="286" t="s">
        <v>68</v>
      </c>
      <c r="M15" s="287"/>
      <c r="N15" s="48" t="s">
        <v>69</v>
      </c>
      <c r="O15" s="48" t="s">
        <v>70</v>
      </c>
      <c r="P15" s="5"/>
      <c r="Q15" s="7"/>
    </row>
    <row r="16" spans="1:18" ht="12.75" customHeight="1" x14ac:dyDescent="0.3">
      <c r="A16" s="5"/>
      <c r="B16" s="6"/>
      <c r="C16" s="6" t="s">
        <v>71</v>
      </c>
      <c r="D16" s="244"/>
      <c r="E16" s="245"/>
      <c r="F16" s="245"/>
      <c r="G16" s="246"/>
      <c r="H16" s="44"/>
      <c r="I16" s="72"/>
      <c r="J16" s="254"/>
      <c r="K16" s="255"/>
      <c r="L16" s="247"/>
      <c r="M16" s="248"/>
      <c r="N16" s="73"/>
      <c r="O16" s="74"/>
      <c r="P16" s="5"/>
      <c r="Q16" s="7"/>
    </row>
    <row r="17" spans="1:17" ht="12.75" customHeight="1" x14ac:dyDescent="0.3">
      <c r="A17" s="5"/>
      <c r="B17" s="6"/>
      <c r="C17" s="6" t="s">
        <v>74</v>
      </c>
      <c r="D17" s="249"/>
      <c r="E17" s="250"/>
      <c r="F17" s="250"/>
      <c r="G17" s="251"/>
      <c r="H17" s="44"/>
      <c r="I17" s="75"/>
      <c r="J17" s="256"/>
      <c r="K17" s="257"/>
      <c r="L17" s="252"/>
      <c r="M17" s="253"/>
      <c r="N17" s="76"/>
      <c r="O17" s="77"/>
      <c r="P17" s="5"/>
      <c r="Q17" s="7"/>
    </row>
    <row r="18" spans="1:17" ht="12.75" customHeight="1" x14ac:dyDescent="0.3">
      <c r="A18" s="7"/>
      <c r="B18" s="44"/>
      <c r="C18" s="44"/>
      <c r="D18" s="44"/>
      <c r="E18" s="13"/>
      <c r="F18" s="44"/>
      <c r="G18" s="44"/>
      <c r="H18" s="44"/>
      <c r="I18" s="75"/>
      <c r="J18" s="256"/>
      <c r="K18" s="257"/>
      <c r="L18" s="252"/>
      <c r="M18" s="253"/>
      <c r="N18" s="76"/>
      <c r="O18" s="77"/>
      <c r="P18" s="5"/>
      <c r="Q18" s="7"/>
    </row>
    <row r="19" spans="1:17" ht="12.75" customHeight="1" x14ac:dyDescent="0.3">
      <c r="A19" s="4" t="s">
        <v>75</v>
      </c>
      <c r="B19" s="8"/>
      <c r="C19" s="8"/>
      <c r="D19" s="8"/>
      <c r="E19" s="13"/>
      <c r="F19" s="44"/>
      <c r="G19" s="44"/>
      <c r="H19" s="44"/>
      <c r="I19" s="75"/>
      <c r="J19" s="256"/>
      <c r="K19" s="257"/>
      <c r="L19" s="252"/>
      <c r="M19" s="253"/>
      <c r="N19" s="76"/>
      <c r="O19" s="77"/>
      <c r="P19" s="5"/>
      <c r="Q19" s="7"/>
    </row>
    <row r="20" spans="1:17" ht="12.75" customHeight="1" x14ac:dyDescent="0.3">
      <c r="A20"/>
      <c r="B20" s="6"/>
      <c r="C20" s="6" t="s">
        <v>76</v>
      </c>
      <c r="D20" s="258"/>
      <c r="E20" s="259"/>
      <c r="F20" s="259"/>
      <c r="G20" s="260"/>
      <c r="H20"/>
      <c r="I20" s="75"/>
      <c r="J20" s="256"/>
      <c r="K20" s="257"/>
      <c r="L20" s="252"/>
      <c r="M20" s="253"/>
      <c r="N20" s="76"/>
      <c r="O20" s="77"/>
      <c r="P20" s="5"/>
      <c r="Q20" s="7"/>
    </row>
    <row r="21" spans="1:17" ht="12.75" customHeight="1" x14ac:dyDescent="0.3">
      <c r="A21"/>
      <c r="B21" s="6"/>
      <c r="C21" s="6" t="s">
        <v>77</v>
      </c>
      <c r="D21" s="261"/>
      <c r="E21" s="262"/>
      <c r="F21" s="262"/>
      <c r="G21" s="263"/>
      <c r="H21"/>
      <c r="I21" s="78"/>
      <c r="J21" s="335"/>
      <c r="K21" s="336"/>
      <c r="L21" s="264"/>
      <c r="M21" s="265"/>
      <c r="N21" s="79"/>
      <c r="O21" s="80"/>
      <c r="P21" s="5"/>
      <c r="Q21" s="7"/>
    </row>
    <row r="22" spans="1:17" ht="12.75" customHeight="1" x14ac:dyDescent="0.25">
      <c r="A22"/>
      <c r="B22" s="6"/>
      <c r="C22" s="6"/>
      <c r="D22" s="58"/>
      <c r="E22" s="58"/>
      <c r="F22" s="52" t="s">
        <v>78</v>
      </c>
      <c r="G22" s="55"/>
      <c r="H22" s="7" t="s">
        <v>79</v>
      </c>
      <c r="I22" s="47">
        <f>SUM(I16:I21)</f>
        <v>0</v>
      </c>
      <c r="J22" s="96"/>
      <c r="K22" s="96"/>
      <c r="L22" s="96"/>
      <c r="M22" s="97"/>
      <c r="N22" s="96">
        <f>SUM(N16:N21)</f>
        <v>0</v>
      </c>
      <c r="O22" s="96">
        <f>SUM(O16:O21)</f>
        <v>0</v>
      </c>
      <c r="P22" s="5"/>
      <c r="Q22" s="7"/>
    </row>
    <row r="23" spans="1:17" ht="12.75" customHeight="1" x14ac:dyDescent="0.25">
      <c r="A23"/>
      <c r="B23" s="6"/>
      <c r="C23" s="6" t="s">
        <v>80</v>
      </c>
      <c r="D23" s="258"/>
      <c r="E23" s="266"/>
      <c r="F23" s="266"/>
      <c r="G23" s="267"/>
      <c r="H23"/>
      <c r="I23" s="268" t="s">
        <v>81</v>
      </c>
      <c r="J23" s="269"/>
      <c r="K23" s="269"/>
      <c r="L23" s="269"/>
      <c r="M23" s="269"/>
      <c r="N23" s="269"/>
      <c r="O23" s="270"/>
      <c r="P23" s="5"/>
      <c r="Q23" s="7"/>
    </row>
    <row r="24" spans="1:17" ht="12.75" customHeight="1" x14ac:dyDescent="0.3">
      <c r="A24"/>
      <c r="B24" s="6"/>
      <c r="C24" s="6" t="s">
        <v>82</v>
      </c>
      <c r="D24" s="274"/>
      <c r="E24" s="292"/>
      <c r="F24" s="292"/>
      <c r="G24" s="293"/>
      <c r="H24"/>
      <c r="I24" s="48" t="s">
        <v>66</v>
      </c>
      <c r="J24" s="286" t="s">
        <v>67</v>
      </c>
      <c r="K24" s="340"/>
      <c r="L24" s="286" t="s">
        <v>68</v>
      </c>
      <c r="M24" s="340"/>
      <c r="N24" s="48" t="s">
        <v>69</v>
      </c>
      <c r="O24" s="48" t="s">
        <v>70</v>
      </c>
      <c r="P24" s="5"/>
      <c r="Q24" s="7"/>
    </row>
    <row r="25" spans="1:17" ht="12.75" customHeight="1" x14ac:dyDescent="0.3">
      <c r="A25"/>
      <c r="B25" s="6"/>
      <c r="C25" s="6" t="s">
        <v>83</v>
      </c>
      <c r="D25" s="294"/>
      <c r="E25" s="295"/>
      <c r="F25" s="295"/>
      <c r="G25" s="296"/>
      <c r="H25" s="44"/>
      <c r="I25" s="72"/>
      <c r="J25" s="254"/>
      <c r="K25" s="255"/>
      <c r="L25" s="247"/>
      <c r="M25" s="248"/>
      <c r="N25" s="73"/>
      <c r="O25" s="74"/>
      <c r="P25" s="5"/>
      <c r="Q25" s="7"/>
    </row>
    <row r="26" spans="1:17" ht="12.75" customHeight="1" x14ac:dyDescent="0.3">
      <c r="A26"/>
      <c r="B26"/>
      <c r="C26"/>
      <c r="D26"/>
      <c r="E26"/>
      <c r="F26"/>
      <c r="G26"/>
      <c r="H26" s="44"/>
      <c r="I26" s="75"/>
      <c r="J26" s="256"/>
      <c r="K26" s="257"/>
      <c r="L26" s="252"/>
      <c r="M26" s="253"/>
      <c r="N26" s="76"/>
      <c r="O26" s="77"/>
      <c r="P26" s="5"/>
      <c r="Q26" s="7"/>
    </row>
    <row r="27" spans="1:17" ht="12.75" customHeight="1" x14ac:dyDescent="0.3">
      <c r="A27" s="94" t="s">
        <v>87</v>
      </c>
      <c r="B27" s="8"/>
      <c r="C27" s="92"/>
      <c r="D27" s="94"/>
      <c r="E27"/>
      <c r="F27"/>
      <c r="G27"/>
      <c r="H27" s="44"/>
      <c r="I27" s="78"/>
      <c r="J27" s="276"/>
      <c r="K27" s="276"/>
      <c r="L27" s="264"/>
      <c r="M27" s="265"/>
      <c r="N27" s="79"/>
      <c r="O27" s="80"/>
      <c r="P27" s="5"/>
      <c r="Q27" s="7"/>
    </row>
    <row r="28" spans="1:17" ht="12.75" customHeight="1" x14ac:dyDescent="0.3">
      <c r="A28" s="7"/>
      <c r="B28" s="44"/>
      <c r="C28" s="36" t="s">
        <v>89</v>
      </c>
      <c r="D28" s="271"/>
      <c r="E28" s="272"/>
      <c r="F28" s="272"/>
      <c r="G28" s="273"/>
      <c r="H28" s="7" t="s">
        <v>79</v>
      </c>
      <c r="I28" s="47">
        <f>SUM(I25:I27)</f>
        <v>0</v>
      </c>
      <c r="J28" s="96"/>
      <c r="K28" s="96"/>
      <c r="L28" s="47"/>
      <c r="M28" s="8"/>
      <c r="N28" s="47">
        <f>SUM(N25:N27)</f>
        <v>0</v>
      </c>
      <c r="O28" s="47">
        <f>SUM(O25:O27)</f>
        <v>0</v>
      </c>
      <c r="P28" s="5"/>
      <c r="Q28" s="7"/>
    </row>
    <row r="29" spans="1:17" ht="12.75" customHeight="1" x14ac:dyDescent="0.25">
      <c r="A29" s="7"/>
      <c r="B29" s="44"/>
      <c r="C29" s="6" t="s">
        <v>90</v>
      </c>
      <c r="D29" s="274"/>
      <c r="E29" s="275"/>
      <c r="F29" s="128" t="s">
        <v>91</v>
      </c>
      <c r="G29" s="53"/>
      <c r="H29" s="44"/>
      <c r="I29" s="120"/>
      <c r="J29" s="47"/>
      <c r="K29" s="47"/>
      <c r="L29" s="47"/>
      <c r="M29" s="8"/>
      <c r="N29" s="121"/>
      <c r="O29" s="121"/>
      <c r="P29" s="5"/>
      <c r="Q29" s="7"/>
    </row>
    <row r="30" spans="1:17" ht="12.75" customHeight="1" x14ac:dyDescent="0.25">
      <c r="A30" s="7"/>
      <c r="B30" s="44"/>
      <c r="C30" s="6" t="s">
        <v>92</v>
      </c>
      <c r="D30" s="294"/>
      <c r="E30" s="298"/>
      <c r="H30" s="7"/>
      <c r="I30" s="7"/>
      <c r="J30"/>
      <c r="K30" s="4"/>
      <c r="L30" s="4" t="s">
        <v>93</v>
      </c>
      <c r="M30" s="5"/>
      <c r="N30" s="5"/>
      <c r="O30" s="5"/>
      <c r="P30" s="5"/>
      <c r="Q30" s="7"/>
    </row>
    <row r="31" spans="1:17" ht="12.75" customHeight="1" x14ac:dyDescent="0.25">
      <c r="A31" s="7"/>
      <c r="B31" s="44"/>
      <c r="C31" s="84" t="s">
        <v>94</v>
      </c>
      <c r="D31" s="6" t="s">
        <v>95</v>
      </c>
      <c r="E31" s="89"/>
      <c r="F31" s="6" t="s">
        <v>96</v>
      </c>
      <c r="G31" s="86"/>
      <c r="H31" s="8"/>
      <c r="I31"/>
      <c r="J31"/>
      <c r="K31" s="4"/>
      <c r="L31" s="268" t="s">
        <v>97</v>
      </c>
      <c r="M31" s="312"/>
      <c r="N31" s="312"/>
      <c r="O31" s="313"/>
      <c r="P31" s="5"/>
      <c r="Q31" s="7"/>
    </row>
    <row r="32" spans="1:17" ht="12.75" customHeight="1" x14ac:dyDescent="0.3">
      <c r="A32" s="4"/>
      <c r="B32" s="32"/>
      <c r="C32" s="5"/>
      <c r="D32" s="5"/>
      <c r="E32" s="87" t="s">
        <v>98</v>
      </c>
      <c r="F32" s="88"/>
      <c r="G32" s="87" t="s">
        <v>98</v>
      </c>
      <c r="H32" s="8"/>
      <c r="I32"/>
      <c r="J32"/>
      <c r="K32" s="7"/>
      <c r="L32" s="51" t="s">
        <v>99</v>
      </c>
      <c r="M32" s="51" t="s">
        <v>100</v>
      </c>
      <c r="N32" s="48" t="s">
        <v>101</v>
      </c>
      <c r="O32" s="48" t="s">
        <v>102</v>
      </c>
      <c r="P32" s="5"/>
      <c r="Q32" s="7"/>
    </row>
    <row r="33" spans="1:18" ht="12.75" customHeight="1" x14ac:dyDescent="0.25">
      <c r="A33" s="4" t="s">
        <v>103</v>
      </c>
      <c r="B33" s="32"/>
      <c r="C33" s="5"/>
      <c r="D33" s="5"/>
      <c r="E33" s="5"/>
      <c r="F33" s="5"/>
      <c r="G33" s="85"/>
      <c r="H33" s="44"/>
      <c r="I33"/>
      <c r="J33"/>
      <c r="K33"/>
      <c r="L33" s="81"/>
      <c r="M33" s="157"/>
      <c r="N33" s="157"/>
      <c r="O33" s="74"/>
      <c r="P33" s="5"/>
      <c r="Q33" s="6">
        <f>L33*M33</f>
        <v>0</v>
      </c>
    </row>
    <row r="34" spans="1:18" ht="12.75" customHeight="1" x14ac:dyDescent="0.3">
      <c r="A34" s="4"/>
      <c r="B34" s="7"/>
      <c r="C34" s="11"/>
      <c r="D34"/>
      <c r="E34" s="6" t="s">
        <v>104</v>
      </c>
      <c r="F34" s="90"/>
      <c r="G34" s="8"/>
      <c r="H34" s="44"/>
      <c r="I34"/>
      <c r="J34"/>
      <c r="K34"/>
      <c r="L34" s="75"/>
      <c r="M34" s="158"/>
      <c r="N34" s="158"/>
      <c r="O34" s="77"/>
      <c r="P34" s="5"/>
      <c r="Q34" s="6">
        <f t="shared" ref="Q34:Q38" si="0">L34*M34</f>
        <v>0</v>
      </c>
    </row>
    <row r="35" spans="1:18" ht="12.75" customHeight="1" x14ac:dyDescent="0.25">
      <c r="A35" s="4"/>
      <c r="B35" s="32"/>
      <c r="C35" s="5"/>
      <c r="D35"/>
      <c r="E35" s="6" t="s">
        <v>105</v>
      </c>
      <c r="F35" s="56"/>
      <c r="G35" s="8"/>
      <c r="H35" s="44"/>
      <c r="I35"/>
      <c r="J35"/>
      <c r="K35"/>
      <c r="L35" s="75"/>
      <c r="M35" s="158"/>
      <c r="N35" s="158"/>
      <c r="O35" s="77"/>
      <c r="P35" s="5"/>
      <c r="Q35" s="6">
        <f t="shared" si="0"/>
        <v>0</v>
      </c>
    </row>
    <row r="36" spans="1:18" ht="12.75" customHeight="1" x14ac:dyDescent="0.25">
      <c r="A36"/>
      <c r="B36"/>
      <c r="C36"/>
      <c r="D36"/>
      <c r="F36"/>
      <c r="G36" s="44"/>
      <c r="H36" s="44"/>
      <c r="I36"/>
      <c r="J36"/>
      <c r="K36"/>
      <c r="L36" s="75"/>
      <c r="M36" s="158"/>
      <c r="N36" s="158"/>
      <c r="O36" s="77"/>
      <c r="P36" s="5"/>
      <c r="Q36" s="6">
        <f t="shared" si="0"/>
        <v>0</v>
      </c>
    </row>
    <row r="37" spans="1:18" ht="12.75" customHeight="1" x14ac:dyDescent="0.3">
      <c r="A37" s="4"/>
      <c r="B37" s="32"/>
      <c r="C37" s="5"/>
      <c r="D37" s="5"/>
      <c r="E37" s="6" t="s">
        <v>106</v>
      </c>
      <c r="F37" s="302"/>
      <c r="G37" s="303"/>
      <c r="H37" s="44"/>
      <c r="I37"/>
      <c r="J37"/>
      <c r="K37"/>
      <c r="L37" s="75"/>
      <c r="M37" s="158"/>
      <c r="N37" s="158"/>
      <c r="O37" s="77"/>
      <c r="P37" s="5"/>
      <c r="Q37" s="6">
        <f t="shared" si="0"/>
        <v>0</v>
      </c>
    </row>
    <row r="38" spans="1:18" ht="12.75" customHeight="1" x14ac:dyDescent="0.3">
      <c r="A38" s="4"/>
      <c r="B38" s="7"/>
      <c r="C38" s="11"/>
      <c r="D38"/>
      <c r="E38" s="6" t="s">
        <v>107</v>
      </c>
      <c r="F38" s="304"/>
      <c r="G38" s="305"/>
      <c r="H38" s="44"/>
      <c r="I38"/>
      <c r="J38"/>
      <c r="K38"/>
      <c r="L38" s="78"/>
      <c r="M38" s="156"/>
      <c r="N38" s="156"/>
      <c r="O38" s="80"/>
      <c r="P38" s="5"/>
      <c r="Q38" s="6">
        <f t="shared" si="0"/>
        <v>0</v>
      </c>
    </row>
    <row r="39" spans="1:18" ht="12.65" customHeight="1" x14ac:dyDescent="0.25">
      <c r="A39" s="4"/>
      <c r="B39" s="32"/>
      <c r="C39" s="5"/>
      <c r="D39"/>
      <c r="F39"/>
      <c r="G39" s="44"/>
      <c r="H39" s="44"/>
      <c r="I39"/>
      <c r="J39"/>
      <c r="K39" s="7" t="s">
        <v>79</v>
      </c>
      <c r="L39" s="47">
        <f>SUM(L33:L38)</f>
        <v>0</v>
      </c>
      <c r="M39" s="47">
        <f>$Q$39</f>
        <v>0</v>
      </c>
      <c r="N39" s="47"/>
      <c r="O39" s="47">
        <f>SUM(O33:O38)</f>
        <v>0</v>
      </c>
      <c r="P39" s="5"/>
      <c r="Q39" s="59">
        <f>SUM(Q33:Q38)</f>
        <v>0</v>
      </c>
      <c r="R39" s="1" t="s">
        <v>108</v>
      </c>
    </row>
    <row r="40" spans="1:18" ht="12.75" customHeight="1" x14ac:dyDescent="0.3">
      <c r="A40"/>
      <c r="B40"/>
      <c r="C40"/>
      <c r="D40"/>
      <c r="E40" s="36" t="s">
        <v>109</v>
      </c>
      <c r="F40" s="90"/>
      <c r="G40" s="44"/>
      <c r="H40" s="44"/>
      <c r="I40"/>
      <c r="J40"/>
      <c r="K40" s="7"/>
      <c r="L40" s="268" t="s">
        <v>110</v>
      </c>
      <c r="M40" s="312"/>
      <c r="N40" s="312"/>
      <c r="O40" s="313"/>
      <c r="P40" s="5"/>
      <c r="Q40" s="59"/>
      <c r="R40" s="1"/>
    </row>
    <row r="41" spans="1:18" ht="12.75" customHeight="1" x14ac:dyDescent="0.3">
      <c r="A41"/>
      <c r="B41"/>
      <c r="C41"/>
      <c r="D41"/>
      <c r="E41" s="36" t="s">
        <v>111</v>
      </c>
      <c r="F41" s="132"/>
      <c r="G41" s="44"/>
      <c r="H41" s="44"/>
      <c r="I41"/>
      <c r="J41"/>
      <c r="K41" s="7"/>
      <c r="L41" s="306" t="s">
        <v>112</v>
      </c>
      <c r="M41" s="307"/>
      <c r="N41" s="308"/>
      <c r="O41" s="54"/>
      <c r="P41" s="5"/>
      <c r="Q41" s="59"/>
      <c r="R41" s="1"/>
    </row>
    <row r="42" spans="1:18" ht="12.75" customHeight="1" x14ac:dyDescent="0.3">
      <c r="A42"/>
      <c r="B42"/>
      <c r="C42"/>
      <c r="D42"/>
      <c r="E42" s="36" t="s">
        <v>113</v>
      </c>
      <c r="F42" s="103">
        <f>F40+F41</f>
        <v>0</v>
      </c>
      <c r="G42" s="44"/>
      <c r="H42" s="44"/>
      <c r="I42"/>
      <c r="J42"/>
      <c r="K42"/>
      <c r="L42" s="309" t="s">
        <v>114</v>
      </c>
      <c r="M42" s="310"/>
      <c r="N42" s="311"/>
      <c r="O42" s="55"/>
      <c r="P42" s="5"/>
      <c r="Q42" s="7"/>
    </row>
    <row r="43" spans="1:18" ht="12.75" customHeight="1" x14ac:dyDescent="0.25">
      <c r="A43"/>
      <c r="B43"/>
      <c r="C43"/>
      <c r="D43"/>
      <c r="E43"/>
      <c r="F43"/>
      <c r="G43" s="44"/>
      <c r="H43" s="44"/>
      <c r="I43"/>
      <c r="J43"/>
      <c r="K43"/>
      <c r="L43" s="299" t="s">
        <v>115</v>
      </c>
      <c r="M43" s="300"/>
      <c r="N43" s="301"/>
      <c r="O43" s="53"/>
      <c r="P43" s="5"/>
      <c r="Q43" s="7"/>
    </row>
    <row r="44" spans="1:18" ht="12.75" customHeight="1" x14ac:dyDescent="0.3">
      <c r="A44" s="4" t="s">
        <v>116</v>
      </c>
      <c r="B44" s="32"/>
      <c r="C44" s="5"/>
      <c r="D44" s="5"/>
      <c r="E44" s="5"/>
      <c r="F44" s="44"/>
      <c r="G44" s="44"/>
      <c r="H44" s="44"/>
      <c r="I44"/>
      <c r="J44"/>
      <c r="K44" s="9"/>
      <c r="L44"/>
      <c r="M44"/>
      <c r="N44"/>
      <c r="O44"/>
      <c r="P44" s="5"/>
      <c r="Q44" s="7"/>
    </row>
    <row r="45" spans="1:18" ht="12.75" customHeight="1" x14ac:dyDescent="0.3">
      <c r="A45" s="32"/>
      <c r="B45" s="32"/>
      <c r="C45" s="35"/>
      <c r="D45" s="4"/>
      <c r="E45" s="5"/>
      <c r="F45" s="116" t="s">
        <v>117</v>
      </c>
      <c r="G45" s="44"/>
      <c r="H45" s="44"/>
      <c r="I45" s="11" t="s">
        <v>118</v>
      </c>
      <c r="J45"/>
      <c r="K45" s="46"/>
      <c r="L45" s="46"/>
      <c r="M45" s="4"/>
      <c r="N45"/>
      <c r="O45"/>
      <c r="P45" s="5"/>
      <c r="Q45" s="7"/>
    </row>
    <row r="46" spans="1:18" ht="13" x14ac:dyDescent="0.3">
      <c r="A46" s="32"/>
      <c r="B46" s="32"/>
      <c r="C46" s="32"/>
      <c r="D46" s="6"/>
      <c r="E46" s="6" t="s">
        <v>119</v>
      </c>
      <c r="F46" s="106"/>
      <c r="G46" s="44"/>
      <c r="H46" s="44"/>
      <c r="I46" s="286" t="s">
        <v>120</v>
      </c>
      <c r="J46" s="339"/>
      <c r="K46" s="339"/>
      <c r="L46" s="340"/>
      <c r="M46" s="49" t="s">
        <v>121</v>
      </c>
      <c r="N46" s="50" t="s">
        <v>122</v>
      </c>
      <c r="O46" s="49" t="s">
        <v>123</v>
      </c>
      <c r="P46" s="5"/>
      <c r="Q46" s="7"/>
    </row>
    <row r="47" spans="1:18" ht="13" x14ac:dyDescent="0.3">
      <c r="A47" s="32"/>
      <c r="B47" s="32"/>
      <c r="C47" s="32"/>
      <c r="D47" s="6"/>
      <c r="E47" s="6" t="s">
        <v>124</v>
      </c>
      <c r="F47" s="105"/>
      <c r="G47" s="44"/>
      <c r="H47" s="44"/>
      <c r="I47" s="306" t="s">
        <v>125</v>
      </c>
      <c r="J47" s="307"/>
      <c r="K47" s="307"/>
      <c r="L47" s="308"/>
      <c r="M47" s="134"/>
      <c r="N47" s="137"/>
      <c r="O47" s="140"/>
      <c r="P47" s="5"/>
      <c r="Q47" s="7"/>
    </row>
    <row r="48" spans="1:18" ht="12.75" customHeight="1" x14ac:dyDescent="0.3">
      <c r="A48" s="7"/>
      <c r="B48" s="7"/>
      <c r="C48" s="44"/>
      <c r="D48" s="44"/>
      <c r="E48" s="35"/>
      <c r="F48" s="116" t="s">
        <v>126</v>
      </c>
      <c r="G48" s="44"/>
      <c r="H48" s="44"/>
      <c r="I48" s="309" t="s">
        <v>127</v>
      </c>
      <c r="J48" s="310"/>
      <c r="K48" s="310"/>
      <c r="L48" s="311"/>
      <c r="M48" s="135"/>
      <c r="N48" s="138"/>
      <c r="O48" s="139"/>
      <c r="P48" s="5"/>
      <c r="Q48" s="7"/>
    </row>
    <row r="49" spans="1:18" ht="13" x14ac:dyDescent="0.3">
      <c r="A49"/>
      <c r="B49"/>
      <c r="C49"/>
      <c r="D49" s="7"/>
      <c r="E49" s="6" t="s">
        <v>128</v>
      </c>
      <c r="F49" s="104"/>
      <c r="G49" s="44"/>
      <c r="H49" s="4"/>
      <c r="I49" s="344" t="s">
        <v>129</v>
      </c>
      <c r="J49" s="345"/>
      <c r="K49" s="345"/>
      <c r="L49" s="346"/>
      <c r="M49" s="136"/>
      <c r="N49" s="139"/>
      <c r="O49" s="60"/>
      <c r="P49" s="5"/>
      <c r="Q49" s="7"/>
    </row>
    <row r="50" spans="1:18" ht="13" x14ac:dyDescent="0.3">
      <c r="A50"/>
      <c r="B50"/>
      <c r="C50"/>
      <c r="D50" s="6"/>
      <c r="E50" s="6" t="s">
        <v>130</v>
      </c>
      <c r="F50" s="129"/>
      <c r="G50" s="44"/>
      <c r="H50" s="11"/>
      <c r="I50" s="38"/>
      <c r="J50" s="38"/>
      <c r="K50" s="38"/>
      <c r="L50" s="64" t="s">
        <v>131</v>
      </c>
      <c r="M50" s="133">
        <f t="shared" ref="M50:N50" si="1">SUM(M47:M49)</f>
        <v>0</v>
      </c>
      <c r="N50" s="133">
        <f t="shared" si="1"/>
        <v>0</v>
      </c>
      <c r="O50" s="133">
        <f>SUM(O47:O48)</f>
        <v>0</v>
      </c>
      <c r="P50" s="5"/>
      <c r="Q50" s="7"/>
    </row>
    <row r="51" spans="1:18" ht="13" x14ac:dyDescent="0.3">
      <c r="A51"/>
      <c r="B51"/>
      <c r="C51"/>
      <c r="D51" s="6"/>
      <c r="E51" s="6" t="s">
        <v>132</v>
      </c>
      <c r="F51" s="130"/>
      <c r="G51" s="44"/>
      <c r="H51" s="4"/>
      <c r="I51" s="286" t="s">
        <v>120</v>
      </c>
      <c r="J51" s="339"/>
      <c r="K51" s="339"/>
      <c r="L51" s="340"/>
      <c r="M51" s="49" t="s">
        <v>121</v>
      </c>
      <c r="N51" s="50" t="s">
        <v>122</v>
      </c>
      <c r="O51" s="49" t="s">
        <v>123</v>
      </c>
      <c r="P51" s="5"/>
      <c r="Q51" s="7"/>
    </row>
    <row r="52" spans="1:18" ht="13" x14ac:dyDescent="0.3">
      <c r="A52" s="4"/>
      <c r="B52"/>
      <c r="C52"/>
      <c r="D52"/>
      <c r="E52" s="6" t="s">
        <v>133</v>
      </c>
      <c r="F52" s="131">
        <f>F49+F51</f>
        <v>0</v>
      </c>
      <c r="G52" s="44"/>
      <c r="H52" s="4"/>
      <c r="I52" s="306" t="s">
        <v>134</v>
      </c>
      <c r="J52" s="307"/>
      <c r="K52" s="307"/>
      <c r="L52" s="308"/>
      <c r="M52" s="141" t="e">
        <f>(M50/O39)</f>
        <v>#DIV/0!</v>
      </c>
      <c r="N52" s="142" t="e">
        <f>(N50/O39)</f>
        <v>#DIV/0!</v>
      </c>
      <c r="O52" s="143" t="e">
        <f>(O50/O39)</f>
        <v>#DIV/0!</v>
      </c>
      <c r="P52" s="5"/>
      <c r="Q52" s="7"/>
    </row>
    <row r="53" spans="1:18" ht="12.75" customHeight="1" x14ac:dyDescent="0.3">
      <c r="A53" s="32"/>
      <c r="B53" s="35"/>
      <c r="C53" s="4"/>
      <c r="D53"/>
      <c r="E53"/>
      <c r="F53" s="116" t="s">
        <v>135</v>
      </c>
      <c r="G53" s="44"/>
      <c r="H53" s="4"/>
      <c r="I53" s="341" t="s">
        <v>136</v>
      </c>
      <c r="J53" s="342"/>
      <c r="K53" s="342"/>
      <c r="L53" s="343"/>
      <c r="M53" s="144" t="e">
        <f>M50/L39</f>
        <v>#DIV/0!</v>
      </c>
      <c r="N53" s="145" t="e">
        <f>N50/L39</f>
        <v>#DIV/0!</v>
      </c>
      <c r="O53" s="146" t="e">
        <f>O50/L39</f>
        <v>#DIV/0!</v>
      </c>
      <c r="P53" s="5"/>
      <c r="Q53" s="7"/>
    </row>
    <row r="54" spans="1:18" ht="13" x14ac:dyDescent="0.3">
      <c r="A54" s="32"/>
      <c r="B54" s="35"/>
      <c r="C54" s="4"/>
      <c r="D54"/>
      <c r="E54" s="36" t="s">
        <v>137</v>
      </c>
      <c r="F54" s="106"/>
      <c r="G54" s="44"/>
      <c r="H54" s="7"/>
      <c r="I54" s="317" t="s">
        <v>138</v>
      </c>
      <c r="J54" s="318"/>
      <c r="K54" s="318"/>
      <c r="L54" s="319"/>
      <c r="M54" s="147" t="e">
        <f>M50/Q39</f>
        <v>#DIV/0!</v>
      </c>
      <c r="N54" s="148" t="e">
        <f>N50/Q39</f>
        <v>#DIV/0!</v>
      </c>
      <c r="O54" s="149" t="e">
        <f>O50/Q39</f>
        <v>#DIV/0!</v>
      </c>
      <c r="P54" s="5"/>
      <c r="Q54" s="7"/>
    </row>
    <row r="55" spans="1:18" ht="13" x14ac:dyDescent="0.3">
      <c r="A55"/>
      <c r="B55"/>
      <c r="C55"/>
      <c r="D55"/>
      <c r="E55" s="36" t="s">
        <v>139</v>
      </c>
      <c r="F55" s="105"/>
      <c r="G55" s="44"/>
      <c r="H55" s="5"/>
      <c r="I55"/>
      <c r="J55"/>
      <c r="K55"/>
      <c r="L55"/>
      <c r="M55"/>
      <c r="N55"/>
      <c r="O55"/>
      <c r="P55" s="5"/>
    </row>
    <row r="56" spans="1:18" s="5" customFormat="1" ht="13" x14ac:dyDescent="0.3">
      <c r="A56" s="4" t="s">
        <v>140</v>
      </c>
      <c r="B56"/>
      <c r="C56"/>
      <c r="D56"/>
      <c r="E56"/>
      <c r="F56"/>
      <c r="G56" s="44"/>
      <c r="I56" s="11" t="s">
        <v>141</v>
      </c>
      <c r="J56"/>
      <c r="K56" s="46"/>
      <c r="L56" s="46"/>
      <c r="M56" s="4"/>
      <c r="N56"/>
      <c r="O56"/>
    </row>
    <row r="57" spans="1:18" s="5" customFormat="1" ht="11.15" customHeight="1" x14ac:dyDescent="0.25">
      <c r="A57"/>
      <c r="B57"/>
      <c r="C57"/>
      <c r="D57" s="7"/>
      <c r="E57" s="35"/>
      <c r="F57" s="116" t="s">
        <v>142</v>
      </c>
      <c r="H57"/>
      <c r="I57" s="268" t="s">
        <v>120</v>
      </c>
      <c r="J57" s="312"/>
      <c r="K57" s="312"/>
      <c r="L57" s="313"/>
      <c r="M57" s="49" t="s">
        <v>121</v>
      </c>
      <c r="N57" s="50" t="s">
        <v>122</v>
      </c>
      <c r="O57" s="49" t="s">
        <v>123</v>
      </c>
    </row>
    <row r="58" spans="1:18" s="5" customFormat="1" ht="11.15" customHeight="1" x14ac:dyDescent="0.25">
      <c r="A58"/>
      <c r="B58"/>
      <c r="C58"/>
      <c r="D58" s="6"/>
      <c r="E58" s="6" t="s">
        <v>320</v>
      </c>
      <c r="F58" s="106"/>
      <c r="H58"/>
      <c r="I58" s="326" t="s">
        <v>143</v>
      </c>
      <c r="J58" s="327"/>
      <c r="K58" s="327"/>
      <c r="L58" s="328"/>
      <c r="M58" s="150"/>
      <c r="N58" s="151"/>
      <c r="O58" s="152"/>
    </row>
    <row r="59" spans="1:18" s="5" customFormat="1" ht="11.15" customHeight="1" x14ac:dyDescent="0.3">
      <c r="A59"/>
      <c r="B59"/>
      <c r="C59"/>
      <c r="D59" s="6"/>
      <c r="E59" s="6" t="s">
        <v>144</v>
      </c>
      <c r="F59" s="105"/>
      <c r="H59"/>
      <c r="I59" s="325"/>
      <c r="J59" s="325"/>
      <c r="K59" s="325"/>
      <c r="L59" s="325"/>
      <c r="M59" s="122"/>
      <c r="N59" s="123"/>
      <c r="O59" s="124"/>
    </row>
    <row r="60" spans="1:18" s="5" customFormat="1" ht="12" customHeight="1" x14ac:dyDescent="0.3">
      <c r="A60" s="4"/>
      <c r="B60"/>
      <c r="C60"/>
      <c r="D60"/>
      <c r="E60"/>
      <c r="F60"/>
      <c r="H60"/>
      <c r="I60" s="323"/>
      <c r="J60" s="324"/>
      <c r="K60" s="324"/>
      <c r="L60" s="324"/>
      <c r="M60" s="125"/>
      <c r="N60" s="125"/>
      <c r="O60" s="125"/>
    </row>
    <row r="61" spans="1:18" s="5" customFormat="1" ht="24" customHeight="1" x14ac:dyDescent="0.3">
      <c r="A61" s="320" t="s">
        <v>369</v>
      </c>
      <c r="B61" s="320"/>
      <c r="C61" s="320"/>
      <c r="D61" s="320"/>
      <c r="E61" s="320"/>
      <c r="F61" s="320"/>
      <c r="G61" s="320"/>
      <c r="H61" s="320"/>
      <c r="I61" s="320"/>
      <c r="J61" s="320"/>
      <c r="K61" s="320"/>
      <c r="L61" s="320"/>
      <c r="M61" s="320"/>
      <c r="N61" s="320"/>
      <c r="O61" s="320"/>
      <c r="P61"/>
    </row>
    <row r="62" spans="1:18" s="5" customFormat="1" ht="1.5" customHeight="1" x14ac:dyDescent="0.25">
      <c r="J62" s="34"/>
      <c r="M62" s="102"/>
      <c r="N62" s="102"/>
      <c r="R62" s="32"/>
    </row>
    <row r="63" spans="1:18" s="5" customFormat="1" ht="13" x14ac:dyDescent="0.25">
      <c r="A63" s="321" t="s">
        <v>145</v>
      </c>
      <c r="B63" s="321"/>
      <c r="C63" s="321"/>
      <c r="D63" s="321"/>
      <c r="E63" s="321"/>
      <c r="F63" s="321"/>
      <c r="G63" s="321"/>
      <c r="H63" s="321"/>
      <c r="I63" s="321"/>
      <c r="J63" s="321"/>
      <c r="K63" s="321"/>
      <c r="L63" s="321"/>
      <c r="M63" s="321"/>
      <c r="N63" s="321"/>
      <c r="O63" s="321"/>
      <c r="R63" s="32"/>
    </row>
    <row r="64" spans="1:18" s="5" customFormat="1" ht="13.15" customHeight="1" x14ac:dyDescent="0.25">
      <c r="A64" s="172"/>
      <c r="B64" s="172"/>
      <c r="C64" s="362" t="s">
        <v>367</v>
      </c>
      <c r="D64" s="361"/>
      <c r="E64" s="361"/>
      <c r="F64" s="361"/>
      <c r="G64" s="361"/>
      <c r="H64" s="361"/>
      <c r="I64" s="361"/>
      <c r="J64" s="361"/>
      <c r="K64" s="361"/>
      <c r="L64" s="361"/>
      <c r="M64" s="361"/>
      <c r="N64" s="361"/>
      <c r="O64" s="361"/>
      <c r="R64" s="32"/>
    </row>
    <row r="65" spans="1:18" s="5" customFormat="1" ht="9" customHeight="1" x14ac:dyDescent="0.25">
      <c r="A65" s="14"/>
      <c r="B65" s="15"/>
      <c r="C65" s="16"/>
      <c r="D65" s="16"/>
      <c r="E65" s="16"/>
      <c r="F65" s="16"/>
      <c r="G65" s="16"/>
      <c r="H65" s="16"/>
      <c r="I65" s="16"/>
      <c r="J65" s="16"/>
      <c r="K65" s="16"/>
      <c r="L65" s="16"/>
      <c r="M65" s="16"/>
      <c r="N65" s="16"/>
      <c r="O65" s="17"/>
      <c r="R65" s="32"/>
    </row>
    <row r="66" spans="1:18" s="5" customFormat="1" ht="13.15" customHeight="1" x14ac:dyDescent="0.3">
      <c r="A66" s="71" t="s">
        <v>147</v>
      </c>
      <c r="B66" s="10"/>
      <c r="C66" s="9" t="s">
        <v>148</v>
      </c>
      <c r="E66" s="108"/>
      <c r="F66" s="110" t="s">
        <v>305</v>
      </c>
      <c r="O66" s="19"/>
      <c r="P66" s="6"/>
      <c r="R66" s="32"/>
    </row>
    <row r="67" spans="1:18" s="5" customFormat="1" ht="13.15" customHeight="1" x14ac:dyDescent="0.3">
      <c r="A67" s="71" t="s">
        <v>150</v>
      </c>
      <c r="B67" s="10"/>
      <c r="C67" s="9" t="s">
        <v>151</v>
      </c>
      <c r="H67" s="153" t="s">
        <v>152</v>
      </c>
      <c r="O67" s="19"/>
      <c r="P67" s="6"/>
      <c r="R67" s="32"/>
    </row>
    <row r="68" spans="1:18" s="5" customFormat="1" ht="13.15" customHeight="1" x14ac:dyDescent="0.3">
      <c r="A68" s="71" t="s">
        <v>153</v>
      </c>
      <c r="B68" s="10"/>
      <c r="C68" s="9" t="s">
        <v>154</v>
      </c>
      <c r="H68" s="154" t="s">
        <v>155</v>
      </c>
      <c r="O68" s="19"/>
      <c r="P68" s="6"/>
      <c r="R68" s="32"/>
    </row>
    <row r="69" spans="1:18" s="5" customFormat="1" ht="13.15" customHeight="1" x14ac:dyDescent="0.25">
      <c r="A69" s="71" t="s">
        <v>156</v>
      </c>
      <c r="B69" s="10"/>
      <c r="C69" s="5" t="s">
        <v>157</v>
      </c>
      <c r="E69" s="41"/>
      <c r="O69" s="19"/>
      <c r="P69" s="6"/>
      <c r="R69" s="32"/>
    </row>
    <row r="70" spans="1:18" s="5" customFormat="1" ht="13.15" customHeight="1" x14ac:dyDescent="0.25">
      <c r="A70" s="71" t="s">
        <v>158</v>
      </c>
      <c r="B70" s="10"/>
      <c r="C70" s="5" t="s">
        <v>159</v>
      </c>
      <c r="F70" s="110" t="s">
        <v>160</v>
      </c>
      <c r="O70" s="20"/>
      <c r="P70"/>
      <c r="R70" s="32"/>
    </row>
    <row r="71" spans="1:18" s="5" customFormat="1" ht="13" x14ac:dyDescent="0.25">
      <c r="A71" s="71" t="s">
        <v>161</v>
      </c>
      <c r="B71" s="10"/>
      <c r="C71" s="5" t="s">
        <v>282</v>
      </c>
      <c r="F71" s="110" t="s">
        <v>283</v>
      </c>
      <c r="G71" s="41"/>
      <c r="O71" s="20"/>
      <c r="P71"/>
      <c r="R71" s="32"/>
    </row>
    <row r="72" spans="1:18" s="5" customFormat="1" ht="13.15" customHeight="1" x14ac:dyDescent="0.25">
      <c r="A72" s="71" t="s">
        <v>163</v>
      </c>
      <c r="B72" s="10"/>
      <c r="C72" s="5" t="s">
        <v>162</v>
      </c>
      <c r="O72" s="20"/>
      <c r="P72"/>
      <c r="R72" s="32"/>
    </row>
    <row r="73" spans="1:18" s="5" customFormat="1" ht="13" x14ac:dyDescent="0.25">
      <c r="A73" s="71" t="s">
        <v>166</v>
      </c>
      <c r="B73" s="10"/>
      <c r="C73" s="5" t="s">
        <v>164</v>
      </c>
      <c r="H73" s="110" t="s">
        <v>165</v>
      </c>
      <c r="O73" s="20"/>
      <c r="P73"/>
      <c r="R73" s="32"/>
    </row>
    <row r="74" spans="1:18" s="5" customFormat="1" ht="13" x14ac:dyDescent="0.25">
      <c r="A74" s="71" t="s">
        <v>168</v>
      </c>
      <c r="B74" s="10"/>
      <c r="C74" s="5" t="s">
        <v>167</v>
      </c>
      <c r="O74" s="20"/>
      <c r="P74"/>
      <c r="R74" s="32"/>
    </row>
    <row r="75" spans="1:18" s="5" customFormat="1" ht="13" x14ac:dyDescent="0.25">
      <c r="A75" s="71" t="s">
        <v>171</v>
      </c>
      <c r="B75" s="10"/>
      <c r="C75" s="5" t="s">
        <v>169</v>
      </c>
      <c r="N75" s="110" t="s">
        <v>170</v>
      </c>
      <c r="O75" s="20"/>
      <c r="P75"/>
      <c r="R75" s="32"/>
    </row>
    <row r="76" spans="1:18" s="5" customFormat="1" ht="13" x14ac:dyDescent="0.25">
      <c r="A76" s="71" t="s">
        <v>174</v>
      </c>
      <c r="B76" s="10"/>
      <c r="C76" s="5" t="s">
        <v>172</v>
      </c>
      <c r="M76" s="110" t="s">
        <v>173</v>
      </c>
      <c r="O76" s="20"/>
      <c r="P76"/>
      <c r="R76" s="32"/>
    </row>
    <row r="77" spans="1:18" s="5" customFormat="1" ht="13" x14ac:dyDescent="0.25">
      <c r="A77" s="71" t="s">
        <v>176</v>
      </c>
      <c r="B77" s="10"/>
      <c r="C77" s="5" t="s">
        <v>175</v>
      </c>
      <c r="O77" s="20"/>
      <c r="P77"/>
      <c r="R77" s="32"/>
    </row>
    <row r="78" spans="1:18" s="5" customFormat="1" ht="13" x14ac:dyDescent="0.25">
      <c r="A78" s="71" t="s">
        <v>180</v>
      </c>
      <c r="B78" s="10"/>
      <c r="C78" s="41" t="s">
        <v>177</v>
      </c>
      <c r="D78" s="41"/>
      <c r="E78" s="41"/>
      <c r="F78" s="41"/>
      <c r="G78" s="41"/>
      <c r="H78" s="100"/>
      <c r="I78" s="111" t="s">
        <v>178</v>
      </c>
      <c r="L78" s="110" t="s">
        <v>179</v>
      </c>
      <c r="O78" s="20"/>
      <c r="P78"/>
      <c r="R78" s="32"/>
    </row>
    <row r="79" spans="1:18" s="5" customFormat="1" ht="13.15" customHeight="1" x14ac:dyDescent="0.25">
      <c r="A79" s="71" t="s">
        <v>184</v>
      </c>
      <c r="B79" s="10"/>
      <c r="C79" s="5" t="s">
        <v>182</v>
      </c>
      <c r="G79" s="41"/>
      <c r="H79" s="111"/>
      <c r="I79" s="111" t="s">
        <v>183</v>
      </c>
      <c r="O79" s="20"/>
      <c r="P79"/>
      <c r="R79" s="32"/>
    </row>
    <row r="80" spans="1:18" s="5" customFormat="1" ht="13.15" customHeight="1" x14ac:dyDescent="0.25">
      <c r="A80" s="71" t="s">
        <v>187</v>
      </c>
      <c r="B80" s="10"/>
      <c r="C80" s="41" t="s">
        <v>185</v>
      </c>
      <c r="D80" s="41"/>
      <c r="E80" s="41"/>
      <c r="F80" s="41"/>
      <c r="G80" s="41"/>
      <c r="H80" s="41"/>
      <c r="I80" s="153" t="s">
        <v>186</v>
      </c>
      <c r="O80" s="19"/>
    </row>
    <row r="81" spans="1:18" s="5" customFormat="1" ht="13.15" customHeight="1" x14ac:dyDescent="0.25">
      <c r="A81" s="71" t="s">
        <v>189</v>
      </c>
      <c r="B81" s="10"/>
      <c r="C81" s="41" t="s">
        <v>188</v>
      </c>
      <c r="D81" s="41"/>
      <c r="E81" s="41"/>
      <c r="F81" s="41"/>
      <c r="G81" s="153" t="s">
        <v>186</v>
      </c>
      <c r="O81" s="19"/>
    </row>
    <row r="82" spans="1:18" s="5" customFormat="1" ht="13.15" customHeight="1" x14ac:dyDescent="0.25">
      <c r="A82" s="71" t="s">
        <v>223</v>
      </c>
      <c r="B82" s="10"/>
      <c r="C82" s="5" t="s">
        <v>190</v>
      </c>
      <c r="E82" s="314"/>
      <c r="F82" s="315"/>
      <c r="G82" s="315"/>
      <c r="H82" s="315"/>
      <c r="I82" s="315"/>
      <c r="J82" s="315"/>
      <c r="K82" s="315"/>
      <c r="L82" s="315"/>
      <c r="M82" s="315"/>
      <c r="N82" s="315"/>
      <c r="O82" s="316"/>
      <c r="P82"/>
      <c r="R82" s="32"/>
    </row>
    <row r="83" spans="1:18" ht="6" customHeight="1" x14ac:dyDescent="0.25">
      <c r="A83" s="67"/>
      <c r="B83" s="68"/>
      <c r="C83" s="68"/>
      <c r="D83" s="68"/>
      <c r="E83" s="68"/>
      <c r="F83" s="68"/>
      <c r="G83" s="68"/>
      <c r="H83" s="68"/>
      <c r="I83" s="68"/>
      <c r="J83" s="68"/>
      <c r="K83" s="68"/>
      <c r="L83" s="68"/>
      <c r="M83" s="68"/>
      <c r="N83" s="68"/>
      <c r="O83" s="65"/>
      <c r="P83"/>
    </row>
    <row r="84" spans="1:18" s="5" customFormat="1" ht="13" customHeight="1" x14ac:dyDescent="0.25">
      <c r="A84" s="99"/>
      <c r="B84" s="171"/>
      <c r="C84" s="243" t="s">
        <v>306</v>
      </c>
      <c r="D84" s="355"/>
      <c r="E84" s="355"/>
      <c r="F84" s="355"/>
      <c r="G84" s="355"/>
      <c r="H84" s="355"/>
      <c r="I84" s="355"/>
      <c r="J84" s="355"/>
      <c r="K84" s="355"/>
      <c r="L84" s="355"/>
      <c r="M84" s="355"/>
      <c r="N84" s="355"/>
      <c r="O84" s="356"/>
      <c r="P84"/>
      <c r="R84" s="32"/>
    </row>
    <row r="85" spans="1:18" s="5" customFormat="1" ht="9" customHeight="1" x14ac:dyDescent="0.25">
      <c r="A85" s="14"/>
      <c r="B85" s="16"/>
      <c r="C85" s="16"/>
      <c r="D85" s="16"/>
      <c r="E85" s="16"/>
      <c r="F85" s="16"/>
      <c r="G85" s="16"/>
      <c r="H85" s="16"/>
      <c r="I85" s="16"/>
      <c r="J85" s="16"/>
      <c r="K85" s="16"/>
      <c r="L85" s="16"/>
      <c r="M85" s="16"/>
      <c r="N85" s="16"/>
      <c r="O85" s="24"/>
      <c r="P85"/>
      <c r="R85" s="32"/>
    </row>
    <row r="86" spans="1:18" s="5" customFormat="1" ht="13.15" customHeight="1" x14ac:dyDescent="0.25">
      <c r="A86" s="71" t="s">
        <v>147</v>
      </c>
      <c r="B86" s="10"/>
      <c r="C86" s="5" t="s">
        <v>192</v>
      </c>
      <c r="G86" s="110" t="s">
        <v>284</v>
      </c>
      <c r="I86" s="110" t="s">
        <v>285</v>
      </c>
      <c r="O86" s="19"/>
      <c r="P86"/>
      <c r="R86" s="32"/>
    </row>
    <row r="87" spans="1:18" s="5" customFormat="1" ht="12.75" customHeight="1" x14ac:dyDescent="0.25">
      <c r="A87" s="71" t="s">
        <v>150</v>
      </c>
      <c r="B87" s="10"/>
      <c r="C87" s="101" t="s">
        <v>286</v>
      </c>
      <c r="G87" s="110" t="s">
        <v>284</v>
      </c>
      <c r="I87" s="110" t="s">
        <v>196</v>
      </c>
      <c r="K87" s="110"/>
      <c r="L87" s="110"/>
      <c r="M87" s="110"/>
      <c r="O87" s="19"/>
      <c r="R87" s="32"/>
    </row>
    <row r="88" spans="1:18" s="5" customFormat="1" ht="12.75" customHeight="1" x14ac:dyDescent="0.25">
      <c r="A88" s="71" t="s">
        <v>153</v>
      </c>
      <c r="B88" s="10"/>
      <c r="C88" s="155" t="s">
        <v>287</v>
      </c>
      <c r="D88" s="126"/>
      <c r="E88" s="126"/>
      <c r="F88" s="116"/>
      <c r="G88" s="110" t="s">
        <v>284</v>
      </c>
      <c r="H88" s="110"/>
      <c r="I88" s="110" t="s">
        <v>196</v>
      </c>
      <c r="J88" s="126"/>
      <c r="K88" s="126"/>
      <c r="L88" s="126"/>
      <c r="M88" s="126"/>
      <c r="N88" s="126"/>
      <c r="O88" s="127"/>
      <c r="R88" s="32"/>
    </row>
    <row r="89" spans="1:18" s="5" customFormat="1" ht="12" customHeight="1" x14ac:dyDescent="0.25">
      <c r="A89" s="71" t="s">
        <v>156</v>
      </c>
      <c r="B89" s="10"/>
      <c r="C89" s="5" t="s">
        <v>198</v>
      </c>
      <c r="F89" s="110"/>
      <c r="G89" s="110" t="s">
        <v>284</v>
      </c>
      <c r="O89" s="19"/>
      <c r="P89"/>
      <c r="R89" s="32"/>
    </row>
    <row r="90" spans="1:18" s="5" customFormat="1" ht="13" x14ac:dyDescent="0.25">
      <c r="A90" s="71" t="s">
        <v>158</v>
      </c>
      <c r="B90" s="10"/>
      <c r="C90" s="5" t="s">
        <v>288</v>
      </c>
      <c r="G90" s="110" t="s">
        <v>289</v>
      </c>
      <c r="O90" s="19"/>
    </row>
    <row r="91" spans="1:18" s="5" customFormat="1" ht="12" customHeight="1" x14ac:dyDescent="0.25">
      <c r="A91" s="71" t="s">
        <v>161</v>
      </c>
      <c r="B91" s="10"/>
      <c r="C91" s="5" t="s">
        <v>202</v>
      </c>
      <c r="G91" s="110" t="s">
        <v>203</v>
      </c>
      <c r="O91" s="19"/>
      <c r="P91"/>
      <c r="R91" s="32"/>
    </row>
    <row r="92" spans="1:18" s="5" customFormat="1" ht="12" customHeight="1" x14ac:dyDescent="0.25">
      <c r="A92" s="71" t="s">
        <v>163</v>
      </c>
      <c r="B92" s="10"/>
      <c r="C92" s="5" t="s">
        <v>204</v>
      </c>
      <c r="G92" s="110" t="s">
        <v>205</v>
      </c>
      <c r="H92" s="110"/>
      <c r="O92" s="19"/>
      <c r="P92"/>
      <c r="R92" s="32"/>
    </row>
    <row r="93" spans="1:18" s="5" customFormat="1" ht="13" x14ac:dyDescent="0.25">
      <c r="A93" s="71" t="s">
        <v>166</v>
      </c>
      <c r="B93" s="10"/>
      <c r="C93" s="5" t="s">
        <v>290</v>
      </c>
      <c r="F93" s="110" t="s">
        <v>291</v>
      </c>
      <c r="O93" s="19"/>
    </row>
    <row r="94" spans="1:18" s="5" customFormat="1" ht="13.15" customHeight="1" x14ac:dyDescent="0.25">
      <c r="A94" s="71" t="s">
        <v>168</v>
      </c>
      <c r="B94" s="10"/>
      <c r="C94" s="5" t="s">
        <v>292</v>
      </c>
      <c r="F94" s="110" t="s">
        <v>291</v>
      </c>
      <c r="G94" s="4"/>
      <c r="H94" s="110" t="s">
        <v>178</v>
      </c>
      <c r="O94" s="20"/>
      <c r="P94"/>
      <c r="R94" s="32"/>
    </row>
    <row r="95" spans="1:18" s="5" customFormat="1" ht="12.75" customHeight="1" x14ac:dyDescent="0.25">
      <c r="A95" s="71" t="s">
        <v>171</v>
      </c>
      <c r="B95" s="10"/>
      <c r="C95" s="331" t="s">
        <v>293</v>
      </c>
      <c r="D95" s="353"/>
      <c r="E95" s="353"/>
      <c r="F95" s="353"/>
      <c r="G95" s="353"/>
      <c r="H95" s="353"/>
      <c r="I95" s="353"/>
      <c r="J95" s="353"/>
      <c r="K95" s="353"/>
      <c r="L95" s="353"/>
      <c r="M95" s="353"/>
      <c r="N95" s="353"/>
      <c r="O95" s="354"/>
      <c r="P95"/>
      <c r="R95" s="32"/>
    </row>
    <row r="96" spans="1:18" s="5" customFormat="1" ht="14.25" customHeight="1" x14ac:dyDescent="0.25">
      <c r="A96" s="18"/>
      <c r="B96" s="43"/>
      <c r="C96" s="126"/>
      <c r="D96" s="159" t="s">
        <v>211</v>
      </c>
      <c r="E96" s="160"/>
      <c r="F96" s="160"/>
      <c r="G96" s="160"/>
      <c r="H96" s="110" t="s">
        <v>212</v>
      </c>
      <c r="I96" s="110"/>
      <c r="J96" s="160"/>
      <c r="K96" s="160"/>
      <c r="L96" s="110" t="s">
        <v>213</v>
      </c>
      <c r="M96" s="110"/>
      <c r="N96" s="170"/>
      <c r="O96" s="161"/>
      <c r="P96" s="102"/>
      <c r="R96" s="32"/>
    </row>
    <row r="97" spans="1:18" s="5" customFormat="1" ht="13" x14ac:dyDescent="0.25">
      <c r="A97" s="71" t="s">
        <v>174</v>
      </c>
      <c r="B97" s="10"/>
      <c r="C97" s="5" t="s">
        <v>294</v>
      </c>
      <c r="G97" s="110" t="s">
        <v>295</v>
      </c>
      <c r="O97" s="20"/>
      <c r="P97"/>
      <c r="R97" s="32"/>
    </row>
    <row r="98" spans="1:18" s="5" customFormat="1" ht="13.15" customHeight="1" x14ac:dyDescent="0.25">
      <c r="A98" s="71" t="s">
        <v>176</v>
      </c>
      <c r="B98" s="10"/>
      <c r="C98" s="5" t="s">
        <v>182</v>
      </c>
      <c r="D98" s="41"/>
      <c r="E98" s="41"/>
      <c r="F98" s="41"/>
      <c r="G98" s="41"/>
      <c r="H98" s="41"/>
      <c r="O98" s="20"/>
      <c r="P98"/>
      <c r="R98" s="32"/>
    </row>
    <row r="99" spans="1:18" s="5" customFormat="1" ht="13.15" customHeight="1" x14ac:dyDescent="0.25">
      <c r="A99" s="71" t="s">
        <v>180</v>
      </c>
      <c r="B99" s="10"/>
      <c r="C99" s="41" t="s">
        <v>185</v>
      </c>
      <c r="D99" s="41"/>
      <c r="E99" s="41"/>
      <c r="F99" s="41"/>
      <c r="G99" s="41"/>
      <c r="H99" s="111" t="s">
        <v>186</v>
      </c>
      <c r="O99" s="19"/>
    </row>
    <row r="100" spans="1:18" s="5" customFormat="1" ht="13.15" customHeight="1" x14ac:dyDescent="0.25">
      <c r="A100" s="71" t="s">
        <v>181</v>
      </c>
      <c r="B100" s="10"/>
      <c r="C100" s="41" t="s">
        <v>224</v>
      </c>
      <c r="D100" s="41"/>
      <c r="E100" s="41"/>
      <c r="F100" s="41"/>
      <c r="G100" s="111" t="s">
        <v>186</v>
      </c>
      <c r="O100" s="19"/>
    </row>
    <row r="101" spans="1:18" s="5" customFormat="1" ht="13.15" customHeight="1" x14ac:dyDescent="0.25">
      <c r="A101" s="71" t="s">
        <v>184</v>
      </c>
      <c r="B101" s="10"/>
      <c r="C101" s="5" t="s">
        <v>190</v>
      </c>
      <c r="E101" s="314"/>
      <c r="F101" s="315"/>
      <c r="G101" s="315"/>
      <c r="H101" s="315"/>
      <c r="I101" s="315"/>
      <c r="J101" s="315"/>
      <c r="K101" s="315"/>
      <c r="L101" s="315"/>
      <c r="M101" s="315"/>
      <c r="N101" s="315"/>
      <c r="O101" s="316"/>
      <c r="P101"/>
      <c r="R101" s="32"/>
    </row>
    <row r="102" spans="1:18" s="5" customFormat="1" ht="9" customHeight="1" x14ac:dyDescent="0.25">
      <c r="A102" s="26"/>
      <c r="B102" s="22"/>
      <c r="C102" s="22"/>
      <c r="D102" s="22"/>
      <c r="E102" s="22"/>
      <c r="F102" s="29"/>
      <c r="G102" s="30"/>
      <c r="H102" s="30"/>
      <c r="I102" s="30"/>
      <c r="J102" s="30"/>
      <c r="K102" s="30"/>
      <c r="L102" s="30"/>
      <c r="M102" s="30"/>
      <c r="N102" s="30"/>
      <c r="O102" s="31"/>
      <c r="R102" s="32"/>
    </row>
    <row r="103" spans="1:18" s="5" customFormat="1" ht="13.15" customHeight="1" x14ac:dyDescent="0.25">
      <c r="A103" s="173"/>
      <c r="B103" s="173"/>
      <c r="C103" s="359" t="s">
        <v>296</v>
      </c>
      <c r="D103" s="359"/>
      <c r="E103" s="359"/>
      <c r="F103" s="359"/>
      <c r="G103" s="359"/>
      <c r="H103" s="359"/>
      <c r="I103" s="359"/>
      <c r="J103" s="359"/>
      <c r="K103" s="359"/>
      <c r="L103" s="359"/>
      <c r="M103" s="359"/>
      <c r="N103" s="359"/>
      <c r="O103" s="359"/>
      <c r="P103"/>
      <c r="R103" s="32"/>
    </row>
    <row r="104" spans="1:18" s="5" customFormat="1" ht="9" customHeight="1" x14ac:dyDescent="0.25">
      <c r="A104" s="14"/>
      <c r="B104" s="16"/>
      <c r="C104" s="16"/>
      <c r="D104" s="16"/>
      <c r="E104" s="16"/>
      <c r="F104" s="16"/>
      <c r="G104" s="16"/>
      <c r="H104" s="16"/>
      <c r="I104" s="16"/>
      <c r="J104" s="16"/>
      <c r="K104" s="16"/>
      <c r="L104" s="16"/>
      <c r="M104" s="16"/>
      <c r="N104" s="16"/>
      <c r="O104" s="24"/>
      <c r="P104"/>
      <c r="R104" s="32"/>
    </row>
    <row r="105" spans="1:18" s="5" customFormat="1" ht="13.15" customHeight="1" x14ac:dyDescent="0.25">
      <c r="A105" s="71" t="s">
        <v>147</v>
      </c>
      <c r="B105" s="10"/>
      <c r="C105" s="5" t="s">
        <v>192</v>
      </c>
      <c r="G105" s="153" t="s">
        <v>193</v>
      </c>
      <c r="I105" s="110" t="s">
        <v>194</v>
      </c>
      <c r="O105" s="19"/>
      <c r="P105"/>
      <c r="R105" s="32"/>
    </row>
    <row r="106" spans="1:18" s="5" customFormat="1" ht="12.75" customHeight="1" x14ac:dyDescent="0.25">
      <c r="A106" s="71" t="s">
        <v>150</v>
      </c>
      <c r="B106" s="10"/>
      <c r="C106" s="101" t="s">
        <v>195</v>
      </c>
      <c r="G106" s="153" t="s">
        <v>193</v>
      </c>
      <c r="I106" s="110" t="s">
        <v>196</v>
      </c>
      <c r="K106" s="110"/>
      <c r="L106" s="110"/>
      <c r="M106" s="110"/>
      <c r="O106" s="19"/>
      <c r="R106" s="32"/>
    </row>
    <row r="107" spans="1:18" s="5" customFormat="1" ht="12.75" customHeight="1" x14ac:dyDescent="0.25">
      <c r="A107" s="71" t="s">
        <v>153</v>
      </c>
      <c r="B107" s="10"/>
      <c r="C107" s="155" t="s">
        <v>197</v>
      </c>
      <c r="D107" s="126"/>
      <c r="E107" s="126"/>
      <c r="F107" s="116"/>
      <c r="G107" s="153" t="s">
        <v>193</v>
      </c>
      <c r="H107" s="110"/>
      <c r="I107" s="110" t="s">
        <v>196</v>
      </c>
      <c r="J107" s="126"/>
      <c r="K107" s="126"/>
      <c r="L107" s="126"/>
      <c r="M107" s="126"/>
      <c r="N107" s="126"/>
      <c r="O107" s="127"/>
      <c r="R107" s="32"/>
    </row>
    <row r="108" spans="1:18" s="5" customFormat="1" ht="12" customHeight="1" x14ac:dyDescent="0.25">
      <c r="A108" s="71" t="s">
        <v>156</v>
      </c>
      <c r="B108" s="10"/>
      <c r="C108" s="5" t="s">
        <v>198</v>
      </c>
      <c r="F108" s="110"/>
      <c r="G108" s="153" t="s">
        <v>193</v>
      </c>
      <c r="O108" s="19"/>
      <c r="P108"/>
      <c r="R108" s="32"/>
    </row>
    <row r="109" spans="1:18" s="5" customFormat="1" ht="13" x14ac:dyDescent="0.25">
      <c r="A109" s="71" t="s">
        <v>158</v>
      </c>
      <c r="B109" s="10"/>
      <c r="C109" s="5" t="s">
        <v>297</v>
      </c>
      <c r="O109" s="19"/>
      <c r="P109"/>
      <c r="R109" s="32"/>
    </row>
    <row r="110" spans="1:18" s="5" customFormat="1" ht="12" customHeight="1" x14ac:dyDescent="0.25">
      <c r="A110" s="71" t="s">
        <v>161</v>
      </c>
      <c r="B110" s="10"/>
      <c r="C110" s="5" t="s">
        <v>208</v>
      </c>
      <c r="G110" s="110" t="s">
        <v>298</v>
      </c>
      <c r="O110" s="19"/>
      <c r="P110"/>
      <c r="R110" s="32"/>
    </row>
    <row r="111" spans="1:18" s="5" customFormat="1" ht="12" customHeight="1" x14ac:dyDescent="0.25">
      <c r="A111" s="71" t="s">
        <v>163</v>
      </c>
      <c r="B111" s="10"/>
      <c r="C111" s="5" t="s">
        <v>202</v>
      </c>
      <c r="G111" s="110" t="s">
        <v>299</v>
      </c>
      <c r="O111" s="19"/>
      <c r="P111"/>
      <c r="R111" s="32"/>
    </row>
    <row r="112" spans="1:18" s="5" customFormat="1" ht="12" customHeight="1" x14ac:dyDescent="0.25">
      <c r="A112" s="71" t="s">
        <v>166</v>
      </c>
      <c r="B112" s="10"/>
      <c r="C112" s="5" t="s">
        <v>204</v>
      </c>
      <c r="G112" s="110" t="s">
        <v>205</v>
      </c>
      <c r="H112" s="110"/>
      <c r="O112" s="19"/>
      <c r="P112"/>
      <c r="R112" s="32"/>
    </row>
    <row r="113" spans="1:18" s="5" customFormat="1" ht="13.15" customHeight="1" x14ac:dyDescent="0.25">
      <c r="A113" s="71" t="s">
        <v>168</v>
      </c>
      <c r="B113" s="10"/>
      <c r="C113" s="5" t="s">
        <v>182</v>
      </c>
      <c r="D113" s="41"/>
      <c r="E113" s="41"/>
      <c r="F113" s="41"/>
      <c r="G113" s="41"/>
      <c r="H113" s="41"/>
      <c r="O113" s="20"/>
      <c r="P113"/>
      <c r="R113" s="32"/>
    </row>
    <row r="114" spans="1:18" s="5" customFormat="1" ht="13.15" customHeight="1" x14ac:dyDescent="0.25">
      <c r="A114" s="71" t="s">
        <v>171</v>
      </c>
      <c r="B114" s="10"/>
      <c r="C114" s="41" t="s">
        <v>185</v>
      </c>
      <c r="D114" s="41"/>
      <c r="E114" s="41"/>
      <c r="F114" s="41"/>
      <c r="G114" s="41"/>
      <c r="H114" s="111" t="s">
        <v>186</v>
      </c>
      <c r="O114" s="19"/>
    </row>
    <row r="115" spans="1:18" s="5" customFormat="1" ht="13.15" customHeight="1" x14ac:dyDescent="0.25">
      <c r="A115" s="71" t="s">
        <v>174</v>
      </c>
      <c r="B115" s="10"/>
      <c r="C115" s="41" t="s">
        <v>224</v>
      </c>
      <c r="D115" s="41"/>
      <c r="E115" s="41"/>
      <c r="F115" s="41"/>
      <c r="G115" s="111" t="s">
        <v>186</v>
      </c>
      <c r="O115" s="19"/>
    </row>
    <row r="116" spans="1:18" s="5" customFormat="1" ht="13.15" customHeight="1" x14ac:dyDescent="0.25">
      <c r="A116" s="71" t="s">
        <v>176</v>
      </c>
      <c r="B116" s="10"/>
      <c r="C116" s="5" t="s">
        <v>190</v>
      </c>
      <c r="E116" s="314"/>
      <c r="F116" s="315"/>
      <c r="G116" s="315"/>
      <c r="H116" s="315"/>
      <c r="I116" s="315"/>
      <c r="J116" s="315"/>
      <c r="K116" s="315"/>
      <c r="L116" s="315"/>
      <c r="M116" s="315"/>
      <c r="N116" s="315"/>
      <c r="O116" s="316"/>
      <c r="P116"/>
      <c r="R116" s="32"/>
    </row>
    <row r="117" spans="1:18" s="5" customFormat="1" ht="9" customHeight="1" x14ac:dyDescent="0.25">
      <c r="A117" s="26"/>
      <c r="B117" s="22"/>
      <c r="C117" s="22"/>
      <c r="D117" s="22"/>
      <c r="E117" s="22"/>
      <c r="F117" s="29"/>
      <c r="G117" s="30"/>
      <c r="H117" s="30"/>
      <c r="I117" s="30"/>
      <c r="J117" s="30"/>
      <c r="K117" s="30"/>
      <c r="L117" s="30"/>
      <c r="M117" s="30"/>
      <c r="N117" s="30"/>
      <c r="O117" s="31"/>
      <c r="R117" s="32"/>
    </row>
    <row r="118" spans="1:18" s="5" customFormat="1" ht="13.15" customHeight="1" x14ac:dyDescent="0.25">
      <c r="A118" s="173"/>
      <c r="B118" s="173"/>
      <c r="C118" s="360" t="s">
        <v>307</v>
      </c>
      <c r="D118" s="361"/>
      <c r="E118" s="361"/>
      <c r="F118" s="361"/>
      <c r="G118" s="361"/>
      <c r="H118" s="361"/>
      <c r="I118" s="361"/>
      <c r="J118" s="361"/>
      <c r="K118" s="361"/>
      <c r="L118" s="361"/>
      <c r="M118" s="361"/>
      <c r="N118" s="361"/>
      <c r="O118" s="361"/>
      <c r="P118"/>
      <c r="R118" s="32"/>
    </row>
    <row r="119" spans="1:18" s="5" customFormat="1" ht="9" customHeight="1" x14ac:dyDescent="0.25">
      <c r="A119" s="14"/>
      <c r="B119" s="16"/>
      <c r="C119" s="16"/>
      <c r="D119" s="16"/>
      <c r="E119" s="16"/>
      <c r="F119" s="16"/>
      <c r="G119" s="16"/>
      <c r="H119" s="16"/>
      <c r="I119" s="16"/>
      <c r="J119" s="16"/>
      <c r="K119" s="16"/>
      <c r="L119" s="16"/>
      <c r="M119" s="16"/>
      <c r="N119" s="16"/>
      <c r="O119" s="24"/>
      <c r="P119"/>
      <c r="R119" s="32"/>
    </row>
    <row r="120" spans="1:18" s="5" customFormat="1" ht="13.15" customHeight="1" x14ac:dyDescent="0.25">
      <c r="A120" s="71" t="s">
        <v>147</v>
      </c>
      <c r="B120" s="10"/>
      <c r="C120" s="5" t="s">
        <v>300</v>
      </c>
      <c r="O120" s="19"/>
      <c r="P120"/>
      <c r="R120" s="32"/>
    </row>
    <row r="121" spans="1:18" s="5" customFormat="1" ht="13.15" customHeight="1" x14ac:dyDescent="0.25">
      <c r="A121" s="71" t="s">
        <v>150</v>
      </c>
      <c r="B121" s="10"/>
      <c r="C121" s="5" t="s">
        <v>301</v>
      </c>
      <c r="O121" s="19"/>
      <c r="P121"/>
      <c r="R121" s="32"/>
    </row>
    <row r="122" spans="1:18" s="5" customFormat="1" ht="13.15" customHeight="1" x14ac:dyDescent="0.25">
      <c r="A122" s="71" t="s">
        <v>153</v>
      </c>
      <c r="B122" s="10"/>
      <c r="C122" s="5" t="s">
        <v>218</v>
      </c>
      <c r="E122" s="110" t="s">
        <v>219</v>
      </c>
      <c r="O122" s="20"/>
      <c r="P122"/>
      <c r="R122" s="32"/>
    </row>
    <row r="123" spans="1:18" s="5" customFormat="1" ht="13.15" customHeight="1" x14ac:dyDescent="0.25">
      <c r="A123" s="71" t="s">
        <v>156</v>
      </c>
      <c r="B123" s="10"/>
      <c r="C123" s="5" t="s">
        <v>199</v>
      </c>
      <c r="O123" s="20"/>
      <c r="P123"/>
      <c r="R123" s="32"/>
    </row>
    <row r="124" spans="1:18" s="5" customFormat="1" ht="13.15" customHeight="1" x14ac:dyDescent="0.25">
      <c r="A124" s="71" t="s">
        <v>158</v>
      </c>
      <c r="B124" s="10"/>
      <c r="C124" s="5" t="s">
        <v>302</v>
      </c>
      <c r="O124" s="20"/>
      <c r="P124"/>
      <c r="R124" s="32"/>
    </row>
    <row r="125" spans="1:18" s="5" customFormat="1" ht="13.15" customHeight="1" x14ac:dyDescent="0.25">
      <c r="A125" s="71" t="s">
        <v>161</v>
      </c>
      <c r="B125" s="10"/>
      <c r="C125" s="41" t="s">
        <v>220</v>
      </c>
      <c r="D125" s="41"/>
      <c r="E125" s="41"/>
      <c r="F125" s="41"/>
      <c r="G125" s="41"/>
      <c r="H125" s="113"/>
      <c r="I125" s="113" t="s">
        <v>221</v>
      </c>
      <c r="O125" s="20"/>
      <c r="P125"/>
      <c r="R125" s="32"/>
    </row>
    <row r="126" spans="1:18" s="5" customFormat="1" ht="13.15" customHeight="1" x14ac:dyDescent="0.25">
      <c r="A126" s="71" t="s">
        <v>163</v>
      </c>
      <c r="B126" s="10"/>
      <c r="C126" s="5" t="s">
        <v>182</v>
      </c>
      <c r="D126" s="41"/>
      <c r="E126" s="41"/>
      <c r="F126" s="41"/>
      <c r="G126" s="41"/>
      <c r="H126" s="41"/>
      <c r="O126" s="20"/>
      <c r="P126"/>
      <c r="R126" s="32"/>
    </row>
    <row r="127" spans="1:18" s="5" customFormat="1" ht="13.15" customHeight="1" x14ac:dyDescent="0.25">
      <c r="A127" s="71" t="s">
        <v>166</v>
      </c>
      <c r="B127" s="10"/>
      <c r="C127" s="41" t="s">
        <v>222</v>
      </c>
      <c r="D127" s="41"/>
      <c r="E127" s="41"/>
      <c r="F127" s="41"/>
      <c r="G127" s="41"/>
      <c r="H127" s="111" t="s">
        <v>186</v>
      </c>
      <c r="O127" s="19"/>
    </row>
    <row r="128" spans="1:18" s="5" customFormat="1" ht="13.15" customHeight="1" x14ac:dyDescent="0.25">
      <c r="A128" s="71" t="s">
        <v>168</v>
      </c>
      <c r="B128" s="10"/>
      <c r="C128" s="41" t="s">
        <v>224</v>
      </c>
      <c r="D128" s="41"/>
      <c r="E128" s="41"/>
      <c r="F128" s="41"/>
      <c r="G128" s="153" t="s">
        <v>186</v>
      </c>
      <c r="O128" s="19"/>
    </row>
    <row r="129" spans="1:18" s="5" customFormat="1" ht="13.15" customHeight="1" x14ac:dyDescent="0.25">
      <c r="A129" s="71" t="s">
        <v>171</v>
      </c>
      <c r="B129" s="10"/>
      <c r="C129" s="5" t="s">
        <v>190</v>
      </c>
      <c r="E129" s="314"/>
      <c r="F129" s="357"/>
      <c r="G129" s="357"/>
      <c r="H129" s="357"/>
      <c r="I129" s="357"/>
      <c r="J129" s="357"/>
      <c r="K129" s="357"/>
      <c r="L129" s="357"/>
      <c r="M129" s="357"/>
      <c r="N129" s="357"/>
      <c r="O129" s="358"/>
      <c r="P129"/>
      <c r="R129" s="32"/>
    </row>
    <row r="130" spans="1:18" s="5" customFormat="1" ht="9" customHeight="1" x14ac:dyDescent="0.25">
      <c r="A130" s="26"/>
      <c r="B130" s="22"/>
      <c r="C130" s="22"/>
      <c r="D130" s="22"/>
      <c r="E130" s="22"/>
      <c r="F130" s="29"/>
      <c r="G130" s="30"/>
      <c r="H130" s="30"/>
      <c r="I130" s="30"/>
      <c r="J130" s="30"/>
      <c r="K130" s="30"/>
      <c r="L130" s="30"/>
      <c r="M130" s="30"/>
      <c r="N130" s="30"/>
      <c r="O130" s="31"/>
      <c r="R130" s="32"/>
    </row>
    <row r="131" spans="1:18" s="5" customFormat="1" ht="13" x14ac:dyDescent="0.25">
      <c r="A131" s="242" t="s">
        <v>275</v>
      </c>
      <c r="B131" s="242"/>
      <c r="C131" s="242"/>
      <c r="D131" s="242"/>
      <c r="E131" s="242"/>
      <c r="F131" s="242"/>
      <c r="G131" s="242"/>
      <c r="H131" s="242"/>
      <c r="I131" s="242"/>
      <c r="J131" s="242"/>
      <c r="K131" s="242"/>
      <c r="L131" s="242"/>
      <c r="M131" s="242"/>
      <c r="N131" s="242"/>
      <c r="O131" s="242"/>
    </row>
    <row r="132" spans="1:18" s="5" customFormat="1" ht="7.5" customHeight="1" x14ac:dyDescent="0.25">
      <c r="A132" s="14"/>
      <c r="B132" s="15"/>
      <c r="C132" s="16"/>
      <c r="D132" s="16"/>
      <c r="E132" s="16"/>
      <c r="F132" s="16"/>
      <c r="G132" s="16"/>
      <c r="H132" s="16"/>
      <c r="I132" s="16"/>
      <c r="J132" s="16"/>
      <c r="K132" s="16"/>
      <c r="L132" s="16"/>
      <c r="M132" s="16"/>
      <c r="N132" s="16"/>
      <c r="O132" s="24"/>
      <c r="P132"/>
      <c r="R132" s="32"/>
    </row>
    <row r="133" spans="1:18" s="5" customFormat="1" ht="13" x14ac:dyDescent="0.25">
      <c r="A133" s="71" t="s">
        <v>147</v>
      </c>
      <c r="B133" s="10"/>
      <c r="C133" s="5" t="s">
        <v>190</v>
      </c>
      <c r="E133" s="314"/>
      <c r="F133" s="315"/>
      <c r="G133" s="315"/>
      <c r="H133" s="315"/>
      <c r="I133" s="315"/>
      <c r="J133" s="315"/>
      <c r="K133" s="315"/>
      <c r="L133" s="315"/>
      <c r="M133" s="315"/>
      <c r="N133" s="315"/>
      <c r="O133" s="316"/>
      <c r="R133" s="32"/>
    </row>
    <row r="134" spans="1:18" s="5" customFormat="1" ht="13" x14ac:dyDescent="0.25">
      <c r="A134" s="71" t="s">
        <v>150</v>
      </c>
      <c r="B134" s="10"/>
      <c r="C134" s="5" t="s">
        <v>190</v>
      </c>
      <c r="E134" s="314"/>
      <c r="F134" s="315"/>
      <c r="G134" s="315"/>
      <c r="H134" s="315"/>
      <c r="I134" s="315"/>
      <c r="J134" s="315"/>
      <c r="K134" s="315"/>
      <c r="L134" s="315"/>
      <c r="M134" s="315"/>
      <c r="N134" s="315"/>
      <c r="O134" s="316"/>
      <c r="R134" s="32"/>
    </row>
    <row r="135" spans="1:18" s="5" customFormat="1" ht="8.25" customHeight="1" x14ac:dyDescent="0.25">
      <c r="A135" s="26"/>
      <c r="B135" s="22"/>
      <c r="C135" s="22"/>
      <c r="D135" s="22"/>
      <c r="E135" s="22"/>
      <c r="F135" s="29"/>
      <c r="G135" s="30"/>
      <c r="H135" s="30"/>
      <c r="I135" s="30"/>
      <c r="J135" s="30"/>
      <c r="K135" s="30"/>
      <c r="L135" s="30"/>
      <c r="M135" s="30"/>
      <c r="N135" s="30"/>
      <c r="O135" s="31"/>
    </row>
    <row r="136" spans="1:18" s="5" customFormat="1" ht="8.25" customHeight="1" x14ac:dyDescent="0.25">
      <c r="F136" s="6"/>
      <c r="G136" s="33"/>
      <c r="H136" s="33"/>
      <c r="I136" s="33"/>
      <c r="J136" s="33"/>
      <c r="K136" s="33"/>
      <c r="L136" s="33"/>
      <c r="M136" s="33"/>
      <c r="N136" s="33"/>
      <c r="O136" s="33"/>
    </row>
    <row r="137" spans="1:18" ht="13" x14ac:dyDescent="0.3">
      <c r="A137" s="46" t="s">
        <v>276</v>
      </c>
      <c r="D137" s="66">
        <f>$E$9</f>
        <v>0</v>
      </c>
      <c r="G137" s="69"/>
      <c r="H137" s="69" t="s">
        <v>277</v>
      </c>
      <c r="I137" s="1" t="s">
        <v>368</v>
      </c>
      <c r="N137" s="69" t="s">
        <v>278</v>
      </c>
      <c r="O137" s="163">
        <f>$N$10</f>
        <v>0</v>
      </c>
    </row>
    <row r="212" spans="1:34" ht="15.5" x14ac:dyDescent="0.25">
      <c r="A212" s="3"/>
      <c r="B212" s="3"/>
      <c r="C212" s="3"/>
      <c r="G212" s="2"/>
      <c r="H212" s="2"/>
      <c r="I212" s="2"/>
      <c r="J212" s="2"/>
      <c r="K212" s="3"/>
      <c r="L212" s="3"/>
      <c r="M212" s="3"/>
      <c r="O212" s="2"/>
      <c r="P212" s="2"/>
    </row>
    <row r="213" spans="1:34" x14ac:dyDescent="0.25">
      <c r="A213" s="2"/>
      <c r="B213" s="2"/>
      <c r="C213" s="2"/>
      <c r="G213" s="2"/>
      <c r="H213" s="2"/>
      <c r="I213" s="2"/>
      <c r="J213" s="2"/>
      <c r="K213" s="2"/>
      <c r="L213" s="2"/>
      <c r="M213" s="2"/>
      <c r="O213" s="2"/>
      <c r="P213" s="2"/>
    </row>
    <row r="214" spans="1:34" x14ac:dyDescent="0.25">
      <c r="A214" s="2"/>
      <c r="B214" s="2"/>
      <c r="C214" s="2"/>
      <c r="G214" s="2"/>
      <c r="H214" s="2"/>
      <c r="I214" s="2"/>
      <c r="J214" s="2"/>
      <c r="K214" s="2"/>
      <c r="L214" s="2"/>
      <c r="M214" s="2"/>
      <c r="O214" s="2"/>
      <c r="P214" s="2"/>
    </row>
    <row r="215" spans="1:34" x14ac:dyDescent="0.25">
      <c r="A215" s="2"/>
      <c r="B215" s="2"/>
      <c r="C215" s="2"/>
      <c r="G215" s="2"/>
      <c r="H215" s="2"/>
      <c r="I215" s="2"/>
      <c r="J215" s="2"/>
      <c r="K215" s="2"/>
      <c r="L215" s="2"/>
      <c r="M215" s="2"/>
      <c r="O215" s="2"/>
      <c r="P215" s="2"/>
    </row>
    <row r="216" spans="1:34" s="1" customFormat="1" x14ac:dyDescent="0.25">
      <c r="A216" s="2"/>
      <c r="B216" s="2"/>
      <c r="C216" s="2"/>
      <c r="I216" s="2"/>
      <c r="J216" s="2"/>
      <c r="K216" s="2"/>
      <c r="L216" s="2"/>
      <c r="M216" s="2"/>
      <c r="O216" s="2"/>
      <c r="Q216"/>
      <c r="R216"/>
      <c r="S216"/>
      <c r="T216"/>
      <c r="U216"/>
      <c r="V216"/>
      <c r="W216"/>
      <c r="X216"/>
      <c r="Y216"/>
      <c r="Z216"/>
      <c r="AA216"/>
      <c r="AB216"/>
      <c r="AC216"/>
      <c r="AD216"/>
      <c r="AE216"/>
      <c r="AF216"/>
      <c r="AG216"/>
      <c r="AH216"/>
    </row>
    <row r="217" spans="1:34" s="1" customFormat="1" x14ac:dyDescent="0.25">
      <c r="A217" s="2"/>
      <c r="B217" s="2"/>
      <c r="C217" s="2"/>
      <c r="K217" s="2"/>
      <c r="L217" s="2"/>
      <c r="M217" s="2"/>
      <c r="Q217"/>
      <c r="R217"/>
      <c r="S217"/>
      <c r="T217"/>
      <c r="U217"/>
      <c r="V217"/>
      <c r="W217"/>
      <c r="X217"/>
      <c r="Y217"/>
      <c r="Z217"/>
      <c r="AA217"/>
      <c r="AB217"/>
      <c r="AC217"/>
      <c r="AD217"/>
      <c r="AE217"/>
      <c r="AF217"/>
      <c r="AG217"/>
      <c r="AH217"/>
    </row>
  </sheetData>
  <sheetProtection algorithmName="SHA-512" hashValue="c56FAHYM+e5MI8nD6DsB8orO0t1dzThfwlsbIyjMXJO53EOmu0H6MaeCuYJjVSVXIIs/4e8vFyrghBFRD0THGw==" saltValue="L95gz/Kkgr9grCpS9CHsmg==" spinCount="100000" sheet="1" formatRows="0"/>
  <mergeCells count="78">
    <mergeCell ref="I48:L48"/>
    <mergeCell ref="I49:L49"/>
    <mergeCell ref="I60:L60"/>
    <mergeCell ref="L41:N41"/>
    <mergeCell ref="L42:N42"/>
    <mergeCell ref="L43:N43"/>
    <mergeCell ref="I46:L46"/>
    <mergeCell ref="I47:L47"/>
    <mergeCell ref="I54:L54"/>
    <mergeCell ref="I51:L51"/>
    <mergeCell ref="I52:L52"/>
    <mergeCell ref="I53:L53"/>
    <mergeCell ref="D30:E30"/>
    <mergeCell ref="L31:O31"/>
    <mergeCell ref="F37:G37"/>
    <mergeCell ref="F38:G38"/>
    <mergeCell ref="L40:O40"/>
    <mergeCell ref="J21:K21"/>
    <mergeCell ref="L21:M21"/>
    <mergeCell ref="D23:G23"/>
    <mergeCell ref="I23:O23"/>
    <mergeCell ref="D24:G24"/>
    <mergeCell ref="E129:O129"/>
    <mergeCell ref="A131:O131"/>
    <mergeCell ref="E133:O133"/>
    <mergeCell ref="E134:O134"/>
    <mergeCell ref="E101:O101"/>
    <mergeCell ref="C103:O103"/>
    <mergeCell ref="E116:O116"/>
    <mergeCell ref="C118:O118"/>
    <mergeCell ref="C64:O64"/>
    <mergeCell ref="E82:O82"/>
    <mergeCell ref="C84:O84"/>
    <mergeCell ref="C95:O95"/>
    <mergeCell ref="I57:L57"/>
    <mergeCell ref="I58:L58"/>
    <mergeCell ref="I59:L59"/>
    <mergeCell ref="A61:O61"/>
    <mergeCell ref="A63:O63"/>
    <mergeCell ref="J27:K27"/>
    <mergeCell ref="L27:M27"/>
    <mergeCell ref="D28:G28"/>
    <mergeCell ref="D29:E29"/>
    <mergeCell ref="J26:K26"/>
    <mergeCell ref="L26:M26"/>
    <mergeCell ref="D25:G25"/>
    <mergeCell ref="J25:K25"/>
    <mergeCell ref="L25:M25"/>
    <mergeCell ref="D21:G21"/>
    <mergeCell ref="J17:K17"/>
    <mergeCell ref="L17:M17"/>
    <mergeCell ref="J18:K18"/>
    <mergeCell ref="L18:M18"/>
    <mergeCell ref="J19:K19"/>
    <mergeCell ref="L19:M19"/>
    <mergeCell ref="D17:G17"/>
    <mergeCell ref="D20:G20"/>
    <mergeCell ref="J20:K20"/>
    <mergeCell ref="L20:M20"/>
    <mergeCell ref="J24:K24"/>
    <mergeCell ref="L24:M24"/>
    <mergeCell ref="D15:G15"/>
    <mergeCell ref="J15:K15"/>
    <mergeCell ref="L15:M15"/>
    <mergeCell ref="D16:G16"/>
    <mergeCell ref="J16:K16"/>
    <mergeCell ref="L16:M16"/>
    <mergeCell ref="D14:G14"/>
    <mergeCell ref="L2:O5"/>
    <mergeCell ref="A7:M7"/>
    <mergeCell ref="E10:I10"/>
    <mergeCell ref="L9:M9"/>
    <mergeCell ref="N9:O9"/>
    <mergeCell ref="L10:M10"/>
    <mergeCell ref="L11:M11"/>
    <mergeCell ref="N11:O11"/>
    <mergeCell ref="I14:O14"/>
    <mergeCell ref="N10:O10"/>
  </mergeCells>
  <dataValidations count="5">
    <dataValidation type="list" allowBlank="1" showInputMessage="1" showErrorMessage="1" sqref="J16:K21 J25:J27 K27" xr:uid="{576373A8-658F-4211-8C5A-BFA38BA2C939}">
      <formula1>ConstType</formula1>
    </dataValidation>
    <dataValidation type="list" allowBlank="1" showInputMessage="1" showErrorMessage="1" sqref="L16:L21" xr:uid="{6F39D07C-CE69-40FD-B23E-B87F56FAF31A}">
      <formula1>ResBldgType</formula1>
    </dataValidation>
    <dataValidation type="list" allowBlank="1" showInputMessage="1" showErrorMessage="1" sqref="L25:L27" xr:uid="{6F750069-F608-4768-81F7-1675B73C9E8B}">
      <formula1>AccBldgType</formula1>
    </dataValidation>
    <dataValidation type="list" allowBlank="1" showInputMessage="1" showErrorMessage="1" sqref="F37:F38" xr:uid="{DD252D93-A003-4944-BD8B-66653E658851}">
      <formula1>"Family, Senior (Elderly), Senior (HFOP), Other"</formula1>
    </dataValidation>
    <dataValidation type="list" allowBlank="1" showInputMessage="1" showErrorMessage="1" sqref="N9:O9" xr:uid="{64690C88-526D-435A-9C1A-6D6D6F86C8BF}">
      <formula1>"60day,DCA Review, CS Loan Closing,Commencement,DCA Final Inspection, CS 8609,Construction Period"</formula1>
    </dataValidation>
  </dataValidations>
  <pageMargins left="0.7" right="0.7" top="0.75" bottom="0.75" header="0.3" footer="0.3"/>
  <pageSetup scale="71" orientation="portrait" r:id="rId1"/>
  <colBreaks count="1" manualBreakCount="1">
    <brk id="15" max="1048575" man="1"/>
  </col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2:J13"/>
  <sheetViews>
    <sheetView view="pageBreakPreview" zoomScaleNormal="100" zoomScaleSheetLayoutView="100" workbookViewId="0">
      <selection activeCell="H2" sqref="H2"/>
    </sheetView>
  </sheetViews>
  <sheetFormatPr defaultRowHeight="12.5" x14ac:dyDescent="0.25"/>
  <cols>
    <col min="3" max="3" width="15" customWidth="1"/>
    <col min="7" max="7" width="15" customWidth="1"/>
    <col min="10" max="10" width="12.54296875" customWidth="1"/>
  </cols>
  <sheetData>
    <row r="2" spans="3:10" ht="13" x14ac:dyDescent="0.3">
      <c r="E2" s="46" t="s">
        <v>310</v>
      </c>
    </row>
    <row r="7" spans="3:10" x14ac:dyDescent="0.25">
      <c r="C7" s="1" t="s">
        <v>311</v>
      </c>
      <c r="G7" s="1" t="s">
        <v>312</v>
      </c>
      <c r="J7" s="1" t="s">
        <v>313</v>
      </c>
    </row>
    <row r="8" spans="3:10" x14ac:dyDescent="0.25">
      <c r="C8" s="1" t="s">
        <v>314</v>
      </c>
      <c r="G8" s="1" t="s">
        <v>85</v>
      </c>
      <c r="J8" t="s">
        <v>84</v>
      </c>
    </row>
    <row r="9" spans="3:10" x14ac:dyDescent="0.25">
      <c r="C9" s="1" t="s">
        <v>73</v>
      </c>
      <c r="G9" t="s">
        <v>86</v>
      </c>
      <c r="J9" t="s">
        <v>72</v>
      </c>
    </row>
    <row r="10" spans="3:10" x14ac:dyDescent="0.25">
      <c r="C10" t="s">
        <v>315</v>
      </c>
      <c r="G10" s="1" t="s">
        <v>88</v>
      </c>
    </row>
    <row r="11" spans="3:10" x14ac:dyDescent="0.25">
      <c r="C11" t="s">
        <v>316</v>
      </c>
      <c r="G11" s="1" t="s">
        <v>317</v>
      </c>
      <c r="J11" s="1"/>
    </row>
    <row r="12" spans="3:10" x14ac:dyDescent="0.25">
      <c r="C12" t="s">
        <v>318</v>
      </c>
    </row>
    <row r="13" spans="3:10" x14ac:dyDescent="0.25">
      <c r="C13" t="s">
        <v>319</v>
      </c>
    </row>
  </sheetData>
  <pageMargins left="0.7" right="0.7" top="0.75" bottom="0.75" header="0.3" footer="0.3"/>
  <pageSetup scale="86" orientation="portrait" horizontalDpi="4294967295" verticalDpi="4294967295" r:id="rId1"/>
  <tableParts count="3">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E6945E666808E44AAF4BADACD5D3C0A" ma:contentTypeVersion="2" ma:contentTypeDescription="Create a new document." ma:contentTypeScope="" ma:versionID="7fc23d33cf7509e9fb326854edf04db5">
  <xsd:schema xmlns:xsd="http://www.w3.org/2001/XMLSchema" xmlns:xs="http://www.w3.org/2001/XMLSchema" xmlns:p="http://schemas.microsoft.com/office/2006/metadata/properties" xmlns:ns2="aa8151c5-d03a-4a75-8996-51a39c8163ce" targetNamespace="http://schemas.microsoft.com/office/2006/metadata/properties" ma:root="true" ma:fieldsID="60857959e2e4878d1d06c41b975bd570" ns2:_="">
    <xsd:import namespace="aa8151c5-d03a-4a75-8996-51a39c8163c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8151c5-d03a-4a75-8996-51a39c8163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5B9C9D0E-E100-4669-9F59-35E63165B8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8151c5-d03a-4a75-8996-51a39c8163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E1CE60-A8A6-4C95-8663-0AF155458496}">
  <ds:schemaRefs>
    <ds:schemaRef ds:uri="http://schemas.microsoft.com/sharepoint/v3/contenttype/forms"/>
  </ds:schemaRefs>
</ds:datastoreItem>
</file>

<file path=customXml/itemProps3.xml><?xml version="1.0" encoding="utf-8"?>
<ds:datastoreItem xmlns:ds="http://schemas.openxmlformats.org/officeDocument/2006/customXml" ds:itemID="{B4EBFE89-8F4F-4718-AF14-6E589D0C3025}">
  <ds:schemaRefs>
    <ds:schemaRef ds:uri="http://www.w3.org/XML/1998/namespace"/>
    <ds:schemaRef ds:uri="http://schemas.microsoft.com/office/2006/metadata/properties"/>
    <ds:schemaRef ds:uri="http://schemas.openxmlformats.org/package/2006/metadata/core-properties"/>
    <ds:schemaRef ds:uri="http://purl.org/dc/terms/"/>
    <ds:schemaRef ds:uri="http://purl.org/dc/dcmitype/"/>
    <ds:schemaRef ds:uri="aa8151c5-d03a-4a75-8996-51a39c8163ce"/>
    <ds:schemaRef ds:uri="http://purl.org/dc/elements/1.1/"/>
    <ds:schemaRef ds:uri="http://schemas.microsoft.com/office/2006/documentManagement/typ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Instructions</vt:lpstr>
      <vt:lpstr>2022 4pct</vt:lpstr>
      <vt:lpstr>2022 9pct</vt:lpstr>
      <vt:lpstr>2022 HOME 9pct</vt:lpstr>
      <vt:lpstr>2022 HOME 4pct </vt:lpstr>
      <vt:lpstr>2022 NHTF 9pct</vt:lpstr>
      <vt:lpstr>2022 NHTF 4pct</vt:lpstr>
      <vt:lpstr>Formulas</vt:lpstr>
      <vt:lpstr>AccBldgType</vt:lpstr>
      <vt:lpstr>ConstType</vt:lpstr>
      <vt:lpstr>'2022 4pct'!Print_Area</vt:lpstr>
      <vt:lpstr>'2022 9pct'!Print_Area</vt:lpstr>
      <vt:lpstr>'2022 HOME 4pct '!Print_Area</vt:lpstr>
      <vt:lpstr>'2022 HOME 9pct'!Print_Area</vt:lpstr>
      <vt:lpstr>'2022 NHTF 4pct'!Print_Area</vt:lpstr>
      <vt:lpstr>'2022 NHTF 9pct'!Print_Area</vt:lpstr>
      <vt:lpstr>Instructions!Print_Area</vt:lpstr>
      <vt:lpstr>ResBldgType</vt:lpstr>
    </vt:vector>
  </TitlesOfParts>
  <Manager/>
  <Company>DCA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DTyler</dc:creator>
  <cp:keywords/>
  <dc:description/>
  <cp:lastModifiedBy>Gary Huggins</cp:lastModifiedBy>
  <cp:revision/>
  <dcterms:created xsi:type="dcterms:W3CDTF">2011-02-15T12:32:07Z</dcterms:created>
  <dcterms:modified xsi:type="dcterms:W3CDTF">2026-03-15T19:24:44Z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0x0101005E6945E666808E44AAF4BADACD5D3C0A</vt:lpwstr>
  </property>
</Properties>
</file>