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agan.cutler\Downloads\"/>
    </mc:Choice>
  </mc:AlternateContent>
  <xr:revisionPtr revIDLastSave="0" documentId="8_{F3F60608-8BFF-4B9E-A213-CD58CE541428}" xr6:coauthVersionLast="47" xr6:coauthVersionMax="47" xr10:uidLastSave="{00000000-0000-0000-0000-000000000000}"/>
  <bookViews>
    <workbookView xWindow="-120" yWindow="-120" windowWidth="29040" windowHeight="15840" xr2:uid="{5C6B22B5-134E-45A0-88D1-31D5F60D9246}"/>
  </bookViews>
  <sheets>
    <sheet name="Summary" sheetId="1" r:id="rId1"/>
  </sheets>
  <definedNames>
    <definedName name="_xlnm._FilterDatabase" localSheetId="0" hidden="1">Summary!$A$6:$EW$6</definedName>
    <definedName name="_xlnm.Print_Area" localSheetId="0">Summary!$B$5:$V$68</definedName>
    <definedName name="_xlnm.Print_Titles" localSheetId="0">Summary!$B:$I,Summary!$5:$6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8" i="1" l="1"/>
  <c r="J68" i="1"/>
</calcChain>
</file>

<file path=xl/sharedStrings.xml><?xml version="1.0" encoding="utf-8"?>
<sst xmlns="http://schemas.openxmlformats.org/spreadsheetml/2006/main" count="970" uniqueCount="408">
  <si>
    <t>Per Owner Award Limit</t>
  </si>
  <si>
    <t>Total Allocation Bucket</t>
  </si>
  <si>
    <t>SET ASIDES</t>
  </si>
  <si>
    <t>TIE-BREAKER CRITERIA:</t>
  </si>
  <si>
    <t>LIHTC 9%</t>
  </si>
  <si>
    <t>Applicant Elections</t>
  </si>
  <si>
    <t>a) 1st select project for Project Team in round</t>
  </si>
  <si>
    <t>b)  App receives pts under Enrichd Prop Services, subsection A. Owner-provided Services</t>
  </si>
  <si>
    <t>c) Earlier year of most recent 9% Credits award for Local Govt Boundary</t>
  </si>
  <si>
    <t>Non Profit</t>
  </si>
  <si>
    <t>HUD RAD</t>
  </si>
  <si>
    <t>HTC</t>
  </si>
  <si>
    <t>HUD RA</t>
  </si>
  <si>
    <t>Total Minus Preservation Set Asides</t>
  </si>
  <si>
    <t>Status</t>
  </si>
  <si>
    <t>DCA Score</t>
  </si>
  <si>
    <t>DCA Project Number</t>
  </si>
  <si>
    <t>Project Name</t>
  </si>
  <si>
    <t>City</t>
  </si>
  <si>
    <t>County</t>
  </si>
  <si>
    <t>Within City Limits</t>
  </si>
  <si>
    <t>Geographic Pool Election</t>
  </si>
  <si>
    <t>LIHTC Amount Requested</t>
  </si>
  <si>
    <t>LIHTC Amount Reserved</t>
  </si>
  <si>
    <t>Total Units</t>
  </si>
  <si>
    <t>LI Units</t>
  </si>
  <si>
    <t>Proposed Tenancy</t>
  </si>
  <si>
    <t>Primary Construction Activity</t>
  </si>
  <si>
    <t>Ownership Entity</t>
  </si>
  <si>
    <t>Owner Principal</t>
  </si>
  <si>
    <t>Owner Phone</t>
  </si>
  <si>
    <t>Housing Tax Credit 
Set-Aside</t>
  </si>
  <si>
    <t>Select</t>
  </si>
  <si>
    <t>2022-047</t>
  </si>
  <si>
    <t>Heritage Place</t>
  </si>
  <si>
    <t>Savannah</t>
  </si>
  <si>
    <t>Chatham</t>
  </si>
  <si>
    <t>Yes</t>
  </si>
  <si>
    <t>Other Metro</t>
  </si>
  <si>
    <t>Family</t>
  </si>
  <si>
    <t>Acquisition/Rehab</t>
  </si>
  <si>
    <t/>
  </si>
  <si>
    <t>MHSE 18 Heritage Place, L.P.</t>
  </si>
  <si>
    <t>James Alexander</t>
  </si>
  <si>
    <t>(404) 975-4199</t>
  </si>
  <si>
    <t>2022-022</t>
  </si>
  <si>
    <t>Creekstone</t>
  </si>
  <si>
    <t>Dallas</t>
  </si>
  <si>
    <t>Paulding</t>
  </si>
  <si>
    <t>Atlanta Metro</t>
  </si>
  <si>
    <t>Substantial Rehab</t>
  </si>
  <si>
    <t>Hallmark Creekstone, LP</t>
  </si>
  <si>
    <t>Martin H. Petersen</t>
  </si>
  <si>
    <t>(770) 635-0157</t>
  </si>
  <si>
    <t>2022-053</t>
  </si>
  <si>
    <t>Fair Oaks Lane</t>
  </si>
  <si>
    <t>Rincon</t>
  </si>
  <si>
    <t>Effingham</t>
  </si>
  <si>
    <t>Rural</t>
  </si>
  <si>
    <t>CAHEC Properties Corporation</t>
  </si>
  <si>
    <t>George Baker</t>
  </si>
  <si>
    <t>(919) 348-8695</t>
  </si>
  <si>
    <t>Nonselect</t>
  </si>
  <si>
    <t>2022-051</t>
  </si>
  <si>
    <t>Bon Air HTC</t>
  </si>
  <si>
    <t>Augusta</t>
  </si>
  <si>
    <t>Richmond</t>
  </si>
  <si>
    <t>Elderly</t>
  </si>
  <si>
    <t>Bon Air Apartments, LP</t>
  </si>
  <si>
    <t>Ryan Fuson</t>
  </si>
  <si>
    <t>(512) 717-3930</t>
  </si>
  <si>
    <t>2022-056</t>
  </si>
  <si>
    <t>Richmnd Summit HTC</t>
  </si>
  <si>
    <t>Richmond Summit Apartments, LP</t>
  </si>
  <si>
    <t>HUD Rental Assistance 
Set-Aside</t>
  </si>
  <si>
    <t>2022-036</t>
  </si>
  <si>
    <t>Covington Sq</t>
  </si>
  <si>
    <t>Covington</t>
  </si>
  <si>
    <t>Newton</t>
  </si>
  <si>
    <t>Othr Sr/Eldrly</t>
  </si>
  <si>
    <t>Covington Square Preservation, LP</t>
  </si>
  <si>
    <t>Mark Kemp</t>
  </si>
  <si>
    <t>(706) 354-3885</t>
  </si>
  <si>
    <t>2022-052</t>
  </si>
  <si>
    <t>Bon Air HUD</t>
  </si>
  <si>
    <t>2022-057</t>
  </si>
  <si>
    <t>Richmnd Summit RA</t>
  </si>
  <si>
    <t>Rural Pool
(New Supply)</t>
  </si>
  <si>
    <t>2022-041</t>
  </si>
  <si>
    <t>Spring Ridge</t>
  </si>
  <si>
    <t>Colquitt</t>
  </si>
  <si>
    <t>Miller</t>
  </si>
  <si>
    <t>New Construction</t>
  </si>
  <si>
    <t>Spring Ridge Colquitt, LP</t>
  </si>
  <si>
    <t>Max Elbe</t>
  </si>
  <si>
    <t>(678) 895-6172</t>
  </si>
  <si>
    <t>2022-031</t>
  </si>
  <si>
    <t>Juniper Vllg</t>
  </si>
  <si>
    <t>Varnell</t>
  </si>
  <si>
    <t>Whitfield</t>
  </si>
  <si>
    <t>Garden City Senior Village, LP</t>
  </si>
  <si>
    <t>Josh Thomason</t>
  </si>
  <si>
    <t>(404) 202-1357</t>
  </si>
  <si>
    <t>2022-042</t>
  </si>
  <si>
    <t>Dogwood Trace</t>
  </si>
  <si>
    <t>Nashville</t>
  </si>
  <si>
    <t>Berrien</t>
  </si>
  <si>
    <t>Dogwood Trace, LP</t>
  </si>
  <si>
    <t>2022-009</t>
  </si>
  <si>
    <t>Magnolia Villas</t>
  </si>
  <si>
    <t>Tifton</t>
  </si>
  <si>
    <t>Tift</t>
  </si>
  <si>
    <t>HFOP</t>
  </si>
  <si>
    <t>Tift Magnolia Villas, LP</t>
  </si>
  <si>
    <t>Robert Rogers</t>
  </si>
  <si>
    <t>(251) 300-3500</t>
  </si>
  <si>
    <t>2022-023</t>
  </si>
  <si>
    <t>Carmichael Cmmns</t>
  </si>
  <si>
    <t>Madison</t>
  </si>
  <si>
    <t>Morgan</t>
  </si>
  <si>
    <t>Carmichael Commons LP</t>
  </si>
  <si>
    <t>David Cooper</t>
  </si>
  <si>
    <t>(614) 396-3200</t>
  </si>
  <si>
    <t>2022-011</t>
  </si>
  <si>
    <t>Forest at Kenton</t>
  </si>
  <si>
    <t>Hamilton</t>
  </si>
  <si>
    <t>Harris</t>
  </si>
  <si>
    <t>The Forest at Kenton, LP</t>
  </si>
  <si>
    <t>Lowell R. Barron, II</t>
  </si>
  <si>
    <t>(256) 417-4920</t>
  </si>
  <si>
    <t>2022-012</t>
  </si>
  <si>
    <t>Cove Inverness</t>
  </si>
  <si>
    <t>Zebulon</t>
  </si>
  <si>
    <t>Pike</t>
  </si>
  <si>
    <t>The Cove at Inverness, LP</t>
  </si>
  <si>
    <t>Mark E. English</t>
  </si>
  <si>
    <t>(205) 722-9331</t>
  </si>
  <si>
    <t>2022-021</t>
  </si>
  <si>
    <t>Carrington Twn Ctr</t>
  </si>
  <si>
    <t>Richmond Hill</t>
  </si>
  <si>
    <t>Bryan</t>
  </si>
  <si>
    <t>Carrington Town Center, LLC</t>
  </si>
  <si>
    <t>Louie A. Lange, III</t>
  </si>
  <si>
    <t>(608) 824-2290</t>
  </si>
  <si>
    <t>2022-006</t>
  </si>
  <si>
    <t>Bryant's Lndg</t>
  </si>
  <si>
    <t>Statesboro</t>
  </si>
  <si>
    <t>Bulloch</t>
  </si>
  <si>
    <t>W.H. Gross Construction Company</t>
  </si>
  <si>
    <t>William H. Gross</t>
  </si>
  <si>
    <t>(912) 724-3564</t>
  </si>
  <si>
    <t>NS Tiebrk</t>
  </si>
  <si>
    <t>2022-048</t>
  </si>
  <si>
    <t>Waterford</t>
  </si>
  <si>
    <t>Effingham Housing, LLLP</t>
  </si>
  <si>
    <t>W. David Morrow</t>
  </si>
  <si>
    <t>(205) 759-5781</t>
  </si>
  <si>
    <t>2022-005</t>
  </si>
  <si>
    <t>Haddock Lndg</t>
  </si>
  <si>
    <t>Kingsland</t>
  </si>
  <si>
    <t>Camden</t>
  </si>
  <si>
    <t>2022-004</t>
  </si>
  <si>
    <t>Mason Grove</t>
  </si>
  <si>
    <t>Jasper</t>
  </si>
  <si>
    <t>Pickens</t>
  </si>
  <si>
    <t>Gibson Park, LP</t>
  </si>
  <si>
    <t>Kevin N. Buckner</t>
  </si>
  <si>
    <t>(678) 324-5540</t>
  </si>
  <si>
    <t>2022-010</t>
  </si>
  <si>
    <t>Vinings Newport</t>
  </si>
  <si>
    <t>The Vinings at Newport, LP</t>
  </si>
  <si>
    <t>2022-007</t>
  </si>
  <si>
    <t>Cypress Reserve</t>
  </si>
  <si>
    <t>Adel</t>
  </si>
  <si>
    <t>Cook</t>
  </si>
  <si>
    <t>Cypress Reserve, LP</t>
  </si>
  <si>
    <t>Tim Thrasher</t>
  </si>
  <si>
    <t>(256) 260-3121</t>
  </si>
  <si>
    <t>2022-044</t>
  </si>
  <si>
    <t>Chattooga Crssg</t>
  </si>
  <si>
    <t>Trion</t>
  </si>
  <si>
    <t>Chattooga</t>
  </si>
  <si>
    <t>Chattooga Crossing, LP</t>
  </si>
  <si>
    <t>Jeff Beaver</t>
  </si>
  <si>
    <t>(256) 878-6054</t>
  </si>
  <si>
    <t>2022-016</t>
  </si>
  <si>
    <t>Union Station</t>
  </si>
  <si>
    <t>Hahira</t>
  </si>
  <si>
    <t>Lowndes</t>
  </si>
  <si>
    <t>DHM Lowndes, LP</t>
  </si>
  <si>
    <t>David A. Brown</t>
  </si>
  <si>
    <t>(229) 247-9956</t>
  </si>
  <si>
    <t>2022-028</t>
  </si>
  <si>
    <t>Vllg at Paradise</t>
  </si>
  <si>
    <t>Sylvester</t>
  </si>
  <si>
    <t>Worth</t>
  </si>
  <si>
    <t>Village at Paradise, LP</t>
  </si>
  <si>
    <t>Rhett Holmes</t>
  </si>
  <si>
    <t>(229) 219-6762</t>
  </si>
  <si>
    <t>2022-045</t>
  </si>
  <si>
    <t>MainStreet Auburn</t>
  </si>
  <si>
    <t>Auburn</t>
  </si>
  <si>
    <t>Barrow</t>
  </si>
  <si>
    <t>MainStreet Auburn, LP</t>
  </si>
  <si>
    <t>Brendan Barr</t>
  </si>
  <si>
    <t>(770) 850-8280</t>
  </si>
  <si>
    <t>2022-034</t>
  </si>
  <si>
    <t>Mountain View</t>
  </si>
  <si>
    <t>Blairsville</t>
  </si>
  <si>
    <t>Union</t>
  </si>
  <si>
    <t>Beverly J. Searles Foundation</t>
  </si>
  <si>
    <t>David Searles</t>
  </si>
  <si>
    <t>(678) 570-1177</t>
  </si>
  <si>
    <t>2022-054</t>
  </si>
  <si>
    <t>Magnolia Place</t>
  </si>
  <si>
    <t>Blue Ridge</t>
  </si>
  <si>
    <t>Fannin</t>
  </si>
  <si>
    <t>2022-037</t>
  </si>
  <si>
    <t>Villa Rica Sr</t>
  </si>
  <si>
    <t>Villa Rica</t>
  </si>
  <si>
    <t>Carroll</t>
  </si>
  <si>
    <t>Villa Rica Senior Housing Limited Partnership</t>
  </si>
  <si>
    <t>Matthew Rule</t>
  </si>
  <si>
    <t>(614) 273-3539</t>
  </si>
  <si>
    <t>NS AwdLim</t>
  </si>
  <si>
    <t>2022-043</t>
  </si>
  <si>
    <t>Havenwd Gdns 3</t>
  </si>
  <si>
    <t>Cochran</t>
  </si>
  <si>
    <t>Bleckley</t>
  </si>
  <si>
    <t>Havenwood Gardens III, LP</t>
  </si>
  <si>
    <t>2022-026</t>
  </si>
  <si>
    <t>Arbours Town Brnch</t>
  </si>
  <si>
    <t>Arbours Town Branch, LLC</t>
  </si>
  <si>
    <t>Samuel Johnston</t>
  </si>
  <si>
    <t>(205) 981-3300</t>
  </si>
  <si>
    <t>2022-018</t>
  </si>
  <si>
    <t>Cedarbrk Cmmns</t>
  </si>
  <si>
    <t>Thomasville</t>
  </si>
  <si>
    <t>Thomas</t>
  </si>
  <si>
    <t>Buckeye Community Hope Foundation</t>
  </si>
  <si>
    <t>Steve Boone</t>
  </si>
  <si>
    <t>(614) 942-2030</t>
  </si>
  <si>
    <t>2022-059</t>
  </si>
  <si>
    <t>Cave Spring TH</t>
  </si>
  <si>
    <t>Cave Spring</t>
  </si>
  <si>
    <t>Floyd</t>
  </si>
  <si>
    <t>Cave Spring NWGHA 2022, LP</t>
  </si>
  <si>
    <t>Sandra D. Hudson</t>
  </si>
  <si>
    <t>(706) 291-0780</t>
  </si>
  <si>
    <t>2022-061</t>
  </si>
  <si>
    <t>Furlow New Jestr Redev</t>
  </si>
  <si>
    <t>Camilla</t>
  </si>
  <si>
    <t>Mitchell</t>
  </si>
  <si>
    <t>Furlow New Jester Redevelopment 2022, LP</t>
  </si>
  <si>
    <t>Paul Robinson</t>
  </si>
  <si>
    <t>(678) 801-3664</t>
  </si>
  <si>
    <t>Other Metro Pool
(New Supply)</t>
  </si>
  <si>
    <t>2022-046</t>
  </si>
  <si>
    <t>Harvest Station</t>
  </si>
  <si>
    <t>Valdosta</t>
  </si>
  <si>
    <t>2022-029</t>
  </si>
  <si>
    <t>Tanner Place</t>
  </si>
  <si>
    <t>Canton</t>
  </si>
  <si>
    <t>Cherokee</t>
  </si>
  <si>
    <t>CHA Shipp Street Redevelopment 2021, LP</t>
  </si>
  <si>
    <t>2022-001</t>
  </si>
  <si>
    <t>Kelleytown Sr</t>
  </si>
  <si>
    <t>McDonough</t>
  </si>
  <si>
    <t>Henry</t>
  </si>
  <si>
    <t>Paladin, Inc.</t>
  </si>
  <si>
    <t>Phillip Ellen</t>
  </si>
  <si>
    <t>(256) 490-4866</t>
  </si>
  <si>
    <t>2022-014</t>
  </si>
  <si>
    <t>Flats at Lake View</t>
  </si>
  <si>
    <t>Warner Robins</t>
  </si>
  <si>
    <t>Houston</t>
  </si>
  <si>
    <t>Flats at Lake View, LP</t>
  </si>
  <si>
    <t>Vaughn Zimmerman</t>
  </si>
  <si>
    <t>(417) 883-1632</t>
  </si>
  <si>
    <t>2022-003</t>
  </si>
  <si>
    <t>Pointe River</t>
  </si>
  <si>
    <t>Albany</t>
  </si>
  <si>
    <t>Dougherty</t>
  </si>
  <si>
    <t>PR Family I, LP</t>
  </si>
  <si>
    <t>Devin Blankenship</t>
  </si>
  <si>
    <t>(770) 743-4124</t>
  </si>
  <si>
    <t>2022-030</t>
  </si>
  <si>
    <t>Garden City Sr</t>
  </si>
  <si>
    <t>CG</t>
  </si>
  <si>
    <t>2022-008</t>
  </si>
  <si>
    <t>11th Ave. Sr</t>
  </si>
  <si>
    <t>Columbus</t>
  </si>
  <si>
    <t>Muscogee</t>
  </si>
  <si>
    <t>11th Ave. Housing Partners, LP</t>
  </si>
  <si>
    <t>Michael T. Austin</t>
  </si>
  <si>
    <t>(478) 750-5070</t>
  </si>
  <si>
    <t>2022-039</t>
  </si>
  <si>
    <t>West Pointe Sr</t>
  </si>
  <si>
    <t>West Pointe Senior Village, LP</t>
  </si>
  <si>
    <t>Philip Searles</t>
  </si>
  <si>
    <t>(678) 467-8681</t>
  </si>
  <si>
    <t>2022-032</t>
  </si>
  <si>
    <t>Dogwood Trail 2</t>
  </si>
  <si>
    <t>Dogwood Trail Apartments II, LP</t>
  </si>
  <si>
    <t>Mitchell Davenport</t>
  </si>
  <si>
    <t>(251) 404-1225</t>
  </si>
  <si>
    <t>2022-020</t>
  </si>
  <si>
    <t>BTW South PI</t>
  </si>
  <si>
    <t>BTW South I, L.P.</t>
  </si>
  <si>
    <t>Lisa Walters</t>
  </si>
  <si>
    <t>(706) 571-2800</t>
  </si>
  <si>
    <t>2022-060</t>
  </si>
  <si>
    <t>Parc at Solomon</t>
  </si>
  <si>
    <t>Griffin</t>
  </si>
  <si>
    <t>Spalding</t>
  </si>
  <si>
    <t>Solomon &amp; 5th Street Partners, LP</t>
  </si>
  <si>
    <t>Richelle Patton</t>
  </si>
  <si>
    <t>(404) 997-6786</t>
  </si>
  <si>
    <t>2022-002</t>
  </si>
  <si>
    <t>Crescent Sr</t>
  </si>
  <si>
    <t>Riverdale</t>
  </si>
  <si>
    <t>Clayton</t>
  </si>
  <si>
    <t>Crescent Senior I, LP</t>
  </si>
  <si>
    <t>2022-040</t>
  </si>
  <si>
    <t>John Graham P1</t>
  </si>
  <si>
    <t>Rome</t>
  </si>
  <si>
    <t>John Graham Homes 1 NWGHA, LP</t>
  </si>
  <si>
    <t>(706) 378-7926</t>
  </si>
  <si>
    <t>2022-013</t>
  </si>
  <si>
    <t>3109 Anvilblock</t>
  </si>
  <si>
    <t>Ellenwood</t>
  </si>
  <si>
    <t>2022-015</t>
  </si>
  <si>
    <t>1700 Drayton St</t>
  </si>
  <si>
    <t>Pinyan/Procida Development Group</t>
  </si>
  <si>
    <t>Mario Procida</t>
  </si>
  <si>
    <t>(718) 299-7000</t>
  </si>
  <si>
    <t>2022-038</t>
  </si>
  <si>
    <t>Flats at Jackson</t>
  </si>
  <si>
    <t>Flats on Jackson LLC</t>
  </si>
  <si>
    <t>Brian McGeady</t>
  </si>
  <si>
    <t>(513) 964-1141</t>
  </si>
  <si>
    <t>2022-025</t>
  </si>
  <si>
    <t>Kendrick Place</t>
  </si>
  <si>
    <t>WC Midtown Lofts LP</t>
  </si>
  <si>
    <t>David Cooper, Jr.</t>
  </si>
  <si>
    <t>2022-024</t>
  </si>
  <si>
    <t>Midtown Lofts</t>
  </si>
  <si>
    <t>2022-033</t>
  </si>
  <si>
    <t>Harding Sr</t>
  </si>
  <si>
    <t>Harding Senior Lofts LLC</t>
  </si>
  <si>
    <t>Atlanta Metro Pool
(New Supply)</t>
  </si>
  <si>
    <t>2022-058</t>
  </si>
  <si>
    <t>Walton Crossing P1</t>
  </si>
  <si>
    <t>Norcross</t>
  </si>
  <si>
    <t>Gwinnett</t>
  </si>
  <si>
    <t>Walton Crossing Norcross 1, L.P.</t>
  </si>
  <si>
    <t>Keith A. Davidson</t>
  </si>
  <si>
    <t>(678) 303-4100</t>
  </si>
  <si>
    <t>2022-017</t>
  </si>
  <si>
    <t>Vllg at Legacy P1</t>
  </si>
  <si>
    <t>Decatur</t>
  </si>
  <si>
    <t>DeKalb</t>
  </si>
  <si>
    <t>Village at Legacy I, LP</t>
  </si>
  <si>
    <t>Douglas S. Faust</t>
  </si>
  <si>
    <t>(404) 270-2100</t>
  </si>
  <si>
    <t>2022-027</t>
  </si>
  <si>
    <t>Oasis</t>
  </si>
  <si>
    <t>Oasis Apartments, LLC</t>
  </si>
  <si>
    <t>Chris Eisenzimmer</t>
  </si>
  <si>
    <t>(910) 338-3349</t>
  </si>
  <si>
    <t>2022-019</t>
  </si>
  <si>
    <t>Anthem III</t>
  </si>
  <si>
    <t>South Fulton</t>
  </si>
  <si>
    <t>Fulton</t>
  </si>
  <si>
    <t>Anthem Senior III, LP</t>
  </si>
  <si>
    <t>Wiley A. Tucker, III</t>
  </si>
  <si>
    <t>(404) 949-3871</t>
  </si>
  <si>
    <t>2022-055</t>
  </si>
  <si>
    <t>Abbngtn Midway</t>
  </si>
  <si>
    <t>Dekalb Abbington at Midway, LP</t>
  </si>
  <si>
    <t>Eric Buffenbarger</t>
  </si>
  <si>
    <t>(404) 250-4093</t>
  </si>
  <si>
    <t>2022-049</t>
  </si>
  <si>
    <t>Clairmont Sr</t>
  </si>
  <si>
    <t>Chamblee</t>
  </si>
  <si>
    <t>Clairmont Sr MHSE HADC HDC, LP</t>
  </si>
  <si>
    <t>2022-035</t>
  </si>
  <si>
    <t xml:space="preserve">Gibson Park </t>
  </si>
  <si>
    <t>College Park</t>
  </si>
  <si>
    <t>Kevin Buckner</t>
  </si>
  <si>
    <t>2022-050</t>
  </si>
  <si>
    <t>Andover Place</t>
  </si>
  <si>
    <t>Austell</t>
  </si>
  <si>
    <t>Cobb</t>
  </si>
  <si>
    <t>Andover Place, L.P.</t>
  </si>
  <si>
    <t>Jonathan L. Wolf</t>
  </si>
  <si>
    <t>(407) 333-3233</t>
  </si>
  <si>
    <t>Comment</t>
  </si>
  <si>
    <t>Explanation</t>
  </si>
  <si>
    <t>Not selected</t>
  </si>
  <si>
    <t>Not selected due to award limitations</t>
  </si>
  <si>
    <t>NS GeogLim</t>
  </si>
  <si>
    <t>Not selected for funding due to multiple proposed projects in same local jurisdiction</t>
  </si>
  <si>
    <t>NS Mkt</t>
  </si>
  <si>
    <t>Not selected for funding due to multiple proposed projects in same market area</t>
  </si>
  <si>
    <t>Not selected for funding due to tiebreaker criteria</t>
  </si>
  <si>
    <t>Selected for Funding</t>
  </si>
  <si>
    <t>This document may be amended. Last modified: 3/15/23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</si>
</sst>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]###\-####;\(###\)\ ###\-####"/>
    <numFmt numFmtId="165" formatCode="#,##0.0_);[Red]\(#,##0.0\)"/>
    <numFmt numFmtId="166" formatCode="&quot;$&quot;#,##0"/>
  </numFmts>
  <fonts count="18" x14ac:knownFonts="1">
    <font>
      <sz val="10"/>
      <name val="Arial"/>
      <family val="2"/>
    </font>
    <font>
      <sz val="10"/>
      <name val="Arial"/>
      <family val="2"/>
    </font>
    <font>
      <sz val="8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sz val="9"/>
      <color theme="1"/>
      <name val="Arial Narrow"/>
      <family val="2"/>
    </font>
    <font>
      <b/>
      <sz val="14"/>
      <name val="Arial Narrow"/>
      <family val="2"/>
    </font>
    <font>
      <sz val="9"/>
      <color theme="1"/>
      <name val="Arial Narrow"/>
    </font>
    <font>
      <b/>
      <sz val="9"/>
      <color theme="1"/>
      <name val="Arial Narrow"/>
      <family val="2"/>
    </font>
    <font>
      <sz val="8.5"/>
      <color theme="1"/>
      <name val="Arial Narrow"/>
    </font>
    <font>
      <b/>
      <sz val="8.5"/>
      <color theme="1"/>
      <name val="Arial Narrow"/>
    </font>
    <font>
      <i/>
      <sz val="8.5"/>
      <color rgb="FF000000"/>
      <name val="Arial Narrow"/>
      <family val="2"/>
    </font>
    <font>
      <b/>
      <sz val="8.5"/>
      <color theme="1"/>
      <name val="Arial Narrow"/>
      <family val="2"/>
    </font>
    <font>
      <sz val="8.5"/>
      <color theme="1"/>
      <name val="Arial Narrow"/>
      <family val="2"/>
    </font>
    <font>
      <b/>
      <i/>
      <sz val="9"/>
      <color rgb="FF000000"/>
      <name val="Arial Narrow"/>
      <family val="2"/>
    </font>
    <font>
      <sz val="8"/>
      <color theme="1"/>
      <name val="Arial Narrow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rgb="FFFF0000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/>
      <top/>
      <bottom style="medium">
        <color rgb="FFFF0000"/>
      </bottom>
      <diagonal/>
    </border>
    <border>
      <left/>
      <right/>
      <top style="double">
        <color auto="1"/>
      </top>
      <bottom/>
      <diagonal/>
    </border>
    <border>
      <left/>
      <right/>
      <top style="double">
        <color auto="1"/>
      </top>
      <bottom style="medium">
        <color rgb="FFFF0000"/>
      </bottom>
      <diagonal/>
    </border>
    <border>
      <left/>
      <right/>
      <top style="medium">
        <color rgb="FFFF0000"/>
      </top>
      <bottom style="double">
        <color theme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rgb="FFFF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rgb="FFFF0000"/>
      </top>
      <bottom style="medium">
        <color auto="1"/>
      </bottom>
      <diagonal/>
    </border>
    <border>
      <left style="thin">
        <color indexed="64"/>
      </left>
      <right/>
      <top style="medium">
        <color rgb="FFFF0000"/>
      </top>
      <bottom style="medium">
        <color auto="1"/>
      </bottom>
      <diagonal/>
    </border>
    <border>
      <left/>
      <right style="thin">
        <color indexed="64"/>
      </right>
      <top style="medium">
        <color rgb="FFFF0000"/>
      </top>
      <bottom style="medium">
        <color auto="1"/>
      </bottom>
      <diagonal/>
    </border>
    <border>
      <left/>
      <right style="medium">
        <color auto="1"/>
      </right>
      <top style="medium">
        <color rgb="FFFF0000"/>
      </top>
      <bottom style="medium">
        <color auto="1"/>
      </bottom>
      <diagonal/>
    </border>
    <border>
      <left style="medium">
        <color auto="1"/>
      </left>
      <right/>
      <top/>
      <bottom style="medium">
        <color rgb="FFFF0000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rgb="FFFF0000"/>
      </bottom>
      <diagonal/>
    </border>
    <border>
      <left style="thin">
        <color indexed="64"/>
      </left>
      <right/>
      <top style="medium">
        <color auto="1"/>
      </top>
      <bottom style="medium">
        <color rgb="FFFF0000"/>
      </bottom>
      <diagonal/>
    </border>
    <border>
      <left/>
      <right style="thin">
        <color indexed="64"/>
      </right>
      <top style="medium">
        <color auto="1"/>
      </top>
      <bottom style="medium">
        <color rgb="FFFF0000"/>
      </bottom>
      <diagonal/>
    </border>
    <border>
      <left/>
      <right style="medium">
        <color auto="1"/>
      </right>
      <top style="medium">
        <color auto="1"/>
      </top>
      <bottom style="medium">
        <color rgb="FFFF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medium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FF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162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vertical="top"/>
    </xf>
    <xf numFmtId="0" fontId="6" fillId="0" borderId="0" xfId="0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3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0" fontId="5" fillId="0" borderId="11" xfId="0" applyFont="1" applyFill="1" applyBorder="1" applyAlignment="1">
      <alignment vertical="center"/>
    </xf>
    <xf numFmtId="1" fontId="5" fillId="0" borderId="0" xfId="0" applyNumberFormat="1" applyFont="1" applyFill="1" applyAlignment="1">
      <alignment horizontal="center" vertical="center"/>
    </xf>
    <xf numFmtId="0" fontId="5" fillId="0" borderId="10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10" xfId="0" applyFont="1" applyFill="1" applyBorder="1"/>
    <xf numFmtId="0" fontId="6" fillId="0" borderId="0" xfId="0" applyFont="1" applyFill="1" applyBorder="1"/>
    <xf numFmtId="0" fontId="2" fillId="0" borderId="1" xfId="0" applyFont="1" applyBorder="1" applyAlignment="1">
      <alignment horizontal="left" vertical="center"/>
    </xf>
    <xf numFmtId="165" fontId="10" fillId="0" borderId="0" xfId="0" applyNumberFormat="1" applyFont="1" applyFill="1" applyAlignment="1">
      <alignment horizontal="center" vertical="center"/>
    </xf>
    <xf numFmtId="0" fontId="6" fillId="0" borderId="0" xfId="0" applyFont="1" applyFill="1"/>
    <xf numFmtId="0" fontId="6" fillId="0" borderId="0" xfId="0" applyFont="1" applyFill="1" applyAlignment="1">
      <alignment vertical="center"/>
    </xf>
    <xf numFmtId="0" fontId="11" fillId="0" borderId="24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37" xfId="0" applyFont="1" applyBorder="1" applyAlignment="1">
      <alignment horizontal="left" vertical="center"/>
    </xf>
    <xf numFmtId="0" fontId="11" fillId="0" borderId="43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13" fillId="0" borderId="8" xfId="0" applyFont="1" applyFill="1" applyBorder="1" applyAlignment="1"/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Fill="1"/>
    <xf numFmtId="164" fontId="15" fillId="0" borderId="0" xfId="0" applyNumberFormat="1" applyFont="1" applyFill="1" applyAlignment="1">
      <alignment horizontal="center"/>
    </xf>
    <xf numFmtId="0" fontId="14" fillId="0" borderId="17" xfId="0" applyFont="1" applyFill="1" applyBorder="1" applyAlignment="1">
      <alignment vertical="center" wrapText="1"/>
    </xf>
    <xf numFmtId="3" fontId="14" fillId="0" borderId="18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4" fillId="0" borderId="0" xfId="0" applyFont="1" applyFill="1"/>
    <xf numFmtId="0" fontId="15" fillId="0" borderId="0" xfId="0" applyFont="1" applyFill="1" applyAlignment="1">
      <alignment vertical="top"/>
    </xf>
    <xf numFmtId="0" fontId="15" fillId="0" borderId="0" xfId="0" applyFont="1" applyFill="1" applyAlignment="1">
      <alignment horizontal="center" vertical="top"/>
    </xf>
    <xf numFmtId="0" fontId="14" fillId="0" borderId="0" xfId="0" applyFont="1" applyFill="1" applyBorder="1"/>
    <xf numFmtId="0" fontId="14" fillId="0" borderId="0" xfId="0" applyFont="1" applyFill="1" applyAlignment="1">
      <alignment horizontal="left" wrapText="1"/>
    </xf>
    <xf numFmtId="0" fontId="14" fillId="0" borderId="0" xfId="0" applyFont="1" applyFill="1" applyBorder="1" applyAlignment="1">
      <alignment horizontal="left" wrapText="1"/>
    </xf>
    <xf numFmtId="164" fontId="14" fillId="0" borderId="0" xfId="0" applyNumberFormat="1" applyFont="1" applyFill="1" applyBorder="1" applyAlignment="1">
      <alignment horizontal="left" wrapText="1"/>
    </xf>
    <xf numFmtId="0" fontId="11" fillId="0" borderId="23" xfId="0" applyFont="1" applyBorder="1" applyAlignment="1">
      <alignment horizontal="left" vertical="center"/>
    </xf>
    <xf numFmtId="165" fontId="12" fillId="0" borderId="24" xfId="0" applyNumberFormat="1" applyFont="1" applyBorder="1" applyAlignment="1">
      <alignment horizontal="left" vertical="center"/>
    </xf>
    <xf numFmtId="3" fontId="11" fillId="0" borderId="24" xfId="0" applyNumberFormat="1" applyFont="1" applyBorder="1" applyAlignment="1">
      <alignment horizontal="left" vertical="center"/>
    </xf>
    <xf numFmtId="1" fontId="11" fillId="0" borderId="24" xfId="0" applyNumberFormat="1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164" fontId="11" fillId="0" borderId="27" xfId="0" applyNumberFormat="1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165" fontId="12" fillId="0" borderId="0" xfId="0" applyNumberFormat="1" applyFont="1" applyAlignment="1">
      <alignment horizontal="left" vertical="center"/>
    </xf>
    <xf numFmtId="3" fontId="11" fillId="0" borderId="0" xfId="0" applyNumberFormat="1" applyFont="1" applyAlignment="1">
      <alignment horizontal="left" vertical="center"/>
    </xf>
    <xf numFmtId="1" fontId="11" fillId="0" borderId="0" xfId="0" applyNumberFormat="1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164" fontId="11" fillId="0" borderId="29" xfId="0" applyNumberFormat="1" applyFont="1" applyBorder="1" applyAlignment="1">
      <alignment horizontal="left" vertical="center"/>
    </xf>
    <xf numFmtId="0" fontId="11" fillId="0" borderId="36" xfId="0" applyFont="1" applyBorder="1" applyAlignment="1">
      <alignment horizontal="left" vertical="center"/>
    </xf>
    <xf numFmtId="165" fontId="12" fillId="0" borderId="11" xfId="0" applyNumberFormat="1" applyFont="1" applyBorder="1" applyAlignment="1">
      <alignment horizontal="left" vertical="center"/>
    </xf>
    <xf numFmtId="3" fontId="11" fillId="0" borderId="11" xfId="0" applyNumberFormat="1" applyFont="1" applyBorder="1" applyAlignment="1">
      <alignment horizontal="left" vertical="center"/>
    </xf>
    <xf numFmtId="1" fontId="11" fillId="0" borderId="11" xfId="0" applyNumberFormat="1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164" fontId="11" fillId="0" borderId="30" xfId="0" applyNumberFormat="1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165" fontId="12" fillId="0" borderId="37" xfId="0" applyNumberFormat="1" applyFont="1" applyBorder="1" applyAlignment="1">
      <alignment horizontal="left" vertical="center"/>
    </xf>
    <xf numFmtId="3" fontId="11" fillId="0" borderId="37" xfId="0" applyNumberFormat="1" applyFont="1" applyBorder="1" applyAlignment="1">
      <alignment horizontal="left" vertical="center"/>
    </xf>
    <xf numFmtId="1" fontId="11" fillId="0" borderId="37" xfId="0" applyNumberFormat="1" applyFont="1" applyBorder="1" applyAlignment="1">
      <alignment horizontal="left" vertical="center"/>
    </xf>
    <xf numFmtId="0" fontId="11" fillId="0" borderId="38" xfId="0" applyFont="1" applyBorder="1" applyAlignment="1">
      <alignment horizontal="left" vertical="center"/>
    </xf>
    <xf numFmtId="0" fontId="11" fillId="0" borderId="39" xfId="0" applyFont="1" applyBorder="1" applyAlignment="1">
      <alignment horizontal="left" vertical="center"/>
    </xf>
    <xf numFmtId="0" fontId="11" fillId="0" borderId="37" xfId="0" applyFont="1" applyFill="1" applyBorder="1" applyAlignment="1">
      <alignment horizontal="left" vertical="center"/>
    </xf>
    <xf numFmtId="164" fontId="11" fillId="0" borderId="40" xfId="0" applyNumberFormat="1" applyFont="1" applyBorder="1" applyAlignment="1">
      <alignment horizontal="left" vertical="center"/>
    </xf>
    <xf numFmtId="165" fontId="12" fillId="0" borderId="43" xfId="0" applyNumberFormat="1" applyFont="1" applyBorder="1" applyAlignment="1">
      <alignment horizontal="left" vertical="center"/>
    </xf>
    <xf numFmtId="3" fontId="11" fillId="0" borderId="43" xfId="0" applyNumberFormat="1" applyFont="1" applyBorder="1" applyAlignment="1">
      <alignment horizontal="left" vertical="center"/>
    </xf>
    <xf numFmtId="1" fontId="11" fillId="0" borderId="43" xfId="0" applyNumberFormat="1" applyFont="1" applyBorder="1" applyAlignment="1">
      <alignment horizontal="left" vertical="center"/>
    </xf>
    <xf numFmtId="0" fontId="11" fillId="0" borderId="44" xfId="0" applyFont="1" applyBorder="1" applyAlignment="1">
      <alignment horizontal="left" vertical="center"/>
    </xf>
    <xf numFmtId="0" fontId="11" fillId="0" borderId="45" xfId="0" applyFont="1" applyBorder="1" applyAlignment="1">
      <alignment horizontal="left" vertical="center"/>
    </xf>
    <xf numFmtId="0" fontId="11" fillId="0" borderId="43" xfId="0" applyFont="1" applyFill="1" applyBorder="1" applyAlignment="1">
      <alignment horizontal="left" vertical="center"/>
    </xf>
    <xf numFmtId="164" fontId="11" fillId="0" borderId="46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165" fontId="12" fillId="0" borderId="32" xfId="0" applyNumberFormat="1" applyFont="1" applyBorder="1" applyAlignment="1">
      <alignment horizontal="left" vertical="center"/>
    </xf>
    <xf numFmtId="3" fontId="11" fillId="0" borderId="32" xfId="0" applyNumberFormat="1" applyFont="1" applyBorder="1" applyAlignment="1">
      <alignment horizontal="left" vertical="center"/>
    </xf>
    <xf numFmtId="1" fontId="11" fillId="0" borderId="32" xfId="0" applyNumberFormat="1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11" fillId="0" borderId="34" xfId="0" applyFont="1" applyBorder="1" applyAlignment="1">
      <alignment horizontal="left" vertical="center"/>
    </xf>
    <xf numFmtId="164" fontId="11" fillId="0" borderId="35" xfId="0" applyNumberFormat="1" applyFont="1" applyBorder="1" applyAlignment="1">
      <alignment horizontal="left" vertical="center"/>
    </xf>
    <xf numFmtId="0" fontId="14" fillId="0" borderId="0" xfId="0" applyFont="1" applyFill="1" applyBorder="1" applyAlignment="1">
      <alignment horizontal="center" wrapText="1"/>
    </xf>
    <xf numFmtId="3" fontId="11" fillId="0" borderId="24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1" fillId="0" borderId="11" xfId="0" applyNumberFormat="1" applyFont="1" applyBorder="1" applyAlignment="1">
      <alignment horizontal="center" vertical="center"/>
    </xf>
    <xf numFmtId="3" fontId="11" fillId="0" borderId="37" xfId="0" applyNumberFormat="1" applyFont="1" applyBorder="1" applyAlignment="1">
      <alignment horizontal="center" vertical="center"/>
    </xf>
    <xf numFmtId="3" fontId="11" fillId="0" borderId="43" xfId="0" applyNumberFormat="1" applyFont="1" applyBorder="1" applyAlignment="1">
      <alignment horizontal="center" vertical="center"/>
    </xf>
    <xf numFmtId="3" fontId="11" fillId="0" borderId="57" xfId="0" applyNumberFormat="1" applyFont="1" applyBorder="1" applyAlignment="1">
      <alignment horizontal="center" vertical="center"/>
    </xf>
    <xf numFmtId="166" fontId="17" fillId="0" borderId="55" xfId="0" applyNumberFormat="1" applyFont="1" applyBorder="1" applyAlignment="1">
      <alignment horizontal="center" vertical="center"/>
    </xf>
    <xf numFmtId="166" fontId="5" fillId="0" borderId="56" xfId="0" applyNumberFormat="1" applyFont="1" applyFill="1" applyBorder="1" applyAlignment="1">
      <alignment horizontal="center" vertical="center"/>
    </xf>
    <xf numFmtId="0" fontId="8" fillId="0" borderId="59" xfId="0" applyFont="1" applyBorder="1" applyAlignment="1">
      <alignment vertical="center"/>
    </xf>
    <xf numFmtId="0" fontId="3" fillId="0" borderId="59" xfId="0" applyFont="1" applyBorder="1" applyAlignment="1">
      <alignment vertical="center"/>
    </xf>
    <xf numFmtId="0" fontId="2" fillId="0" borderId="59" xfId="0" applyFont="1" applyBorder="1" applyAlignment="1">
      <alignment vertical="center"/>
    </xf>
    <xf numFmtId="0" fontId="2" fillId="0" borderId="59" xfId="0" applyFont="1" applyBorder="1" applyAlignment="1">
      <alignment horizontal="left" vertical="center"/>
    </xf>
    <xf numFmtId="0" fontId="4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64" xfId="0" applyFont="1" applyBorder="1" applyAlignment="1">
      <alignment horizontal="left" vertical="center"/>
    </xf>
    <xf numFmtId="0" fontId="15" fillId="0" borderId="51" xfId="0" applyFont="1" applyFill="1" applyBorder="1" applyAlignment="1">
      <alignment horizontal="center" textRotation="90" wrapText="1"/>
    </xf>
    <xf numFmtId="0" fontId="15" fillId="0" borderId="50" xfId="0" applyFont="1" applyFill="1" applyBorder="1" applyAlignment="1">
      <alignment horizontal="center" textRotation="90" wrapText="1"/>
    </xf>
    <xf numFmtId="0" fontId="15" fillId="0" borderId="52" xfId="0" applyFont="1" applyFill="1" applyBorder="1" applyAlignment="1">
      <alignment horizontal="center" textRotation="90" wrapText="1"/>
    </xf>
    <xf numFmtId="0" fontId="15" fillId="0" borderId="53" xfId="0" applyFont="1" applyFill="1" applyBorder="1" applyAlignment="1">
      <alignment horizontal="center" textRotation="90" wrapText="1"/>
    </xf>
    <xf numFmtId="0" fontId="15" fillId="0" borderId="0" xfId="0" applyFont="1" applyFill="1" applyBorder="1" applyAlignment="1">
      <alignment horizontal="center" textRotation="90" wrapText="1"/>
    </xf>
    <xf numFmtId="0" fontId="15" fillId="0" borderId="37" xfId="0" applyFont="1" applyFill="1" applyBorder="1" applyAlignment="1">
      <alignment horizontal="center" textRotation="90" wrapText="1"/>
    </xf>
    <xf numFmtId="0" fontId="15" fillId="0" borderId="54" xfId="0" applyFont="1" applyFill="1" applyBorder="1" applyAlignment="1">
      <alignment horizontal="center" textRotation="90" wrapText="1"/>
    </xf>
    <xf numFmtId="0" fontId="15" fillId="0" borderId="8" xfId="0" applyFont="1" applyFill="1" applyBorder="1" applyAlignment="1">
      <alignment horizontal="center" textRotation="90" wrapText="1"/>
    </xf>
    <xf numFmtId="0" fontId="15" fillId="0" borderId="39" xfId="0" applyFont="1" applyFill="1" applyBorder="1" applyAlignment="1">
      <alignment horizontal="center" textRotation="90" wrapText="1"/>
    </xf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2" fillId="0" borderId="66" xfId="0" applyFont="1" applyBorder="1" applyAlignment="1">
      <alignment horizontal="left" vertical="center"/>
    </xf>
    <xf numFmtId="0" fontId="2" fillId="0" borderId="67" xfId="0" applyFont="1" applyBorder="1" applyAlignment="1">
      <alignment horizontal="left" vertical="center"/>
    </xf>
    <xf numFmtId="0" fontId="14" fillId="0" borderId="2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166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14" fillId="0" borderId="5" xfId="0" applyNumberFormat="1" applyFont="1" applyFill="1" applyBorder="1" applyAlignment="1" applyProtection="1">
      <alignment horizontal="center" vertical="center" wrapText="1"/>
      <protection locked="0"/>
    </xf>
    <xf numFmtId="166" fontId="1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64" xfId="0" applyFont="1" applyBorder="1" applyAlignment="1">
      <alignment horizontal="left" vertical="center"/>
    </xf>
    <xf numFmtId="0" fontId="15" fillId="0" borderId="7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wrapText="1"/>
    </xf>
    <xf numFmtId="0" fontId="15" fillId="0" borderId="8" xfId="0" applyFont="1" applyFill="1" applyBorder="1" applyAlignment="1">
      <alignment horizontal="center" wrapText="1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top" wrapText="1"/>
    </xf>
    <xf numFmtId="0" fontId="14" fillId="0" borderId="20" xfId="0" applyFont="1" applyFill="1" applyBorder="1" applyAlignment="1">
      <alignment horizontal="center" vertical="top" wrapText="1"/>
    </xf>
    <xf numFmtId="0" fontId="14" fillId="0" borderId="21" xfId="0" applyFont="1" applyFill="1" applyBorder="1" applyAlignment="1">
      <alignment horizontal="center" vertical="top" wrapText="1"/>
    </xf>
    <xf numFmtId="0" fontId="14" fillId="0" borderId="19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5" fillId="0" borderId="49" xfId="0" applyFont="1" applyFill="1" applyBorder="1" applyAlignment="1">
      <alignment horizontal="center" vertical="top" wrapText="1"/>
    </xf>
    <xf numFmtId="0" fontId="15" fillId="0" borderId="47" xfId="0" applyFont="1" applyFill="1" applyBorder="1" applyAlignment="1">
      <alignment horizontal="center" vertical="top" wrapText="1"/>
    </xf>
    <xf numFmtId="0" fontId="15" fillId="0" borderId="48" xfId="0" applyFont="1" applyFill="1" applyBorder="1" applyAlignment="1">
      <alignment horizontal="center" vertical="top" wrapText="1"/>
    </xf>
    <xf numFmtId="0" fontId="9" fillId="0" borderId="22" xfId="0" applyFont="1" applyFill="1" applyBorder="1" applyAlignment="1">
      <alignment horizontal="center" vertical="center" textRotation="90" wrapText="1"/>
    </xf>
    <xf numFmtId="0" fontId="9" fillId="0" borderId="22" xfId="0" applyFont="1" applyFill="1" applyBorder="1" applyAlignment="1">
      <alignment horizontal="center" vertical="center" textRotation="90"/>
    </xf>
    <xf numFmtId="0" fontId="9" fillId="0" borderId="42" xfId="0" applyFont="1" applyFill="1" applyBorder="1" applyAlignment="1">
      <alignment horizontal="center" vertical="center" textRotation="90" wrapText="1"/>
    </xf>
    <xf numFmtId="0" fontId="9" fillId="0" borderId="41" xfId="0" applyFont="1" applyFill="1" applyBorder="1" applyAlignment="1">
      <alignment horizontal="center" vertical="center" textRotation="90"/>
    </xf>
    <xf numFmtId="0" fontId="11" fillId="0" borderId="0" xfId="0" applyFont="1" applyBorder="1" applyAlignment="1">
      <alignment horizontal="left" vertical="center"/>
    </xf>
    <xf numFmtId="165" fontId="12" fillId="0" borderId="0" xfId="0" applyNumberFormat="1" applyFont="1" applyBorder="1" applyAlignment="1">
      <alignment horizontal="left" vertical="center"/>
    </xf>
    <xf numFmtId="3" fontId="11" fillId="0" borderId="0" xfId="0" applyNumberFormat="1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left" vertical="center"/>
    </xf>
    <xf numFmtId="1" fontId="11" fillId="0" borderId="0" xfId="0" applyNumberFormat="1" applyFont="1" applyBorder="1" applyAlignment="1">
      <alignment horizontal="left" vertical="center"/>
    </xf>
  </cellXfs>
  <cellStyles count="2">
    <cellStyle name="Normal" xfId="0" builtinId="0"/>
    <cellStyle name="Normal 2" xfId="1" xr:uid="{3B9C85BB-2400-4A6D-A6D8-76D4B5E9B6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FDDC3-72E2-4411-8CC5-5F6D1A8CD816}">
  <sheetPr>
    <pageSetUpPr fitToPage="1"/>
  </sheetPr>
  <dimension ref="A1:AU79"/>
  <sheetViews>
    <sheetView showGridLines="0" showZeros="0" tabSelected="1" zoomScale="115" zoomScaleNormal="115" workbookViewId="0">
      <selection activeCell="I4" sqref="I4"/>
    </sheetView>
  </sheetViews>
  <sheetFormatPr defaultColWidth="8.85546875" defaultRowHeight="12.75" x14ac:dyDescent="0.25"/>
  <cols>
    <col min="1" max="1" width="7.140625" style="25" customWidth="1"/>
    <col min="2" max="2" width="8.42578125" style="1" customWidth="1"/>
    <col min="3" max="3" width="8.28515625" style="5" customWidth="1"/>
    <col min="4" max="4" width="8.28515625" style="2" customWidth="1"/>
    <col min="5" max="5" width="18.85546875" style="4" customWidth="1"/>
    <col min="6" max="6" width="9.42578125" style="1" customWidth="1"/>
    <col min="7" max="7" width="9.140625" style="1" customWidth="1"/>
    <col min="8" max="8" width="8.85546875" style="2" customWidth="1"/>
    <col min="9" max="9" width="12.7109375" style="5" customWidth="1"/>
    <col min="10" max="11" width="12.7109375" style="1" customWidth="1"/>
    <col min="12" max="12" width="6.7109375" style="2" customWidth="1"/>
    <col min="13" max="13" width="6.28515625" style="2" customWidth="1"/>
    <col min="14" max="14" width="10.140625" style="3" customWidth="1"/>
    <col min="15" max="15" width="14.85546875" style="1" customWidth="1"/>
    <col min="16" max="16" width="2.85546875" style="1" customWidth="1"/>
    <col min="17" max="17" width="3.5703125" style="1" customWidth="1"/>
    <col min="18" max="19" width="3.28515625" style="1" customWidth="1"/>
    <col min="20" max="20" width="11.42578125" style="2" customWidth="1"/>
    <col min="21" max="21" width="11.85546875" style="2" customWidth="1"/>
    <col min="22" max="22" width="12.140625" style="2" customWidth="1"/>
    <col min="23" max="23" width="28.140625" style="1" customWidth="1"/>
    <col min="24" max="24" width="12.5703125" style="1" customWidth="1"/>
    <col min="25" max="25" width="9.7109375" style="6" customWidth="1"/>
    <col min="26" max="151" width="8.85546875" style="1"/>
    <col min="152" max="152" width="7.85546875" style="1" customWidth="1"/>
    <col min="153" max="153" width="3.7109375" style="1" customWidth="1"/>
    <col min="154" max="16384" width="8.85546875" style="1"/>
  </cols>
  <sheetData>
    <row r="1" spans="1:47" x14ac:dyDescent="0.25">
      <c r="A1" s="141" t="s">
        <v>407</v>
      </c>
      <c r="B1" s="141"/>
      <c r="C1" s="141"/>
      <c r="D1" s="141"/>
      <c r="E1" s="141"/>
      <c r="F1" s="33"/>
      <c r="G1" s="142" t="s">
        <v>0</v>
      </c>
      <c r="H1" s="143"/>
      <c r="I1" s="34"/>
      <c r="J1" s="124" t="s">
        <v>1</v>
      </c>
      <c r="K1" s="125"/>
      <c r="L1" s="125"/>
      <c r="M1" s="126"/>
      <c r="N1" s="35"/>
      <c r="O1" s="36"/>
      <c r="P1" s="144" t="s">
        <v>2</v>
      </c>
      <c r="Q1" s="145"/>
      <c r="R1" s="145"/>
      <c r="S1" s="146"/>
      <c r="T1" s="147" t="s">
        <v>3</v>
      </c>
      <c r="U1" s="148"/>
      <c r="V1" s="149"/>
      <c r="W1" s="36"/>
      <c r="X1" s="36"/>
      <c r="Y1" s="37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</row>
    <row r="2" spans="1:47" x14ac:dyDescent="0.25">
      <c r="A2" s="141"/>
      <c r="B2" s="141"/>
      <c r="C2" s="141"/>
      <c r="D2" s="141"/>
      <c r="E2" s="141"/>
      <c r="F2" s="36"/>
      <c r="G2" s="38" t="s">
        <v>4</v>
      </c>
      <c r="H2" s="39">
        <v>2100000</v>
      </c>
      <c r="I2" s="34"/>
      <c r="J2" s="127">
        <v>28164802.886353794</v>
      </c>
      <c r="K2" s="128"/>
      <c r="L2" s="128"/>
      <c r="M2" s="129"/>
      <c r="N2" s="35"/>
      <c r="O2" s="36"/>
      <c r="P2" s="150" t="s">
        <v>5</v>
      </c>
      <c r="Q2" s="151"/>
      <c r="R2" s="151"/>
      <c r="S2" s="152"/>
      <c r="T2" s="136" t="s">
        <v>6</v>
      </c>
      <c r="U2" s="137" t="s">
        <v>7</v>
      </c>
      <c r="V2" s="138" t="s">
        <v>8</v>
      </c>
      <c r="W2" s="36"/>
      <c r="X2" s="36"/>
      <c r="Y2" s="37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</row>
    <row r="3" spans="1:47" ht="12.95" customHeight="1" x14ac:dyDescent="0.25">
      <c r="A3" s="141"/>
      <c r="B3" s="141"/>
      <c r="C3" s="141"/>
      <c r="D3" s="141"/>
      <c r="E3" s="141"/>
      <c r="F3" s="36"/>
      <c r="G3" s="36"/>
      <c r="H3" s="40"/>
      <c r="I3" s="34"/>
      <c r="J3" s="41"/>
      <c r="K3" s="41"/>
      <c r="L3" s="40"/>
      <c r="M3" s="40"/>
      <c r="N3" s="35"/>
      <c r="O3" s="36"/>
      <c r="P3" s="111" t="s">
        <v>9</v>
      </c>
      <c r="Q3" s="114" t="s">
        <v>10</v>
      </c>
      <c r="R3" s="114" t="s">
        <v>11</v>
      </c>
      <c r="S3" s="117" t="s">
        <v>12</v>
      </c>
      <c r="T3" s="136"/>
      <c r="U3" s="137"/>
      <c r="V3" s="138"/>
      <c r="W3" s="36"/>
      <c r="X3" s="36"/>
      <c r="Y3" s="37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</row>
    <row r="4" spans="1:47" x14ac:dyDescent="0.25">
      <c r="A4" s="41"/>
      <c r="B4" s="36"/>
      <c r="C4" s="34"/>
      <c r="D4" s="40"/>
      <c r="E4" s="42"/>
      <c r="F4" s="36"/>
      <c r="G4" s="36"/>
      <c r="H4" s="40"/>
      <c r="I4" s="34"/>
      <c r="J4" s="124" t="s">
        <v>13</v>
      </c>
      <c r="K4" s="125"/>
      <c r="L4" s="125"/>
      <c r="M4" s="126"/>
      <c r="N4" s="35"/>
      <c r="O4" s="36"/>
      <c r="P4" s="112"/>
      <c r="Q4" s="115"/>
      <c r="R4" s="115"/>
      <c r="S4" s="118"/>
      <c r="T4" s="136"/>
      <c r="U4" s="137"/>
      <c r="V4" s="138"/>
      <c r="W4" s="36"/>
      <c r="X4" s="36"/>
      <c r="Y4" s="37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</row>
    <row r="5" spans="1:47" ht="12.75" customHeight="1" x14ac:dyDescent="0.25">
      <c r="A5" s="41"/>
      <c r="B5" s="36"/>
      <c r="C5" s="34"/>
      <c r="D5" s="40"/>
      <c r="E5" s="43"/>
      <c r="F5" s="40"/>
      <c r="G5" s="40"/>
      <c r="H5" s="40"/>
      <c r="I5" s="34"/>
      <c r="J5" s="127">
        <v>24711638.886353794</v>
      </c>
      <c r="K5" s="128"/>
      <c r="L5" s="128"/>
      <c r="M5" s="129"/>
      <c r="N5" s="40"/>
      <c r="O5" s="40"/>
      <c r="P5" s="112"/>
      <c r="Q5" s="115"/>
      <c r="R5" s="115"/>
      <c r="S5" s="118"/>
      <c r="T5" s="136"/>
      <c r="U5" s="137"/>
      <c r="V5" s="138"/>
      <c r="W5" s="36"/>
      <c r="X5" s="36"/>
      <c r="Y5" s="37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</row>
    <row r="6" spans="1:47" s="21" customFormat="1" ht="36" customHeight="1" x14ac:dyDescent="0.25">
      <c r="A6" s="44"/>
      <c r="B6" s="45" t="s">
        <v>14</v>
      </c>
      <c r="C6" s="45" t="s">
        <v>15</v>
      </c>
      <c r="D6" s="46" t="s">
        <v>16</v>
      </c>
      <c r="E6" s="46" t="s">
        <v>17</v>
      </c>
      <c r="F6" s="46" t="s">
        <v>18</v>
      </c>
      <c r="G6" s="46" t="s">
        <v>19</v>
      </c>
      <c r="H6" s="46" t="s">
        <v>20</v>
      </c>
      <c r="I6" s="46" t="s">
        <v>21</v>
      </c>
      <c r="J6" s="93" t="s">
        <v>22</v>
      </c>
      <c r="K6" s="93" t="s">
        <v>23</v>
      </c>
      <c r="L6" s="46" t="s">
        <v>24</v>
      </c>
      <c r="M6" s="46" t="s">
        <v>25</v>
      </c>
      <c r="N6" s="46" t="s">
        <v>26</v>
      </c>
      <c r="O6" s="46" t="s">
        <v>27</v>
      </c>
      <c r="P6" s="113"/>
      <c r="Q6" s="116"/>
      <c r="R6" s="116"/>
      <c r="S6" s="119"/>
      <c r="T6" s="136"/>
      <c r="U6" s="137"/>
      <c r="V6" s="138"/>
      <c r="W6" s="46" t="s">
        <v>28</v>
      </c>
      <c r="X6" s="46" t="s">
        <v>29</v>
      </c>
      <c r="Y6" s="47" t="s">
        <v>30</v>
      </c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</row>
    <row r="7" spans="1:47" s="7" customFormat="1" ht="11.45" customHeight="1" x14ac:dyDescent="0.2">
      <c r="A7" s="153" t="s">
        <v>31</v>
      </c>
      <c r="B7" s="48" t="s">
        <v>32</v>
      </c>
      <c r="C7" s="49">
        <v>43</v>
      </c>
      <c r="D7" s="27" t="s">
        <v>33</v>
      </c>
      <c r="E7" s="27" t="s">
        <v>34</v>
      </c>
      <c r="F7" s="27" t="s">
        <v>35</v>
      </c>
      <c r="G7" s="27" t="s">
        <v>36</v>
      </c>
      <c r="H7" s="27" t="s">
        <v>37</v>
      </c>
      <c r="I7" s="27" t="s">
        <v>38</v>
      </c>
      <c r="J7" s="94">
        <v>1035000</v>
      </c>
      <c r="K7" s="94">
        <v>1035000</v>
      </c>
      <c r="L7" s="50">
        <v>88</v>
      </c>
      <c r="M7" s="50">
        <v>86</v>
      </c>
      <c r="N7" s="51" t="s">
        <v>39</v>
      </c>
      <c r="O7" s="27" t="s">
        <v>40</v>
      </c>
      <c r="P7" s="52" t="s">
        <v>37</v>
      </c>
      <c r="Q7" s="27" t="s">
        <v>41</v>
      </c>
      <c r="R7" s="27" t="s">
        <v>37</v>
      </c>
      <c r="S7" s="53" t="s">
        <v>41</v>
      </c>
      <c r="T7" s="52"/>
      <c r="U7" s="27"/>
      <c r="V7" s="53"/>
      <c r="W7" s="27" t="s">
        <v>42</v>
      </c>
      <c r="X7" s="27" t="s">
        <v>43</v>
      </c>
      <c r="Y7" s="54" t="s">
        <v>44</v>
      </c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</row>
    <row r="8" spans="1:47" s="7" customFormat="1" ht="15.75" customHeight="1" x14ac:dyDescent="0.2">
      <c r="A8" s="153"/>
      <c r="B8" s="55" t="s">
        <v>32</v>
      </c>
      <c r="C8" s="56">
        <v>43</v>
      </c>
      <c r="D8" s="28" t="s">
        <v>45</v>
      </c>
      <c r="E8" s="28" t="s">
        <v>46</v>
      </c>
      <c r="F8" s="28" t="s">
        <v>47</v>
      </c>
      <c r="G8" s="28" t="s">
        <v>48</v>
      </c>
      <c r="H8" s="28" t="s">
        <v>37</v>
      </c>
      <c r="I8" s="28" t="s">
        <v>49</v>
      </c>
      <c r="J8" s="95">
        <v>970000</v>
      </c>
      <c r="K8" s="95">
        <v>970000</v>
      </c>
      <c r="L8" s="57">
        <v>108</v>
      </c>
      <c r="M8" s="57">
        <v>108</v>
      </c>
      <c r="N8" s="58" t="s">
        <v>39</v>
      </c>
      <c r="O8" s="28" t="s">
        <v>50</v>
      </c>
      <c r="P8" s="59"/>
      <c r="Q8" s="28" t="s">
        <v>41</v>
      </c>
      <c r="R8" s="28" t="s">
        <v>37</v>
      </c>
      <c r="S8" s="60" t="s">
        <v>41</v>
      </c>
      <c r="T8" s="59"/>
      <c r="U8" s="28">
        <v>0</v>
      </c>
      <c r="V8" s="60"/>
      <c r="W8" s="28" t="s">
        <v>51</v>
      </c>
      <c r="X8" s="28" t="s">
        <v>52</v>
      </c>
      <c r="Y8" s="61" t="s">
        <v>53</v>
      </c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</row>
    <row r="9" spans="1:47" s="12" customFormat="1" ht="15.75" customHeight="1" x14ac:dyDescent="0.2">
      <c r="A9" s="153"/>
      <c r="B9" s="62" t="s">
        <v>32</v>
      </c>
      <c r="C9" s="63">
        <v>27</v>
      </c>
      <c r="D9" s="29" t="s">
        <v>54</v>
      </c>
      <c r="E9" s="29" t="s">
        <v>55</v>
      </c>
      <c r="F9" s="29" t="s">
        <v>56</v>
      </c>
      <c r="G9" s="29" t="s">
        <v>57</v>
      </c>
      <c r="H9" s="29" t="s">
        <v>37</v>
      </c>
      <c r="I9" s="29" t="s">
        <v>58</v>
      </c>
      <c r="J9" s="96">
        <v>413164</v>
      </c>
      <c r="K9" s="96">
        <v>413164</v>
      </c>
      <c r="L9" s="64">
        <v>44</v>
      </c>
      <c r="M9" s="64">
        <v>44</v>
      </c>
      <c r="N9" s="65" t="s">
        <v>39</v>
      </c>
      <c r="O9" s="29" t="s">
        <v>50</v>
      </c>
      <c r="P9" s="66" t="s">
        <v>37</v>
      </c>
      <c r="Q9" s="29" t="s">
        <v>41</v>
      </c>
      <c r="R9" s="29" t="s">
        <v>37</v>
      </c>
      <c r="S9" s="67" t="s">
        <v>41</v>
      </c>
      <c r="T9" s="66"/>
      <c r="U9" s="29">
        <v>0</v>
      </c>
      <c r="V9" s="67"/>
      <c r="W9" s="29" t="s">
        <v>59</v>
      </c>
      <c r="X9" s="29" t="s">
        <v>60</v>
      </c>
      <c r="Y9" s="68" t="s">
        <v>61</v>
      </c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</row>
    <row r="10" spans="1:47" s="7" customFormat="1" ht="11.25" customHeight="1" x14ac:dyDescent="0.2">
      <c r="A10" s="153"/>
      <c r="B10" s="55" t="s">
        <v>62</v>
      </c>
      <c r="C10" s="56">
        <v>37</v>
      </c>
      <c r="D10" s="28" t="s">
        <v>63</v>
      </c>
      <c r="E10" s="28" t="s">
        <v>64</v>
      </c>
      <c r="F10" s="28" t="s">
        <v>65</v>
      </c>
      <c r="G10" s="28" t="s">
        <v>66</v>
      </c>
      <c r="H10" s="28" t="s">
        <v>37</v>
      </c>
      <c r="I10" s="28" t="s">
        <v>38</v>
      </c>
      <c r="J10" s="95">
        <v>1035000</v>
      </c>
      <c r="K10" s="95"/>
      <c r="L10" s="57">
        <v>203</v>
      </c>
      <c r="M10" s="57">
        <v>203</v>
      </c>
      <c r="N10" s="58" t="s">
        <v>67</v>
      </c>
      <c r="O10" s="28" t="s">
        <v>50</v>
      </c>
      <c r="P10" s="59"/>
      <c r="Q10" s="28" t="s">
        <v>41</v>
      </c>
      <c r="R10" s="28" t="s">
        <v>37</v>
      </c>
      <c r="S10" s="60" t="s">
        <v>41</v>
      </c>
      <c r="T10" s="59"/>
      <c r="U10" s="28">
        <v>0</v>
      </c>
      <c r="V10" s="60"/>
      <c r="W10" s="28" t="s">
        <v>68</v>
      </c>
      <c r="X10" s="28" t="s">
        <v>69</v>
      </c>
      <c r="Y10" s="61" t="s">
        <v>70</v>
      </c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</row>
    <row r="11" spans="1:47" s="14" customFormat="1" ht="14.25" customHeight="1" x14ac:dyDescent="0.2">
      <c r="A11" s="153"/>
      <c r="B11" s="69" t="s">
        <v>62</v>
      </c>
      <c r="C11" s="70">
        <v>33</v>
      </c>
      <c r="D11" s="30" t="s">
        <v>71</v>
      </c>
      <c r="E11" s="30" t="s">
        <v>72</v>
      </c>
      <c r="F11" s="30" t="s">
        <v>65</v>
      </c>
      <c r="G11" s="30" t="s">
        <v>66</v>
      </c>
      <c r="H11" s="30" t="s">
        <v>37</v>
      </c>
      <c r="I11" s="30" t="s">
        <v>38</v>
      </c>
      <c r="J11" s="97">
        <v>1035000</v>
      </c>
      <c r="K11" s="97"/>
      <c r="L11" s="71">
        <v>135</v>
      </c>
      <c r="M11" s="71">
        <v>135</v>
      </c>
      <c r="N11" s="72" t="s">
        <v>67</v>
      </c>
      <c r="O11" s="30" t="s">
        <v>50</v>
      </c>
      <c r="P11" s="73">
        <v>0</v>
      </c>
      <c r="Q11" s="30" t="s">
        <v>41</v>
      </c>
      <c r="R11" s="30" t="s">
        <v>37</v>
      </c>
      <c r="S11" s="74" t="s">
        <v>41</v>
      </c>
      <c r="T11" s="73"/>
      <c r="U11" s="30">
        <v>0</v>
      </c>
      <c r="V11" s="74"/>
      <c r="W11" s="75" t="s">
        <v>73</v>
      </c>
      <c r="X11" s="30" t="s">
        <v>69</v>
      </c>
      <c r="Y11" s="76" t="s">
        <v>70</v>
      </c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</row>
    <row r="12" spans="1:47" s="15" customFormat="1" ht="15" customHeight="1" x14ac:dyDescent="0.2">
      <c r="A12" s="153" t="s">
        <v>74</v>
      </c>
      <c r="B12" s="31" t="s">
        <v>32</v>
      </c>
      <c r="C12" s="77">
        <v>42</v>
      </c>
      <c r="D12" s="31" t="s">
        <v>75</v>
      </c>
      <c r="E12" s="31" t="s">
        <v>76</v>
      </c>
      <c r="F12" s="31" t="s">
        <v>77</v>
      </c>
      <c r="G12" s="31" t="s">
        <v>78</v>
      </c>
      <c r="H12" s="31" t="s">
        <v>37</v>
      </c>
      <c r="I12" s="31" t="s">
        <v>38</v>
      </c>
      <c r="J12" s="98">
        <v>1035000</v>
      </c>
      <c r="K12" s="98">
        <v>1035000</v>
      </c>
      <c r="L12" s="78">
        <v>114</v>
      </c>
      <c r="M12" s="78">
        <v>113</v>
      </c>
      <c r="N12" s="79" t="s">
        <v>79</v>
      </c>
      <c r="O12" s="31" t="s">
        <v>50</v>
      </c>
      <c r="P12" s="80" t="s">
        <v>37</v>
      </c>
      <c r="Q12" s="31" t="s">
        <v>41</v>
      </c>
      <c r="R12" s="31" t="s">
        <v>41</v>
      </c>
      <c r="S12" s="81" t="s">
        <v>37</v>
      </c>
      <c r="T12" s="80"/>
      <c r="U12" s="31">
        <v>0</v>
      </c>
      <c r="V12" s="81"/>
      <c r="W12" s="82" t="s">
        <v>80</v>
      </c>
      <c r="X12" s="31" t="s">
        <v>81</v>
      </c>
      <c r="Y12" s="83" t="s">
        <v>82</v>
      </c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</row>
    <row r="13" spans="1:47" s="7" customFormat="1" ht="15.75" customHeight="1" x14ac:dyDescent="0.2">
      <c r="A13" s="153"/>
      <c r="B13" s="28" t="s">
        <v>62</v>
      </c>
      <c r="C13" s="56">
        <v>37</v>
      </c>
      <c r="D13" s="28" t="s">
        <v>83</v>
      </c>
      <c r="E13" s="28" t="s">
        <v>84</v>
      </c>
      <c r="F13" s="28" t="s">
        <v>65</v>
      </c>
      <c r="G13" s="28" t="s">
        <v>66</v>
      </c>
      <c r="H13" s="28" t="s">
        <v>37</v>
      </c>
      <c r="I13" s="28" t="s">
        <v>38</v>
      </c>
      <c r="J13" s="95">
        <v>1035000</v>
      </c>
      <c r="K13" s="95"/>
      <c r="L13" s="57">
        <v>203</v>
      </c>
      <c r="M13" s="57">
        <v>203</v>
      </c>
      <c r="N13" s="58" t="s">
        <v>67</v>
      </c>
      <c r="O13" s="28" t="s">
        <v>50</v>
      </c>
      <c r="P13" s="59"/>
      <c r="Q13" s="28" t="s">
        <v>41</v>
      </c>
      <c r="R13" s="28" t="s">
        <v>41</v>
      </c>
      <c r="S13" s="60" t="s">
        <v>37</v>
      </c>
      <c r="T13" s="84"/>
      <c r="U13" s="85">
        <v>0</v>
      </c>
      <c r="V13" s="60"/>
      <c r="W13" s="86" t="s">
        <v>68</v>
      </c>
      <c r="X13" s="28" t="s">
        <v>69</v>
      </c>
      <c r="Y13" s="61" t="s">
        <v>70</v>
      </c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</row>
    <row r="14" spans="1:47" s="14" customFormat="1" ht="17.25" customHeight="1" x14ac:dyDescent="0.2">
      <c r="A14" s="153"/>
      <c r="B14" s="30" t="s">
        <v>62</v>
      </c>
      <c r="C14" s="70">
        <v>33</v>
      </c>
      <c r="D14" s="30" t="s">
        <v>85</v>
      </c>
      <c r="E14" s="30" t="s">
        <v>86</v>
      </c>
      <c r="F14" s="30" t="s">
        <v>65</v>
      </c>
      <c r="G14" s="30" t="s">
        <v>66</v>
      </c>
      <c r="H14" s="30" t="s">
        <v>37</v>
      </c>
      <c r="I14" s="30" t="s">
        <v>38</v>
      </c>
      <c r="J14" s="97">
        <v>1035000</v>
      </c>
      <c r="K14" s="97"/>
      <c r="L14" s="71">
        <v>135</v>
      </c>
      <c r="M14" s="71">
        <v>135</v>
      </c>
      <c r="N14" s="72" t="s">
        <v>67</v>
      </c>
      <c r="O14" s="30" t="s">
        <v>50</v>
      </c>
      <c r="P14" s="73">
        <v>0</v>
      </c>
      <c r="Q14" s="30" t="s">
        <v>41</v>
      </c>
      <c r="R14" s="30" t="s">
        <v>41</v>
      </c>
      <c r="S14" s="74" t="s">
        <v>37</v>
      </c>
      <c r="T14" s="73"/>
      <c r="U14" s="30">
        <v>0</v>
      </c>
      <c r="V14" s="74"/>
      <c r="W14" s="75" t="s">
        <v>73</v>
      </c>
      <c r="X14" s="30" t="s">
        <v>69</v>
      </c>
      <c r="Y14" s="76" t="s">
        <v>70</v>
      </c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</row>
    <row r="15" spans="1:47" s="16" customFormat="1" ht="11.45" customHeight="1" x14ac:dyDescent="0.2">
      <c r="A15" s="153" t="s">
        <v>87</v>
      </c>
      <c r="B15" s="27" t="s">
        <v>32</v>
      </c>
      <c r="C15" s="49">
        <v>77</v>
      </c>
      <c r="D15" s="27" t="s">
        <v>88</v>
      </c>
      <c r="E15" s="27" t="s">
        <v>89</v>
      </c>
      <c r="F15" s="27" t="s">
        <v>90</v>
      </c>
      <c r="G15" s="27" t="s">
        <v>91</v>
      </c>
      <c r="H15" s="27" t="s">
        <v>37</v>
      </c>
      <c r="I15" s="27" t="s">
        <v>58</v>
      </c>
      <c r="J15" s="94">
        <v>910000</v>
      </c>
      <c r="K15" s="94">
        <v>910000</v>
      </c>
      <c r="L15" s="50">
        <v>44</v>
      </c>
      <c r="M15" s="50">
        <v>44</v>
      </c>
      <c r="N15" s="51" t="s">
        <v>39</v>
      </c>
      <c r="O15" s="27" t="s">
        <v>92</v>
      </c>
      <c r="P15" s="52"/>
      <c r="Q15" s="27" t="s">
        <v>41</v>
      </c>
      <c r="R15" s="27" t="s">
        <v>41</v>
      </c>
      <c r="S15" s="53" t="s">
        <v>41</v>
      </c>
      <c r="T15" s="52"/>
      <c r="U15" s="27">
        <v>0</v>
      </c>
      <c r="V15" s="53"/>
      <c r="W15" s="27" t="s">
        <v>93</v>
      </c>
      <c r="X15" s="27" t="s">
        <v>94</v>
      </c>
      <c r="Y15" s="54" t="s">
        <v>95</v>
      </c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</row>
    <row r="16" spans="1:47" s="7" customFormat="1" ht="11.45" customHeight="1" x14ac:dyDescent="0.2">
      <c r="A16" s="154"/>
      <c r="B16" s="28" t="s">
        <v>32</v>
      </c>
      <c r="C16" s="56">
        <v>75</v>
      </c>
      <c r="D16" s="28" t="s">
        <v>96</v>
      </c>
      <c r="E16" s="28" t="s">
        <v>97</v>
      </c>
      <c r="F16" s="28" t="s">
        <v>98</v>
      </c>
      <c r="G16" s="28" t="s">
        <v>99</v>
      </c>
      <c r="H16" s="28" t="s">
        <v>37</v>
      </c>
      <c r="I16" s="28" t="s">
        <v>58</v>
      </c>
      <c r="J16" s="95">
        <v>935500</v>
      </c>
      <c r="K16" s="95">
        <v>935500</v>
      </c>
      <c r="L16" s="57">
        <v>52</v>
      </c>
      <c r="M16" s="57">
        <v>52</v>
      </c>
      <c r="N16" s="58" t="s">
        <v>39</v>
      </c>
      <c r="O16" s="28" t="s">
        <v>92</v>
      </c>
      <c r="P16" s="59"/>
      <c r="Q16" s="28" t="s">
        <v>41</v>
      </c>
      <c r="R16" s="28" t="s">
        <v>41</v>
      </c>
      <c r="S16" s="60" t="s">
        <v>41</v>
      </c>
      <c r="T16" s="59"/>
      <c r="U16" s="28">
        <v>0</v>
      </c>
      <c r="V16" s="60"/>
      <c r="W16" s="28" t="s">
        <v>100</v>
      </c>
      <c r="X16" s="28" t="s">
        <v>101</v>
      </c>
      <c r="Y16" s="61" t="s">
        <v>102</v>
      </c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</row>
    <row r="17" spans="1:47" s="7" customFormat="1" ht="11.45" customHeight="1" x14ac:dyDescent="0.2">
      <c r="A17" s="154"/>
      <c r="B17" s="28" t="s">
        <v>32</v>
      </c>
      <c r="C17" s="56">
        <v>74</v>
      </c>
      <c r="D17" s="28" t="s">
        <v>103</v>
      </c>
      <c r="E17" s="28" t="s">
        <v>104</v>
      </c>
      <c r="F17" s="28" t="s">
        <v>105</v>
      </c>
      <c r="G17" s="28" t="s">
        <v>106</v>
      </c>
      <c r="H17" s="28" t="s">
        <v>37</v>
      </c>
      <c r="I17" s="28" t="s">
        <v>58</v>
      </c>
      <c r="J17" s="95">
        <v>959000</v>
      </c>
      <c r="K17" s="95">
        <v>959000</v>
      </c>
      <c r="L17" s="57">
        <v>46</v>
      </c>
      <c r="M17" s="57">
        <v>46</v>
      </c>
      <c r="N17" s="58" t="s">
        <v>39</v>
      </c>
      <c r="O17" s="28" t="s">
        <v>92</v>
      </c>
      <c r="P17" s="59"/>
      <c r="Q17" s="28" t="s">
        <v>41</v>
      </c>
      <c r="R17" s="28" t="s">
        <v>41</v>
      </c>
      <c r="S17" s="60" t="s">
        <v>41</v>
      </c>
      <c r="T17" s="59"/>
      <c r="U17" s="28">
        <v>0</v>
      </c>
      <c r="V17" s="60"/>
      <c r="W17" s="28" t="s">
        <v>107</v>
      </c>
      <c r="X17" s="28" t="s">
        <v>94</v>
      </c>
      <c r="Y17" s="61" t="s">
        <v>95</v>
      </c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</row>
    <row r="18" spans="1:47" s="7" customFormat="1" ht="11.45" customHeight="1" x14ac:dyDescent="0.2">
      <c r="A18" s="154"/>
      <c r="B18" s="28" t="s">
        <v>32</v>
      </c>
      <c r="C18" s="56">
        <v>74</v>
      </c>
      <c r="D18" s="28" t="s">
        <v>108</v>
      </c>
      <c r="E18" s="28" t="s">
        <v>109</v>
      </c>
      <c r="F18" s="28" t="s">
        <v>110</v>
      </c>
      <c r="G18" s="28" t="s">
        <v>111</v>
      </c>
      <c r="H18" s="28"/>
      <c r="I18" s="28" t="s">
        <v>58</v>
      </c>
      <c r="J18" s="95">
        <v>1035000</v>
      </c>
      <c r="K18" s="95">
        <v>1035000</v>
      </c>
      <c r="L18" s="57">
        <v>46</v>
      </c>
      <c r="M18" s="57">
        <v>46</v>
      </c>
      <c r="N18" s="58" t="s">
        <v>112</v>
      </c>
      <c r="O18" s="28" t="s">
        <v>92</v>
      </c>
      <c r="P18" s="59" t="s">
        <v>37</v>
      </c>
      <c r="Q18" s="28" t="s">
        <v>41</v>
      </c>
      <c r="R18" s="28" t="s">
        <v>41</v>
      </c>
      <c r="S18" s="60" t="s">
        <v>41</v>
      </c>
      <c r="T18" s="59"/>
      <c r="U18" s="28">
        <v>0</v>
      </c>
      <c r="V18" s="60"/>
      <c r="W18" s="28" t="s">
        <v>113</v>
      </c>
      <c r="X18" s="28" t="s">
        <v>114</v>
      </c>
      <c r="Y18" s="61" t="s">
        <v>115</v>
      </c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</row>
    <row r="19" spans="1:47" s="7" customFormat="1" ht="11.45" customHeight="1" x14ac:dyDescent="0.2">
      <c r="A19" s="154"/>
      <c r="B19" s="28" t="s">
        <v>32</v>
      </c>
      <c r="C19" s="56">
        <v>73</v>
      </c>
      <c r="D19" s="28" t="s">
        <v>116</v>
      </c>
      <c r="E19" s="28" t="s">
        <v>117</v>
      </c>
      <c r="F19" s="28" t="s">
        <v>118</v>
      </c>
      <c r="G19" s="28" t="s">
        <v>119</v>
      </c>
      <c r="H19" s="28" t="s">
        <v>37</v>
      </c>
      <c r="I19" s="28" t="s">
        <v>58</v>
      </c>
      <c r="J19" s="95">
        <v>1035000</v>
      </c>
      <c r="K19" s="95">
        <v>1035000</v>
      </c>
      <c r="L19" s="57">
        <v>60</v>
      </c>
      <c r="M19" s="57">
        <v>54</v>
      </c>
      <c r="N19" s="28" t="s">
        <v>39</v>
      </c>
      <c r="O19" s="28" t="s">
        <v>92</v>
      </c>
      <c r="P19" s="59">
        <v>0</v>
      </c>
      <c r="Q19" s="28" t="s">
        <v>41</v>
      </c>
      <c r="R19" s="28" t="s">
        <v>41</v>
      </c>
      <c r="S19" s="60" t="s">
        <v>41</v>
      </c>
      <c r="T19" s="59"/>
      <c r="U19" s="28">
        <v>0</v>
      </c>
      <c r="V19" s="60"/>
      <c r="W19" s="28" t="s">
        <v>120</v>
      </c>
      <c r="X19" s="28" t="s">
        <v>121</v>
      </c>
      <c r="Y19" s="61" t="s">
        <v>122</v>
      </c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</row>
    <row r="20" spans="1:47" s="7" customFormat="1" ht="11.45" customHeight="1" x14ac:dyDescent="0.2">
      <c r="A20" s="154"/>
      <c r="B20" s="28" t="s">
        <v>32</v>
      </c>
      <c r="C20" s="56">
        <v>73</v>
      </c>
      <c r="D20" s="28" t="s">
        <v>123</v>
      </c>
      <c r="E20" s="28" t="s">
        <v>124</v>
      </c>
      <c r="F20" s="28" t="s">
        <v>125</v>
      </c>
      <c r="G20" s="28" t="s">
        <v>126</v>
      </c>
      <c r="H20" s="28" t="s">
        <v>37</v>
      </c>
      <c r="I20" s="28" t="s">
        <v>58</v>
      </c>
      <c r="J20" s="95">
        <v>974279</v>
      </c>
      <c r="K20" s="95">
        <v>974279</v>
      </c>
      <c r="L20" s="57">
        <v>48</v>
      </c>
      <c r="M20" s="57">
        <v>48</v>
      </c>
      <c r="N20" s="58" t="s">
        <v>39</v>
      </c>
      <c r="O20" s="28" t="s">
        <v>92</v>
      </c>
      <c r="P20" s="59"/>
      <c r="Q20" s="28" t="s">
        <v>41</v>
      </c>
      <c r="R20" s="28" t="s">
        <v>41</v>
      </c>
      <c r="S20" s="60" t="s">
        <v>41</v>
      </c>
      <c r="T20" s="59"/>
      <c r="U20" s="28">
        <v>0</v>
      </c>
      <c r="V20" s="60"/>
      <c r="W20" s="28" t="s">
        <v>127</v>
      </c>
      <c r="X20" s="28" t="s">
        <v>128</v>
      </c>
      <c r="Y20" s="61" t="s">
        <v>129</v>
      </c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</row>
    <row r="21" spans="1:47" s="7" customFormat="1" ht="11.45" customHeight="1" x14ac:dyDescent="0.2">
      <c r="A21" s="154"/>
      <c r="B21" s="28" t="s">
        <v>32</v>
      </c>
      <c r="C21" s="56">
        <v>73</v>
      </c>
      <c r="D21" s="28" t="s">
        <v>130</v>
      </c>
      <c r="E21" s="28" t="s">
        <v>131</v>
      </c>
      <c r="F21" s="28" t="s">
        <v>132</v>
      </c>
      <c r="G21" s="28" t="s">
        <v>133</v>
      </c>
      <c r="H21" s="28" t="s">
        <v>37</v>
      </c>
      <c r="I21" s="28" t="s">
        <v>58</v>
      </c>
      <c r="J21" s="95">
        <v>850237</v>
      </c>
      <c r="K21" s="95">
        <v>850237</v>
      </c>
      <c r="L21" s="57">
        <v>40</v>
      </c>
      <c r="M21" s="57">
        <v>40</v>
      </c>
      <c r="N21" s="58" t="s">
        <v>39</v>
      </c>
      <c r="O21" s="28" t="s">
        <v>92</v>
      </c>
      <c r="P21" s="59" t="s">
        <v>37</v>
      </c>
      <c r="Q21" s="28" t="s">
        <v>41</v>
      </c>
      <c r="R21" s="28" t="s">
        <v>41</v>
      </c>
      <c r="S21" s="60" t="s">
        <v>41</v>
      </c>
      <c r="T21" s="59"/>
      <c r="U21" s="28">
        <v>0</v>
      </c>
      <c r="V21" s="60"/>
      <c r="W21" s="28" t="s">
        <v>134</v>
      </c>
      <c r="X21" s="28" t="s">
        <v>135</v>
      </c>
      <c r="Y21" s="61" t="s">
        <v>136</v>
      </c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</row>
    <row r="22" spans="1:47" s="7" customFormat="1" ht="11.45" customHeight="1" x14ac:dyDescent="0.2">
      <c r="A22" s="154"/>
      <c r="B22" s="28" t="s">
        <v>32</v>
      </c>
      <c r="C22" s="56">
        <v>72.5</v>
      </c>
      <c r="D22" s="28" t="s">
        <v>137</v>
      </c>
      <c r="E22" s="28" t="s">
        <v>138</v>
      </c>
      <c r="F22" s="28" t="s">
        <v>139</v>
      </c>
      <c r="G22" s="28" t="s">
        <v>140</v>
      </c>
      <c r="H22" s="28" t="s">
        <v>37</v>
      </c>
      <c r="I22" s="28" t="s">
        <v>58</v>
      </c>
      <c r="J22" s="95">
        <v>914000</v>
      </c>
      <c r="K22" s="95">
        <v>914000</v>
      </c>
      <c r="L22" s="57">
        <v>29</v>
      </c>
      <c r="M22" s="57">
        <v>29</v>
      </c>
      <c r="N22" s="58" t="s">
        <v>112</v>
      </c>
      <c r="O22" s="28" t="s">
        <v>92</v>
      </c>
      <c r="P22" s="59"/>
      <c r="Q22" s="28" t="s">
        <v>41</v>
      </c>
      <c r="R22" s="28" t="s">
        <v>41</v>
      </c>
      <c r="S22" s="60" t="s">
        <v>41</v>
      </c>
      <c r="T22" s="59"/>
      <c r="U22" s="28">
        <v>0</v>
      </c>
      <c r="V22" s="60"/>
      <c r="W22" s="28" t="s">
        <v>141</v>
      </c>
      <c r="X22" s="28" t="s">
        <v>142</v>
      </c>
      <c r="Y22" s="61" t="s">
        <v>143</v>
      </c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</row>
    <row r="23" spans="1:47" s="12" customFormat="1" ht="11.45" customHeight="1" thickBot="1" x14ac:dyDescent="0.25">
      <c r="A23" s="154"/>
      <c r="B23" s="157" t="s">
        <v>32</v>
      </c>
      <c r="C23" s="158">
        <v>72</v>
      </c>
      <c r="D23" s="157" t="s">
        <v>144</v>
      </c>
      <c r="E23" s="157" t="s">
        <v>145</v>
      </c>
      <c r="F23" s="157" t="s">
        <v>146</v>
      </c>
      <c r="G23" s="157" t="s">
        <v>147</v>
      </c>
      <c r="H23" s="157" t="s">
        <v>37</v>
      </c>
      <c r="I23" s="157" t="s">
        <v>58</v>
      </c>
      <c r="J23" s="159">
        <v>965000</v>
      </c>
      <c r="K23" s="159">
        <v>964120</v>
      </c>
      <c r="L23" s="160">
        <v>51</v>
      </c>
      <c r="M23" s="160">
        <v>51</v>
      </c>
      <c r="N23" s="161" t="s">
        <v>112</v>
      </c>
      <c r="O23" s="157" t="s">
        <v>92</v>
      </c>
      <c r="P23" s="59"/>
      <c r="Q23" s="157" t="s">
        <v>41</v>
      </c>
      <c r="R23" s="157" t="s">
        <v>41</v>
      </c>
      <c r="S23" s="60" t="s">
        <v>41</v>
      </c>
      <c r="T23" s="59" t="s">
        <v>37</v>
      </c>
      <c r="U23" s="157">
        <v>0</v>
      </c>
      <c r="V23" s="60">
        <v>2014</v>
      </c>
      <c r="W23" s="157" t="s">
        <v>148</v>
      </c>
      <c r="X23" s="157" t="s">
        <v>149</v>
      </c>
      <c r="Y23" s="61" t="s">
        <v>150</v>
      </c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</row>
    <row r="24" spans="1:47" s="7" customFormat="1" ht="11.45" customHeight="1" thickBot="1" x14ac:dyDescent="0.25">
      <c r="A24" s="154"/>
      <c r="B24" s="62" t="s">
        <v>32</v>
      </c>
      <c r="C24" s="63">
        <v>72</v>
      </c>
      <c r="D24" s="29" t="s">
        <v>152</v>
      </c>
      <c r="E24" s="29" t="s">
        <v>153</v>
      </c>
      <c r="F24" s="29" t="s">
        <v>56</v>
      </c>
      <c r="G24" s="29" t="s">
        <v>57</v>
      </c>
      <c r="H24" s="29"/>
      <c r="I24" s="29" t="s">
        <v>58</v>
      </c>
      <c r="J24" s="96">
        <v>1035000</v>
      </c>
      <c r="K24" s="96">
        <v>1035000</v>
      </c>
      <c r="L24" s="64">
        <v>60</v>
      </c>
      <c r="M24" s="64">
        <v>53</v>
      </c>
      <c r="N24" s="65" t="s">
        <v>39</v>
      </c>
      <c r="O24" s="29" t="s">
        <v>92</v>
      </c>
      <c r="P24" s="66"/>
      <c r="Q24" s="29" t="s">
        <v>41</v>
      </c>
      <c r="R24" s="29" t="s">
        <v>41</v>
      </c>
      <c r="S24" s="67" t="s">
        <v>41</v>
      </c>
      <c r="T24" s="66" t="s">
        <v>37</v>
      </c>
      <c r="U24" s="29">
        <v>0</v>
      </c>
      <c r="V24" s="67">
        <v>2018</v>
      </c>
      <c r="W24" s="29" t="s">
        <v>154</v>
      </c>
      <c r="X24" s="29" t="s">
        <v>155</v>
      </c>
      <c r="Y24" s="68" t="s">
        <v>156</v>
      </c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</row>
    <row r="25" spans="1:47" s="7" customFormat="1" ht="11.45" customHeight="1" thickBot="1" x14ac:dyDescent="0.25">
      <c r="A25" s="154"/>
      <c r="B25" s="28" t="s">
        <v>151</v>
      </c>
      <c r="C25" s="56">
        <v>72</v>
      </c>
      <c r="D25" s="28" t="s">
        <v>157</v>
      </c>
      <c r="E25" s="28" t="s">
        <v>158</v>
      </c>
      <c r="F25" s="28" t="s">
        <v>159</v>
      </c>
      <c r="G25" s="28" t="s">
        <v>160</v>
      </c>
      <c r="H25" s="28"/>
      <c r="I25" s="28" t="s">
        <v>58</v>
      </c>
      <c r="J25" s="95">
        <v>965000</v>
      </c>
      <c r="K25" s="95"/>
      <c r="L25" s="57">
        <v>48</v>
      </c>
      <c r="M25" s="57">
        <v>48</v>
      </c>
      <c r="N25" s="58" t="s">
        <v>39</v>
      </c>
      <c r="O25" s="28" t="s">
        <v>92</v>
      </c>
      <c r="P25" s="59"/>
      <c r="Q25" s="28" t="s">
        <v>41</v>
      </c>
      <c r="R25" s="28" t="s">
        <v>41</v>
      </c>
      <c r="S25" s="60" t="s">
        <v>41</v>
      </c>
      <c r="T25" s="59" t="s">
        <v>37</v>
      </c>
      <c r="U25" s="28">
        <v>0</v>
      </c>
      <c r="V25" s="60">
        <v>2020</v>
      </c>
      <c r="W25" s="28" t="s">
        <v>148</v>
      </c>
      <c r="X25" s="28" t="s">
        <v>149</v>
      </c>
      <c r="Y25" s="61" t="s">
        <v>150</v>
      </c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</row>
    <row r="26" spans="1:47" s="7" customFormat="1" ht="11.45" customHeight="1" x14ac:dyDescent="0.2">
      <c r="A26" s="154"/>
      <c r="B26" s="28" t="s">
        <v>62</v>
      </c>
      <c r="C26" s="56">
        <v>71</v>
      </c>
      <c r="D26" s="28" t="s">
        <v>161</v>
      </c>
      <c r="E26" s="28" t="s">
        <v>162</v>
      </c>
      <c r="F26" s="28" t="s">
        <v>163</v>
      </c>
      <c r="G26" s="28" t="s">
        <v>164</v>
      </c>
      <c r="H26" s="28" t="s">
        <v>37</v>
      </c>
      <c r="I26" s="28" t="s">
        <v>58</v>
      </c>
      <c r="J26" s="95">
        <v>1035000</v>
      </c>
      <c r="K26" s="95"/>
      <c r="L26" s="57">
        <v>108</v>
      </c>
      <c r="M26" s="57">
        <v>82</v>
      </c>
      <c r="N26" s="58" t="s">
        <v>39</v>
      </c>
      <c r="O26" s="28" t="s">
        <v>92</v>
      </c>
      <c r="P26" s="59"/>
      <c r="Q26" s="28" t="s">
        <v>41</v>
      </c>
      <c r="R26" s="28" t="s">
        <v>41</v>
      </c>
      <c r="S26" s="60" t="s">
        <v>41</v>
      </c>
      <c r="T26" s="59"/>
      <c r="U26" s="28">
        <v>0</v>
      </c>
      <c r="V26" s="60"/>
      <c r="W26" s="28" t="s">
        <v>165</v>
      </c>
      <c r="X26" s="28" t="s">
        <v>166</v>
      </c>
      <c r="Y26" s="61" t="s">
        <v>167</v>
      </c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</row>
    <row r="27" spans="1:47" s="7" customFormat="1" ht="11.45" customHeight="1" x14ac:dyDescent="0.2">
      <c r="A27" s="154"/>
      <c r="B27" s="28" t="s">
        <v>62</v>
      </c>
      <c r="C27" s="56">
        <v>71</v>
      </c>
      <c r="D27" s="28" t="s">
        <v>168</v>
      </c>
      <c r="E27" s="28" t="s">
        <v>169</v>
      </c>
      <c r="F27" s="28" t="s">
        <v>159</v>
      </c>
      <c r="G27" s="28" t="s">
        <v>160</v>
      </c>
      <c r="H27" s="28" t="s">
        <v>37</v>
      </c>
      <c r="I27" s="28" t="s">
        <v>58</v>
      </c>
      <c r="J27" s="95">
        <v>1010982</v>
      </c>
      <c r="K27" s="95"/>
      <c r="L27" s="57">
        <v>48</v>
      </c>
      <c r="M27" s="57">
        <v>48</v>
      </c>
      <c r="N27" s="28" t="s">
        <v>39</v>
      </c>
      <c r="O27" s="28" t="s">
        <v>92</v>
      </c>
      <c r="P27" s="59"/>
      <c r="Q27" s="28" t="s">
        <v>41</v>
      </c>
      <c r="R27" s="28" t="s">
        <v>41</v>
      </c>
      <c r="S27" s="60" t="s">
        <v>41</v>
      </c>
      <c r="T27" s="59"/>
      <c r="U27" s="28">
        <v>0</v>
      </c>
      <c r="V27" s="60"/>
      <c r="W27" s="28" t="s">
        <v>170</v>
      </c>
      <c r="X27" s="28" t="s">
        <v>128</v>
      </c>
      <c r="Y27" s="61" t="s">
        <v>129</v>
      </c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</row>
    <row r="28" spans="1:47" s="7" customFormat="1" ht="11.45" customHeight="1" x14ac:dyDescent="0.2">
      <c r="A28" s="154"/>
      <c r="B28" s="28" t="s">
        <v>62</v>
      </c>
      <c r="C28" s="56">
        <v>71</v>
      </c>
      <c r="D28" s="28" t="s">
        <v>171</v>
      </c>
      <c r="E28" s="28" t="s">
        <v>172</v>
      </c>
      <c r="F28" s="28" t="s">
        <v>173</v>
      </c>
      <c r="G28" s="28" t="s">
        <v>174</v>
      </c>
      <c r="H28" s="28"/>
      <c r="I28" s="28" t="s">
        <v>58</v>
      </c>
      <c r="J28" s="95">
        <v>1035000</v>
      </c>
      <c r="K28" s="95"/>
      <c r="L28" s="57">
        <v>50</v>
      </c>
      <c r="M28" s="57">
        <v>50</v>
      </c>
      <c r="N28" s="58" t="s">
        <v>39</v>
      </c>
      <c r="O28" s="28" t="s">
        <v>92</v>
      </c>
      <c r="P28" s="59" t="s">
        <v>37</v>
      </c>
      <c r="Q28" s="28" t="s">
        <v>41</v>
      </c>
      <c r="R28" s="28" t="s">
        <v>41</v>
      </c>
      <c r="S28" s="60" t="s">
        <v>41</v>
      </c>
      <c r="T28" s="59"/>
      <c r="U28" s="28">
        <v>0</v>
      </c>
      <c r="V28" s="60"/>
      <c r="W28" s="28" t="s">
        <v>175</v>
      </c>
      <c r="X28" s="28" t="s">
        <v>176</v>
      </c>
      <c r="Y28" s="61" t="s">
        <v>177</v>
      </c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</row>
    <row r="29" spans="1:47" s="7" customFormat="1" ht="11.45" customHeight="1" x14ac:dyDescent="0.2">
      <c r="A29" s="154"/>
      <c r="B29" s="28" t="s">
        <v>62</v>
      </c>
      <c r="C29" s="56">
        <v>70</v>
      </c>
      <c r="D29" s="28" t="s">
        <v>178</v>
      </c>
      <c r="E29" s="28" t="s">
        <v>179</v>
      </c>
      <c r="F29" s="28" t="s">
        <v>180</v>
      </c>
      <c r="G29" s="28" t="s">
        <v>181</v>
      </c>
      <c r="H29" s="28"/>
      <c r="I29" s="28" t="s">
        <v>58</v>
      </c>
      <c r="J29" s="95">
        <v>1035000</v>
      </c>
      <c r="K29" s="95"/>
      <c r="L29" s="57">
        <v>64</v>
      </c>
      <c r="M29" s="57">
        <v>64</v>
      </c>
      <c r="N29" s="58" t="s">
        <v>39</v>
      </c>
      <c r="O29" s="28" t="s">
        <v>92</v>
      </c>
      <c r="P29" s="59"/>
      <c r="Q29" s="28" t="s">
        <v>41</v>
      </c>
      <c r="R29" s="28" t="s">
        <v>41</v>
      </c>
      <c r="S29" s="60" t="s">
        <v>41</v>
      </c>
      <c r="T29" s="59"/>
      <c r="U29" s="28">
        <v>0</v>
      </c>
      <c r="V29" s="60"/>
      <c r="W29" s="28" t="s">
        <v>182</v>
      </c>
      <c r="X29" s="28" t="s">
        <v>183</v>
      </c>
      <c r="Y29" s="61" t="s">
        <v>184</v>
      </c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</row>
    <row r="30" spans="1:47" s="7" customFormat="1" ht="11.45" customHeight="1" x14ac:dyDescent="0.2">
      <c r="A30" s="154"/>
      <c r="B30" s="28" t="s">
        <v>62</v>
      </c>
      <c r="C30" s="56">
        <v>69</v>
      </c>
      <c r="D30" s="28" t="s">
        <v>185</v>
      </c>
      <c r="E30" s="28" t="s">
        <v>186</v>
      </c>
      <c r="F30" s="28" t="s">
        <v>187</v>
      </c>
      <c r="G30" s="28" t="s">
        <v>188</v>
      </c>
      <c r="H30" s="28"/>
      <c r="I30" s="28" t="s">
        <v>58</v>
      </c>
      <c r="J30" s="95">
        <v>1035000</v>
      </c>
      <c r="K30" s="95"/>
      <c r="L30" s="57">
        <v>56</v>
      </c>
      <c r="M30" s="57">
        <v>50</v>
      </c>
      <c r="N30" s="58" t="s">
        <v>39</v>
      </c>
      <c r="O30" s="28" t="s">
        <v>92</v>
      </c>
      <c r="P30" s="59"/>
      <c r="Q30" s="28" t="s">
        <v>41</v>
      </c>
      <c r="R30" s="28" t="s">
        <v>41</v>
      </c>
      <c r="S30" s="60" t="s">
        <v>41</v>
      </c>
      <c r="T30" s="59"/>
      <c r="U30" s="28">
        <v>0</v>
      </c>
      <c r="V30" s="60"/>
      <c r="W30" s="28" t="s">
        <v>189</v>
      </c>
      <c r="X30" s="28" t="s">
        <v>190</v>
      </c>
      <c r="Y30" s="61" t="s">
        <v>191</v>
      </c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</row>
    <row r="31" spans="1:47" s="7" customFormat="1" ht="11.45" customHeight="1" x14ac:dyDescent="0.2">
      <c r="A31" s="154"/>
      <c r="B31" s="28" t="s">
        <v>62</v>
      </c>
      <c r="C31" s="56">
        <v>69</v>
      </c>
      <c r="D31" s="28" t="s">
        <v>192</v>
      </c>
      <c r="E31" s="28" t="s">
        <v>193</v>
      </c>
      <c r="F31" s="28" t="s">
        <v>194</v>
      </c>
      <c r="G31" s="28" t="s">
        <v>195</v>
      </c>
      <c r="H31" s="28" t="s">
        <v>37</v>
      </c>
      <c r="I31" s="28" t="s">
        <v>58</v>
      </c>
      <c r="J31" s="95">
        <v>865000</v>
      </c>
      <c r="K31" s="95"/>
      <c r="L31" s="57">
        <v>56</v>
      </c>
      <c r="M31" s="57">
        <v>56</v>
      </c>
      <c r="N31" s="58" t="s">
        <v>39</v>
      </c>
      <c r="O31" s="28" t="s">
        <v>92</v>
      </c>
      <c r="P31" s="59"/>
      <c r="Q31" s="28" t="s">
        <v>41</v>
      </c>
      <c r="R31" s="28" t="s">
        <v>41</v>
      </c>
      <c r="S31" s="60" t="s">
        <v>41</v>
      </c>
      <c r="T31" s="59"/>
      <c r="U31" s="28"/>
      <c r="V31" s="60"/>
      <c r="W31" s="28" t="s">
        <v>196</v>
      </c>
      <c r="X31" s="28" t="s">
        <v>197</v>
      </c>
      <c r="Y31" s="61" t="s">
        <v>198</v>
      </c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</row>
    <row r="32" spans="1:47" s="7" customFormat="1" ht="11.45" customHeight="1" x14ac:dyDescent="0.2">
      <c r="A32" s="154"/>
      <c r="B32" s="28" t="s">
        <v>62</v>
      </c>
      <c r="C32" s="56">
        <v>68.5</v>
      </c>
      <c r="D32" s="28" t="s">
        <v>199</v>
      </c>
      <c r="E32" s="28" t="s">
        <v>200</v>
      </c>
      <c r="F32" s="28" t="s">
        <v>201</v>
      </c>
      <c r="G32" s="28" t="s">
        <v>202</v>
      </c>
      <c r="H32" s="28" t="s">
        <v>37</v>
      </c>
      <c r="I32" s="28" t="s">
        <v>58</v>
      </c>
      <c r="J32" s="95">
        <v>951000</v>
      </c>
      <c r="K32" s="95"/>
      <c r="L32" s="57">
        <v>65</v>
      </c>
      <c r="M32" s="57">
        <v>65</v>
      </c>
      <c r="N32" s="58" t="s">
        <v>67</v>
      </c>
      <c r="O32" s="28" t="s">
        <v>92</v>
      </c>
      <c r="P32" s="59">
        <v>0</v>
      </c>
      <c r="Q32" s="28" t="s">
        <v>41</v>
      </c>
      <c r="R32" s="28" t="s">
        <v>41</v>
      </c>
      <c r="S32" s="60" t="s">
        <v>41</v>
      </c>
      <c r="T32" s="59"/>
      <c r="U32" s="28"/>
      <c r="V32" s="60"/>
      <c r="W32" s="28" t="s">
        <v>203</v>
      </c>
      <c r="X32" s="28" t="s">
        <v>204</v>
      </c>
      <c r="Y32" s="61" t="s">
        <v>205</v>
      </c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</row>
    <row r="33" spans="1:47" s="7" customFormat="1" ht="11.45" customHeight="1" x14ac:dyDescent="0.2">
      <c r="A33" s="154"/>
      <c r="B33" s="28" t="s">
        <v>62</v>
      </c>
      <c r="C33" s="56">
        <v>68.5</v>
      </c>
      <c r="D33" s="28" t="s">
        <v>206</v>
      </c>
      <c r="E33" s="28" t="s">
        <v>207</v>
      </c>
      <c r="F33" s="28" t="s">
        <v>208</v>
      </c>
      <c r="G33" s="28" t="s">
        <v>209</v>
      </c>
      <c r="H33" s="28"/>
      <c r="I33" s="28" t="s">
        <v>58</v>
      </c>
      <c r="J33" s="95">
        <v>1035000</v>
      </c>
      <c r="K33" s="95"/>
      <c r="L33" s="57">
        <v>68</v>
      </c>
      <c r="M33" s="57">
        <v>61</v>
      </c>
      <c r="N33" s="58" t="s">
        <v>39</v>
      </c>
      <c r="O33" s="28" t="s">
        <v>92</v>
      </c>
      <c r="P33" s="59" t="s">
        <v>37</v>
      </c>
      <c r="Q33" s="28" t="s">
        <v>41</v>
      </c>
      <c r="R33" s="28" t="s">
        <v>41</v>
      </c>
      <c r="S33" s="60" t="s">
        <v>41</v>
      </c>
      <c r="T33" s="59"/>
      <c r="U33" s="28"/>
      <c r="V33" s="60"/>
      <c r="W33" s="28" t="s">
        <v>210</v>
      </c>
      <c r="X33" s="28" t="s">
        <v>211</v>
      </c>
      <c r="Y33" s="61" t="s">
        <v>212</v>
      </c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</row>
    <row r="34" spans="1:47" s="7" customFormat="1" ht="11.45" customHeight="1" x14ac:dyDescent="0.2">
      <c r="A34" s="154"/>
      <c r="B34" s="28" t="s">
        <v>62</v>
      </c>
      <c r="C34" s="56">
        <v>65</v>
      </c>
      <c r="D34" s="28" t="s">
        <v>213</v>
      </c>
      <c r="E34" s="28" t="s">
        <v>214</v>
      </c>
      <c r="F34" s="28" t="s">
        <v>215</v>
      </c>
      <c r="G34" s="28" t="s">
        <v>216</v>
      </c>
      <c r="H34" s="28" t="s">
        <v>37</v>
      </c>
      <c r="I34" s="28" t="s">
        <v>58</v>
      </c>
      <c r="J34" s="95">
        <v>1035000</v>
      </c>
      <c r="K34" s="95"/>
      <c r="L34" s="57">
        <v>84</v>
      </c>
      <c r="M34" s="57">
        <v>75</v>
      </c>
      <c r="N34" s="58" t="s">
        <v>39</v>
      </c>
      <c r="O34" s="28" t="s">
        <v>92</v>
      </c>
      <c r="P34" s="59" t="s">
        <v>37</v>
      </c>
      <c r="Q34" s="28" t="s">
        <v>41</v>
      </c>
      <c r="R34" s="28" t="s">
        <v>41</v>
      </c>
      <c r="S34" s="60" t="s">
        <v>41</v>
      </c>
      <c r="T34" s="59"/>
      <c r="U34" s="28"/>
      <c r="V34" s="60"/>
      <c r="W34" s="28" t="s">
        <v>210</v>
      </c>
      <c r="X34" s="28" t="s">
        <v>211</v>
      </c>
      <c r="Y34" s="61" t="s">
        <v>212</v>
      </c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</row>
    <row r="35" spans="1:47" s="7" customFormat="1" ht="11.45" customHeight="1" x14ac:dyDescent="0.2">
      <c r="A35" s="154"/>
      <c r="B35" s="28" t="s">
        <v>62</v>
      </c>
      <c r="C35" s="56">
        <v>63</v>
      </c>
      <c r="D35" s="28" t="s">
        <v>217</v>
      </c>
      <c r="E35" s="28" t="s">
        <v>218</v>
      </c>
      <c r="F35" s="28" t="s">
        <v>219</v>
      </c>
      <c r="G35" s="28" t="s">
        <v>220</v>
      </c>
      <c r="H35" s="28" t="s">
        <v>37</v>
      </c>
      <c r="I35" s="28" t="s">
        <v>58</v>
      </c>
      <c r="J35" s="95">
        <v>1000000</v>
      </c>
      <c r="K35" s="95"/>
      <c r="L35" s="57">
        <v>60</v>
      </c>
      <c r="M35" s="57">
        <v>52</v>
      </c>
      <c r="N35" s="58" t="s">
        <v>112</v>
      </c>
      <c r="O35" s="28" t="s">
        <v>92</v>
      </c>
      <c r="P35" s="59" t="s">
        <v>37</v>
      </c>
      <c r="Q35" s="28" t="s">
        <v>41</v>
      </c>
      <c r="R35" s="28" t="s">
        <v>41</v>
      </c>
      <c r="S35" s="60" t="s">
        <v>41</v>
      </c>
      <c r="T35" s="59"/>
      <c r="U35" s="28"/>
      <c r="V35" s="60"/>
      <c r="W35" s="28" t="s">
        <v>221</v>
      </c>
      <c r="X35" s="28" t="s">
        <v>222</v>
      </c>
      <c r="Y35" s="61" t="s">
        <v>223</v>
      </c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</row>
    <row r="36" spans="1:47" s="7" customFormat="1" ht="11.45" customHeight="1" x14ac:dyDescent="0.2">
      <c r="A36" s="154"/>
      <c r="B36" s="28" t="s">
        <v>224</v>
      </c>
      <c r="C36" s="56">
        <v>73</v>
      </c>
      <c r="D36" s="28" t="s">
        <v>225</v>
      </c>
      <c r="E36" s="28" t="s">
        <v>226</v>
      </c>
      <c r="F36" s="28" t="s">
        <v>227</v>
      </c>
      <c r="G36" s="28" t="s">
        <v>228</v>
      </c>
      <c r="H36" s="28"/>
      <c r="I36" s="28" t="s">
        <v>58</v>
      </c>
      <c r="J36" s="95">
        <v>1035000</v>
      </c>
      <c r="K36" s="95"/>
      <c r="L36" s="57">
        <v>50</v>
      </c>
      <c r="M36" s="57">
        <v>45</v>
      </c>
      <c r="N36" s="58" t="s">
        <v>39</v>
      </c>
      <c r="O36" s="28" t="s">
        <v>92</v>
      </c>
      <c r="P36" s="59"/>
      <c r="Q36" s="28" t="s">
        <v>41</v>
      </c>
      <c r="R36" s="28" t="s">
        <v>41</v>
      </c>
      <c r="S36" s="60" t="s">
        <v>41</v>
      </c>
      <c r="T36" s="59"/>
      <c r="U36" s="28"/>
      <c r="V36" s="60"/>
      <c r="W36" s="28" t="s">
        <v>229</v>
      </c>
      <c r="X36" s="28" t="s">
        <v>94</v>
      </c>
      <c r="Y36" s="61" t="s">
        <v>95</v>
      </c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</row>
    <row r="37" spans="1:47" s="7" customFormat="1" ht="11.45" customHeight="1" x14ac:dyDescent="0.2">
      <c r="A37" s="154"/>
      <c r="B37" s="28" t="s">
        <v>62</v>
      </c>
      <c r="C37" s="56">
        <v>64</v>
      </c>
      <c r="D37" s="28" t="s">
        <v>230</v>
      </c>
      <c r="E37" s="28" t="s">
        <v>231</v>
      </c>
      <c r="F37" s="28" t="s">
        <v>219</v>
      </c>
      <c r="G37" s="28" t="s">
        <v>220</v>
      </c>
      <c r="H37" s="28" t="s">
        <v>37</v>
      </c>
      <c r="I37" s="28" t="s">
        <v>58</v>
      </c>
      <c r="J37" s="95">
        <v>1035000</v>
      </c>
      <c r="K37" s="95"/>
      <c r="L37" s="57">
        <v>64</v>
      </c>
      <c r="M37" s="57">
        <v>64</v>
      </c>
      <c r="N37" s="58" t="s">
        <v>112</v>
      </c>
      <c r="O37" s="28" t="s">
        <v>92</v>
      </c>
      <c r="P37" s="59"/>
      <c r="Q37" s="28" t="s">
        <v>41</v>
      </c>
      <c r="R37" s="28" t="s">
        <v>41</v>
      </c>
      <c r="S37" s="60" t="s">
        <v>41</v>
      </c>
      <c r="T37" s="59"/>
      <c r="U37" s="28"/>
      <c r="V37" s="60"/>
      <c r="W37" s="28" t="s">
        <v>232</v>
      </c>
      <c r="X37" s="28" t="s">
        <v>233</v>
      </c>
      <c r="Y37" s="61" t="s">
        <v>234</v>
      </c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</row>
    <row r="38" spans="1:47" s="7" customFormat="1" ht="11.45" customHeight="1" x14ac:dyDescent="0.2">
      <c r="A38" s="154"/>
      <c r="B38" s="28" t="s">
        <v>62</v>
      </c>
      <c r="C38" s="56">
        <v>63.5</v>
      </c>
      <c r="D38" s="28" t="s">
        <v>235</v>
      </c>
      <c r="E38" s="28" t="s">
        <v>236</v>
      </c>
      <c r="F38" s="28" t="s">
        <v>237</v>
      </c>
      <c r="G38" s="28" t="s">
        <v>238</v>
      </c>
      <c r="H38" s="28" t="s">
        <v>37</v>
      </c>
      <c r="I38" s="28" t="s">
        <v>58</v>
      </c>
      <c r="J38" s="95">
        <v>771722</v>
      </c>
      <c r="K38" s="95"/>
      <c r="L38" s="57">
        <v>54</v>
      </c>
      <c r="M38" s="57">
        <v>54</v>
      </c>
      <c r="N38" s="58" t="s">
        <v>112</v>
      </c>
      <c r="O38" s="28" t="s">
        <v>92</v>
      </c>
      <c r="P38" s="59" t="s">
        <v>37</v>
      </c>
      <c r="Q38" s="28" t="s">
        <v>41</v>
      </c>
      <c r="R38" s="28" t="s">
        <v>41</v>
      </c>
      <c r="S38" s="60" t="s">
        <v>41</v>
      </c>
      <c r="T38" s="59"/>
      <c r="U38" s="28"/>
      <c r="V38" s="60"/>
      <c r="W38" s="28" t="s">
        <v>239</v>
      </c>
      <c r="X38" s="28" t="s">
        <v>240</v>
      </c>
      <c r="Y38" s="61" t="s">
        <v>241</v>
      </c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</row>
    <row r="39" spans="1:47" s="7" customFormat="1" ht="11.45" customHeight="1" x14ac:dyDescent="0.2">
      <c r="A39" s="154"/>
      <c r="B39" s="28" t="s">
        <v>62</v>
      </c>
      <c r="C39" s="56">
        <v>58</v>
      </c>
      <c r="D39" s="28" t="s">
        <v>242</v>
      </c>
      <c r="E39" s="28" t="s">
        <v>243</v>
      </c>
      <c r="F39" s="28" t="s">
        <v>244</v>
      </c>
      <c r="G39" s="28" t="s">
        <v>245</v>
      </c>
      <c r="H39" s="28" t="s">
        <v>37</v>
      </c>
      <c r="I39" s="28" t="s">
        <v>58</v>
      </c>
      <c r="J39" s="95">
        <v>1035000</v>
      </c>
      <c r="K39" s="95"/>
      <c r="L39" s="57">
        <v>52</v>
      </c>
      <c r="M39" s="57">
        <v>52</v>
      </c>
      <c r="N39" s="58" t="s">
        <v>39</v>
      </c>
      <c r="O39" s="28" t="s">
        <v>92</v>
      </c>
      <c r="P39" s="59"/>
      <c r="Q39" s="28" t="s">
        <v>41</v>
      </c>
      <c r="R39" s="28" t="s">
        <v>41</v>
      </c>
      <c r="S39" s="60" t="s">
        <v>41</v>
      </c>
      <c r="T39" s="59"/>
      <c r="U39" s="28"/>
      <c r="V39" s="60"/>
      <c r="W39" s="28" t="s">
        <v>246</v>
      </c>
      <c r="X39" s="28" t="s">
        <v>247</v>
      </c>
      <c r="Y39" s="61" t="s">
        <v>248</v>
      </c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</row>
    <row r="40" spans="1:47" s="14" customFormat="1" ht="11.45" customHeight="1" x14ac:dyDescent="0.2">
      <c r="A40" s="154"/>
      <c r="B40" s="30" t="s">
        <v>62</v>
      </c>
      <c r="C40" s="70">
        <v>54</v>
      </c>
      <c r="D40" s="30" t="s">
        <v>249</v>
      </c>
      <c r="E40" s="30" t="s">
        <v>250</v>
      </c>
      <c r="F40" s="30" t="s">
        <v>251</v>
      </c>
      <c r="G40" s="30" t="s">
        <v>252</v>
      </c>
      <c r="H40" s="30" t="s">
        <v>37</v>
      </c>
      <c r="I40" s="30" t="s">
        <v>58</v>
      </c>
      <c r="J40" s="97">
        <v>1035000</v>
      </c>
      <c r="K40" s="97"/>
      <c r="L40" s="71">
        <v>81</v>
      </c>
      <c r="M40" s="71">
        <v>81</v>
      </c>
      <c r="N40" s="72" t="s">
        <v>39</v>
      </c>
      <c r="O40" s="30" t="s">
        <v>92</v>
      </c>
      <c r="P40" s="73"/>
      <c r="Q40" s="30" t="s">
        <v>41</v>
      </c>
      <c r="R40" s="30" t="s">
        <v>41</v>
      </c>
      <c r="S40" s="74" t="s">
        <v>41</v>
      </c>
      <c r="T40" s="73"/>
      <c r="U40" s="30"/>
      <c r="V40" s="74"/>
      <c r="W40" s="30" t="s">
        <v>253</v>
      </c>
      <c r="X40" s="30" t="s">
        <v>254</v>
      </c>
      <c r="Y40" s="76" t="s">
        <v>255</v>
      </c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</row>
    <row r="41" spans="1:47" s="7" customFormat="1" ht="11.45" customHeight="1" x14ac:dyDescent="0.2">
      <c r="A41" s="155" t="s">
        <v>256</v>
      </c>
      <c r="B41" s="28" t="s">
        <v>32</v>
      </c>
      <c r="C41" s="56">
        <v>77</v>
      </c>
      <c r="D41" s="28" t="s">
        <v>257</v>
      </c>
      <c r="E41" s="28" t="s">
        <v>258</v>
      </c>
      <c r="F41" s="28" t="s">
        <v>259</v>
      </c>
      <c r="G41" s="28" t="s">
        <v>188</v>
      </c>
      <c r="H41" s="28" t="s">
        <v>37</v>
      </c>
      <c r="I41" s="28" t="s">
        <v>38</v>
      </c>
      <c r="J41" s="95">
        <v>1076400</v>
      </c>
      <c r="K41" s="95">
        <v>1076400</v>
      </c>
      <c r="L41" s="57">
        <v>80</v>
      </c>
      <c r="M41" s="57">
        <v>80</v>
      </c>
      <c r="N41" s="58" t="s">
        <v>39</v>
      </c>
      <c r="O41" s="28" t="s">
        <v>92</v>
      </c>
      <c r="P41" s="59"/>
      <c r="Q41" s="28" t="s">
        <v>41</v>
      </c>
      <c r="R41" s="28" t="s">
        <v>41</v>
      </c>
      <c r="S41" s="60" t="s">
        <v>41</v>
      </c>
      <c r="T41" s="59"/>
      <c r="U41" s="28">
        <v>0</v>
      </c>
      <c r="V41" s="60"/>
      <c r="W41" s="28" t="s">
        <v>258</v>
      </c>
      <c r="X41" s="28" t="s">
        <v>197</v>
      </c>
      <c r="Y41" s="61" t="s">
        <v>198</v>
      </c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</row>
    <row r="42" spans="1:47" s="7" customFormat="1" ht="11.45" customHeight="1" x14ac:dyDescent="0.2">
      <c r="A42" s="154"/>
      <c r="B42" s="28" t="s">
        <v>32</v>
      </c>
      <c r="C42" s="56">
        <v>74</v>
      </c>
      <c r="D42" s="28" t="s">
        <v>260</v>
      </c>
      <c r="E42" s="28" t="s">
        <v>261</v>
      </c>
      <c r="F42" s="28" t="s">
        <v>262</v>
      </c>
      <c r="G42" s="28" t="s">
        <v>263</v>
      </c>
      <c r="H42" s="28" t="s">
        <v>37</v>
      </c>
      <c r="I42" s="28" t="s">
        <v>38</v>
      </c>
      <c r="J42" s="95">
        <v>1065000</v>
      </c>
      <c r="K42" s="95">
        <v>1065000</v>
      </c>
      <c r="L42" s="57">
        <v>70</v>
      </c>
      <c r="M42" s="57">
        <v>70</v>
      </c>
      <c r="N42" s="58" t="s">
        <v>39</v>
      </c>
      <c r="O42" s="28" t="s">
        <v>92</v>
      </c>
      <c r="P42" s="59"/>
      <c r="Q42" s="28" t="s">
        <v>41</v>
      </c>
      <c r="R42" s="28" t="s">
        <v>41</v>
      </c>
      <c r="S42" s="60" t="s">
        <v>41</v>
      </c>
      <c r="T42" s="59"/>
      <c r="U42" s="28">
        <v>0</v>
      </c>
      <c r="V42" s="60"/>
      <c r="W42" s="28" t="s">
        <v>264</v>
      </c>
      <c r="X42" s="28" t="s">
        <v>254</v>
      </c>
      <c r="Y42" s="61" t="s">
        <v>255</v>
      </c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</row>
    <row r="43" spans="1:47" s="7" customFormat="1" ht="11.45" customHeight="1" x14ac:dyDescent="0.2">
      <c r="A43" s="154"/>
      <c r="B43" s="28" t="s">
        <v>32</v>
      </c>
      <c r="C43" s="56">
        <v>74</v>
      </c>
      <c r="D43" s="28" t="s">
        <v>265</v>
      </c>
      <c r="E43" s="28" t="s">
        <v>266</v>
      </c>
      <c r="F43" s="28" t="s">
        <v>267</v>
      </c>
      <c r="G43" s="28" t="s">
        <v>268</v>
      </c>
      <c r="H43" s="28"/>
      <c r="I43" s="28" t="s">
        <v>38</v>
      </c>
      <c r="J43" s="95">
        <v>1121431</v>
      </c>
      <c r="K43" s="95">
        <v>1121431</v>
      </c>
      <c r="L43" s="57">
        <v>72</v>
      </c>
      <c r="M43" s="57">
        <v>64</v>
      </c>
      <c r="N43" s="58" t="s">
        <v>112</v>
      </c>
      <c r="O43" s="28" t="s">
        <v>92</v>
      </c>
      <c r="P43" s="59" t="s">
        <v>37</v>
      </c>
      <c r="Q43" s="28" t="s">
        <v>41</v>
      </c>
      <c r="R43" s="28" t="s">
        <v>41</v>
      </c>
      <c r="S43" s="60" t="s">
        <v>41</v>
      </c>
      <c r="T43" s="59"/>
      <c r="U43" s="28">
        <v>0</v>
      </c>
      <c r="V43" s="60"/>
      <c r="W43" s="28" t="s">
        <v>269</v>
      </c>
      <c r="X43" s="28" t="s">
        <v>270</v>
      </c>
      <c r="Y43" s="61" t="s">
        <v>271</v>
      </c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</row>
    <row r="44" spans="1:47" s="7" customFormat="1" ht="11.45" customHeight="1" thickBot="1" x14ac:dyDescent="0.25">
      <c r="A44" s="154"/>
      <c r="B44" s="28" t="s">
        <v>32</v>
      </c>
      <c r="C44" s="56">
        <v>74</v>
      </c>
      <c r="D44" s="28" t="s">
        <v>272</v>
      </c>
      <c r="E44" s="28" t="s">
        <v>273</v>
      </c>
      <c r="F44" s="28" t="s">
        <v>274</v>
      </c>
      <c r="G44" s="28" t="s">
        <v>275</v>
      </c>
      <c r="H44" s="28" t="s">
        <v>37</v>
      </c>
      <c r="I44" s="28" t="s">
        <v>38</v>
      </c>
      <c r="J44" s="95">
        <v>1100000</v>
      </c>
      <c r="K44" s="95">
        <v>1100000</v>
      </c>
      <c r="L44" s="57">
        <v>80</v>
      </c>
      <c r="M44" s="57">
        <v>63</v>
      </c>
      <c r="N44" s="58" t="s">
        <v>39</v>
      </c>
      <c r="O44" s="28" t="s">
        <v>92</v>
      </c>
      <c r="P44" s="59"/>
      <c r="Q44" s="28" t="s">
        <v>41</v>
      </c>
      <c r="R44" s="28" t="s">
        <v>41</v>
      </c>
      <c r="S44" s="60" t="s">
        <v>41</v>
      </c>
      <c r="T44" s="59"/>
      <c r="U44" s="28">
        <v>0</v>
      </c>
      <c r="V44" s="60"/>
      <c r="W44" s="28" t="s">
        <v>276</v>
      </c>
      <c r="X44" s="28" t="s">
        <v>277</v>
      </c>
      <c r="Y44" s="61" t="s">
        <v>278</v>
      </c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</row>
    <row r="45" spans="1:47" s="7" customFormat="1" ht="11.45" customHeight="1" thickBot="1" x14ac:dyDescent="0.25">
      <c r="A45" s="154"/>
      <c r="B45" s="28" t="s">
        <v>32</v>
      </c>
      <c r="C45" s="56">
        <v>73.5</v>
      </c>
      <c r="D45" s="28" t="s">
        <v>306</v>
      </c>
      <c r="E45" s="28" t="s">
        <v>307</v>
      </c>
      <c r="F45" s="28" t="s">
        <v>291</v>
      </c>
      <c r="G45" s="28" t="s">
        <v>292</v>
      </c>
      <c r="H45" s="28" t="s">
        <v>37</v>
      </c>
      <c r="I45" s="28" t="s">
        <v>38</v>
      </c>
      <c r="J45" s="95">
        <v>1150000</v>
      </c>
      <c r="K45" s="95">
        <v>1150000</v>
      </c>
      <c r="L45" s="57">
        <v>90</v>
      </c>
      <c r="M45" s="57">
        <v>80</v>
      </c>
      <c r="N45" s="58" t="s">
        <v>67</v>
      </c>
      <c r="O45" s="28" t="s">
        <v>92</v>
      </c>
      <c r="P45" s="59">
        <v>0</v>
      </c>
      <c r="Q45" s="28" t="s">
        <v>41</v>
      </c>
      <c r="R45" s="28" t="s">
        <v>41</v>
      </c>
      <c r="S45" s="60" t="s">
        <v>41</v>
      </c>
      <c r="T45" s="59"/>
      <c r="U45" s="28">
        <v>0</v>
      </c>
      <c r="V45" s="60"/>
      <c r="W45" s="28" t="s">
        <v>308</v>
      </c>
      <c r="X45" s="28" t="s">
        <v>309</v>
      </c>
      <c r="Y45" s="61" t="s">
        <v>310</v>
      </c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</row>
    <row r="46" spans="1:47" s="7" customFormat="1" ht="11.45" customHeight="1" thickBot="1" x14ac:dyDescent="0.25">
      <c r="A46" s="154"/>
      <c r="B46" s="28" t="s">
        <v>32</v>
      </c>
      <c r="C46" s="56">
        <v>73</v>
      </c>
      <c r="D46" s="28" t="s">
        <v>279</v>
      </c>
      <c r="E46" s="28" t="s">
        <v>280</v>
      </c>
      <c r="F46" s="28" t="s">
        <v>281</v>
      </c>
      <c r="G46" s="28" t="s">
        <v>282</v>
      </c>
      <c r="H46" s="28" t="s">
        <v>37</v>
      </c>
      <c r="I46" s="28" t="s">
        <v>38</v>
      </c>
      <c r="J46" s="95">
        <v>1150000</v>
      </c>
      <c r="K46" s="95">
        <v>1149909</v>
      </c>
      <c r="L46" s="57">
        <v>72</v>
      </c>
      <c r="M46" s="57">
        <v>64</v>
      </c>
      <c r="N46" s="58" t="s">
        <v>39</v>
      </c>
      <c r="O46" s="28" t="s">
        <v>92</v>
      </c>
      <c r="P46" s="59"/>
      <c r="Q46" s="28" t="s">
        <v>41</v>
      </c>
      <c r="R46" s="28" t="s">
        <v>41</v>
      </c>
      <c r="S46" s="60" t="s">
        <v>41</v>
      </c>
      <c r="T46" s="59"/>
      <c r="U46" s="28">
        <v>0</v>
      </c>
      <c r="V46" s="60"/>
      <c r="W46" s="28" t="s">
        <v>283</v>
      </c>
      <c r="X46" s="28" t="s">
        <v>284</v>
      </c>
      <c r="Y46" s="61" t="s">
        <v>285</v>
      </c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</row>
    <row r="47" spans="1:47" s="7" customFormat="1" ht="11.45" customHeight="1" x14ac:dyDescent="0.2">
      <c r="A47" s="154"/>
      <c r="B47" s="28" t="s">
        <v>32</v>
      </c>
      <c r="C47" s="56">
        <v>72.5</v>
      </c>
      <c r="D47" s="28" t="s">
        <v>286</v>
      </c>
      <c r="E47" s="28" t="s">
        <v>287</v>
      </c>
      <c r="F47" s="28" t="s">
        <v>65</v>
      </c>
      <c r="G47" s="28" t="s">
        <v>66</v>
      </c>
      <c r="H47" s="28" t="s">
        <v>288</v>
      </c>
      <c r="I47" s="28" t="s">
        <v>38</v>
      </c>
      <c r="J47" s="95">
        <v>1002500</v>
      </c>
      <c r="K47" s="95">
        <v>1002500</v>
      </c>
      <c r="L47" s="57">
        <v>64</v>
      </c>
      <c r="M47" s="57">
        <v>64</v>
      </c>
      <c r="N47" s="58" t="s">
        <v>112</v>
      </c>
      <c r="O47" s="28" t="s">
        <v>92</v>
      </c>
      <c r="P47" s="59"/>
      <c r="Q47" s="28" t="s">
        <v>41</v>
      </c>
      <c r="R47" s="28" t="s">
        <v>41</v>
      </c>
      <c r="S47" s="60" t="s">
        <v>41</v>
      </c>
      <c r="T47" s="59"/>
      <c r="U47" s="28">
        <v>0</v>
      </c>
      <c r="V47" s="60"/>
      <c r="W47" s="28" t="s">
        <v>100</v>
      </c>
      <c r="X47" s="28" t="s">
        <v>101</v>
      </c>
      <c r="Y47" s="61" t="s">
        <v>102</v>
      </c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</row>
    <row r="48" spans="1:47" s="7" customFormat="1" ht="11.45" customHeight="1" x14ac:dyDescent="0.2">
      <c r="A48" s="154"/>
      <c r="B48" s="28" t="s">
        <v>32</v>
      </c>
      <c r="C48" s="56">
        <v>72</v>
      </c>
      <c r="D48" s="28" t="s">
        <v>289</v>
      </c>
      <c r="E48" s="28" t="s">
        <v>290</v>
      </c>
      <c r="F48" s="28" t="s">
        <v>291</v>
      </c>
      <c r="G48" s="28" t="s">
        <v>292</v>
      </c>
      <c r="H48" s="28" t="s">
        <v>37</v>
      </c>
      <c r="I48" s="28" t="s">
        <v>38</v>
      </c>
      <c r="J48" s="95">
        <v>1150000</v>
      </c>
      <c r="K48" s="95">
        <v>1116554</v>
      </c>
      <c r="L48" s="57">
        <v>56</v>
      </c>
      <c r="M48" s="57">
        <v>56</v>
      </c>
      <c r="N48" s="58" t="s">
        <v>112</v>
      </c>
      <c r="O48" s="28" t="s">
        <v>92</v>
      </c>
      <c r="P48" s="59" t="s">
        <v>37</v>
      </c>
      <c r="Q48" s="28" t="s">
        <v>41</v>
      </c>
      <c r="R48" s="28" t="s">
        <v>41</v>
      </c>
      <c r="S48" s="60" t="s">
        <v>41</v>
      </c>
      <c r="T48" s="59"/>
      <c r="U48" s="28">
        <v>0</v>
      </c>
      <c r="V48" s="60"/>
      <c r="W48" s="28" t="s">
        <v>293</v>
      </c>
      <c r="X48" s="28" t="s">
        <v>294</v>
      </c>
      <c r="Y48" s="61" t="s">
        <v>295</v>
      </c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</row>
    <row r="49" spans="1:47" s="12" customFormat="1" ht="11.45" customHeight="1" x14ac:dyDescent="0.2">
      <c r="A49" s="154"/>
      <c r="B49" s="29" t="s">
        <v>32</v>
      </c>
      <c r="C49" s="63">
        <v>72</v>
      </c>
      <c r="D49" s="29" t="s">
        <v>296</v>
      </c>
      <c r="E49" s="29" t="s">
        <v>297</v>
      </c>
      <c r="F49" s="29" t="s">
        <v>281</v>
      </c>
      <c r="G49" s="29" t="s">
        <v>282</v>
      </c>
      <c r="H49" s="29" t="s">
        <v>37</v>
      </c>
      <c r="I49" s="29" t="s">
        <v>38</v>
      </c>
      <c r="J49" s="96">
        <v>1112000</v>
      </c>
      <c r="K49" s="96">
        <v>1069661</v>
      </c>
      <c r="L49" s="64">
        <v>52</v>
      </c>
      <c r="M49" s="64">
        <v>52</v>
      </c>
      <c r="N49" s="29" t="s">
        <v>112</v>
      </c>
      <c r="O49" s="29" t="s">
        <v>92</v>
      </c>
      <c r="P49" s="66"/>
      <c r="Q49" s="29" t="s">
        <v>41</v>
      </c>
      <c r="R49" s="29" t="s">
        <v>41</v>
      </c>
      <c r="S49" s="67" t="s">
        <v>41</v>
      </c>
      <c r="T49" s="66"/>
      <c r="U49" s="29">
        <v>0</v>
      </c>
      <c r="V49" s="67"/>
      <c r="W49" s="29" t="s">
        <v>298</v>
      </c>
      <c r="X49" s="29" t="s">
        <v>299</v>
      </c>
      <c r="Y49" s="68" t="s">
        <v>300</v>
      </c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</row>
    <row r="50" spans="1:47" s="7" customFormat="1" ht="11.45" customHeight="1" thickBot="1" x14ac:dyDescent="0.25">
      <c r="A50" s="154"/>
      <c r="B50" s="28" t="s">
        <v>62</v>
      </c>
      <c r="C50" s="56">
        <v>71.5</v>
      </c>
      <c r="D50" s="28" t="s">
        <v>301</v>
      </c>
      <c r="E50" s="28" t="s">
        <v>302</v>
      </c>
      <c r="F50" s="28" t="s">
        <v>281</v>
      </c>
      <c r="G50" s="28" t="s">
        <v>282</v>
      </c>
      <c r="H50" s="28" t="s">
        <v>37</v>
      </c>
      <c r="I50" s="28" t="s">
        <v>38</v>
      </c>
      <c r="J50" s="95">
        <v>751109</v>
      </c>
      <c r="K50" s="95"/>
      <c r="L50" s="57">
        <v>48</v>
      </c>
      <c r="M50" s="57">
        <v>43</v>
      </c>
      <c r="N50" s="58" t="s">
        <v>39</v>
      </c>
      <c r="O50" s="28" t="s">
        <v>92</v>
      </c>
      <c r="P50" s="59"/>
      <c r="Q50" s="28" t="s">
        <v>41</v>
      </c>
      <c r="R50" s="28" t="s">
        <v>41</v>
      </c>
      <c r="S50" s="60" t="s">
        <v>41</v>
      </c>
      <c r="T50" s="59"/>
      <c r="U50" s="28">
        <v>0</v>
      </c>
      <c r="V50" s="60"/>
      <c r="W50" s="28" t="s">
        <v>303</v>
      </c>
      <c r="X50" s="28" t="s">
        <v>304</v>
      </c>
      <c r="Y50" s="61" t="s">
        <v>305</v>
      </c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</row>
    <row r="51" spans="1:47" s="7" customFormat="1" ht="11.45" customHeight="1" thickBot="1" x14ac:dyDescent="0.25">
      <c r="A51" s="154"/>
      <c r="B51" s="28" t="s">
        <v>62</v>
      </c>
      <c r="C51" s="56">
        <v>71</v>
      </c>
      <c r="D51" s="28" t="s">
        <v>311</v>
      </c>
      <c r="E51" s="28" t="s">
        <v>312</v>
      </c>
      <c r="F51" s="28" t="s">
        <v>313</v>
      </c>
      <c r="G51" s="28" t="s">
        <v>314</v>
      </c>
      <c r="H51" s="28" t="s">
        <v>37</v>
      </c>
      <c r="I51" s="28" t="s">
        <v>38</v>
      </c>
      <c r="J51" s="95">
        <v>1150000</v>
      </c>
      <c r="K51" s="95"/>
      <c r="L51" s="57">
        <v>69</v>
      </c>
      <c r="M51" s="57">
        <v>62</v>
      </c>
      <c r="N51" s="58" t="s">
        <v>39</v>
      </c>
      <c r="O51" s="28" t="s">
        <v>92</v>
      </c>
      <c r="P51" s="59"/>
      <c r="Q51" s="28" t="s">
        <v>41</v>
      </c>
      <c r="R51" s="28" t="s">
        <v>41</v>
      </c>
      <c r="S51" s="60" t="s">
        <v>41</v>
      </c>
      <c r="T51" s="84"/>
      <c r="U51" s="85">
        <v>0</v>
      </c>
      <c r="V51" s="60"/>
      <c r="W51" s="28" t="s">
        <v>315</v>
      </c>
      <c r="X51" s="28" t="s">
        <v>316</v>
      </c>
      <c r="Y51" s="61" t="s">
        <v>317</v>
      </c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</row>
    <row r="52" spans="1:47" s="7" customFormat="1" ht="11.45" customHeight="1" x14ac:dyDescent="0.2">
      <c r="A52" s="154"/>
      <c r="B52" s="28" t="s">
        <v>62</v>
      </c>
      <c r="C52" s="56">
        <v>70.5</v>
      </c>
      <c r="D52" s="28" t="s">
        <v>318</v>
      </c>
      <c r="E52" s="28" t="s">
        <v>319</v>
      </c>
      <c r="F52" s="28" t="s">
        <v>320</v>
      </c>
      <c r="G52" s="28" t="s">
        <v>321</v>
      </c>
      <c r="H52" s="28"/>
      <c r="I52" s="28" t="s">
        <v>38</v>
      </c>
      <c r="J52" s="95">
        <v>1150000</v>
      </c>
      <c r="K52" s="95"/>
      <c r="L52" s="57">
        <v>90</v>
      </c>
      <c r="M52" s="57">
        <v>80</v>
      </c>
      <c r="N52" s="58" t="s">
        <v>112</v>
      </c>
      <c r="O52" s="28" t="s">
        <v>92</v>
      </c>
      <c r="P52" s="59"/>
      <c r="Q52" s="28" t="s">
        <v>41</v>
      </c>
      <c r="R52" s="28" t="s">
        <v>41</v>
      </c>
      <c r="S52" s="60" t="s">
        <v>41</v>
      </c>
      <c r="T52" s="59"/>
      <c r="U52" s="28">
        <v>0</v>
      </c>
      <c r="V52" s="60"/>
      <c r="W52" s="28" t="s">
        <v>322</v>
      </c>
      <c r="X52" s="28" t="s">
        <v>284</v>
      </c>
      <c r="Y52" s="61" t="s">
        <v>285</v>
      </c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</row>
    <row r="53" spans="1:47" s="7" customFormat="1" ht="11.45" customHeight="1" x14ac:dyDescent="0.2">
      <c r="A53" s="154"/>
      <c r="B53" s="28" t="s">
        <v>62</v>
      </c>
      <c r="C53" s="56">
        <v>65</v>
      </c>
      <c r="D53" s="28" t="s">
        <v>323</v>
      </c>
      <c r="E53" s="28" t="s">
        <v>324</v>
      </c>
      <c r="F53" s="28" t="s">
        <v>325</v>
      </c>
      <c r="G53" s="28" t="s">
        <v>245</v>
      </c>
      <c r="H53" s="28" t="s">
        <v>37</v>
      </c>
      <c r="I53" s="28" t="s">
        <v>38</v>
      </c>
      <c r="J53" s="95">
        <v>1034530</v>
      </c>
      <c r="K53" s="95"/>
      <c r="L53" s="57">
        <v>64</v>
      </c>
      <c r="M53" s="57">
        <v>57</v>
      </c>
      <c r="N53" s="58" t="s">
        <v>39</v>
      </c>
      <c r="O53" s="28" t="s">
        <v>92</v>
      </c>
      <c r="P53" s="59"/>
      <c r="Q53" s="28" t="s">
        <v>41</v>
      </c>
      <c r="R53" s="28" t="s">
        <v>41</v>
      </c>
      <c r="S53" s="60" t="s">
        <v>41</v>
      </c>
      <c r="T53" s="59"/>
      <c r="U53" s="28"/>
      <c r="V53" s="60"/>
      <c r="W53" s="28" t="s">
        <v>326</v>
      </c>
      <c r="X53" s="28" t="s">
        <v>247</v>
      </c>
      <c r="Y53" s="61" t="s">
        <v>327</v>
      </c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</row>
    <row r="54" spans="1:47" s="7" customFormat="1" ht="11.45" customHeight="1" x14ac:dyDescent="0.2">
      <c r="A54" s="154"/>
      <c r="B54" s="28" t="s">
        <v>62</v>
      </c>
      <c r="C54" s="56">
        <v>65</v>
      </c>
      <c r="D54" s="28" t="s">
        <v>328</v>
      </c>
      <c r="E54" s="28" t="s">
        <v>329</v>
      </c>
      <c r="F54" s="28" t="s">
        <v>330</v>
      </c>
      <c r="G54" s="28" t="s">
        <v>321</v>
      </c>
      <c r="H54" s="28"/>
      <c r="I54" s="28" t="s">
        <v>38</v>
      </c>
      <c r="J54" s="95">
        <v>1000000</v>
      </c>
      <c r="K54" s="95"/>
      <c r="L54" s="57">
        <v>72</v>
      </c>
      <c r="M54" s="57">
        <v>57</v>
      </c>
      <c r="N54" s="58" t="s">
        <v>39</v>
      </c>
      <c r="O54" s="28" t="s">
        <v>92</v>
      </c>
      <c r="P54" s="59"/>
      <c r="Q54" s="28" t="s">
        <v>41</v>
      </c>
      <c r="R54" s="28" t="s">
        <v>41</v>
      </c>
      <c r="S54" s="60" t="s">
        <v>41</v>
      </c>
      <c r="T54" s="59"/>
      <c r="U54" s="28">
        <v>0</v>
      </c>
      <c r="V54" s="60"/>
      <c r="W54" s="28" t="s">
        <v>276</v>
      </c>
      <c r="X54" s="28" t="s">
        <v>277</v>
      </c>
      <c r="Y54" s="61" t="s">
        <v>278</v>
      </c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</row>
    <row r="55" spans="1:47" s="7" customFormat="1" ht="11.45" customHeight="1" x14ac:dyDescent="0.2">
      <c r="A55" s="154"/>
      <c r="B55" s="28" t="s">
        <v>62</v>
      </c>
      <c r="C55" s="56">
        <v>64.5</v>
      </c>
      <c r="D55" s="28" t="s">
        <v>331</v>
      </c>
      <c r="E55" s="28" t="s">
        <v>332</v>
      </c>
      <c r="F55" s="28" t="s">
        <v>35</v>
      </c>
      <c r="G55" s="28" t="s">
        <v>36</v>
      </c>
      <c r="H55" s="28" t="s">
        <v>37</v>
      </c>
      <c r="I55" s="28" t="s">
        <v>38</v>
      </c>
      <c r="J55" s="95">
        <v>825000</v>
      </c>
      <c r="K55" s="95"/>
      <c r="L55" s="57">
        <v>41</v>
      </c>
      <c r="M55" s="57">
        <v>41</v>
      </c>
      <c r="N55" s="58" t="s">
        <v>39</v>
      </c>
      <c r="O55" s="28" t="s">
        <v>92</v>
      </c>
      <c r="P55" s="59">
        <v>0</v>
      </c>
      <c r="Q55" s="28" t="s">
        <v>41</v>
      </c>
      <c r="R55" s="28" t="s">
        <v>41</v>
      </c>
      <c r="S55" s="60" t="s">
        <v>41</v>
      </c>
      <c r="T55" s="59"/>
      <c r="U55" s="28">
        <v>0</v>
      </c>
      <c r="V55" s="60"/>
      <c r="W55" s="28" t="s">
        <v>333</v>
      </c>
      <c r="X55" s="28" t="s">
        <v>334</v>
      </c>
      <c r="Y55" s="61" t="s">
        <v>335</v>
      </c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</row>
    <row r="56" spans="1:47" s="7" customFormat="1" ht="11.45" customHeight="1" x14ac:dyDescent="0.2">
      <c r="A56" s="154"/>
      <c r="B56" s="28" t="s">
        <v>62</v>
      </c>
      <c r="C56" s="56">
        <v>50.5</v>
      </c>
      <c r="D56" s="28" t="s">
        <v>336</v>
      </c>
      <c r="E56" s="28" t="s">
        <v>337</v>
      </c>
      <c r="F56" s="28" t="s">
        <v>313</v>
      </c>
      <c r="G56" s="28" t="s">
        <v>314</v>
      </c>
      <c r="H56" s="28"/>
      <c r="I56" s="28" t="s">
        <v>38</v>
      </c>
      <c r="J56" s="95">
        <v>1050000</v>
      </c>
      <c r="K56" s="95"/>
      <c r="L56" s="57">
        <v>84</v>
      </c>
      <c r="M56" s="57">
        <v>75</v>
      </c>
      <c r="N56" s="28" t="s">
        <v>39</v>
      </c>
      <c r="O56" s="28" t="s">
        <v>92</v>
      </c>
      <c r="P56" s="59"/>
      <c r="Q56" s="28" t="s">
        <v>41</v>
      </c>
      <c r="R56" s="28" t="s">
        <v>41</v>
      </c>
      <c r="S56" s="60" t="s">
        <v>41</v>
      </c>
      <c r="T56" s="59"/>
      <c r="U56" s="28">
        <v>0</v>
      </c>
      <c r="V56" s="60"/>
      <c r="W56" s="28" t="s">
        <v>338</v>
      </c>
      <c r="X56" s="28" t="s">
        <v>339</v>
      </c>
      <c r="Y56" s="61" t="s">
        <v>340</v>
      </c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</row>
    <row r="57" spans="1:47" s="7" customFormat="1" ht="11.45" customHeight="1" x14ac:dyDescent="0.2">
      <c r="A57" s="154"/>
      <c r="B57" s="28" t="s">
        <v>62</v>
      </c>
      <c r="C57" s="56">
        <v>70.5</v>
      </c>
      <c r="D57" s="28" t="s">
        <v>341</v>
      </c>
      <c r="E57" s="28" t="s">
        <v>342</v>
      </c>
      <c r="F57" s="28" t="s">
        <v>65</v>
      </c>
      <c r="G57" s="28" t="s">
        <v>66</v>
      </c>
      <c r="H57" s="28" t="s">
        <v>37</v>
      </c>
      <c r="I57" s="28" t="s">
        <v>38</v>
      </c>
      <c r="J57" s="95">
        <v>971999</v>
      </c>
      <c r="K57" s="95"/>
      <c r="L57" s="57">
        <v>64</v>
      </c>
      <c r="M57" s="57">
        <v>57</v>
      </c>
      <c r="N57" s="58" t="s">
        <v>39</v>
      </c>
      <c r="O57" s="28" t="s">
        <v>92</v>
      </c>
      <c r="P57" s="59"/>
      <c r="Q57" s="28" t="s">
        <v>41</v>
      </c>
      <c r="R57" s="28" t="s">
        <v>41</v>
      </c>
      <c r="S57" s="60" t="s">
        <v>41</v>
      </c>
      <c r="T57" s="59"/>
      <c r="U57" s="28">
        <v>0</v>
      </c>
      <c r="V57" s="60"/>
      <c r="W57" s="28" t="s">
        <v>343</v>
      </c>
      <c r="X57" s="28" t="s">
        <v>344</v>
      </c>
      <c r="Y57" s="61" t="s">
        <v>122</v>
      </c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</row>
    <row r="58" spans="1:47" s="7" customFormat="1" ht="11.45" customHeight="1" x14ac:dyDescent="0.2">
      <c r="A58" s="154"/>
      <c r="B58" s="28" t="s">
        <v>62</v>
      </c>
      <c r="C58" s="56">
        <v>70</v>
      </c>
      <c r="D58" s="28" t="s">
        <v>345</v>
      </c>
      <c r="E58" s="28" t="s">
        <v>346</v>
      </c>
      <c r="F58" s="28" t="s">
        <v>291</v>
      </c>
      <c r="G58" s="28" t="s">
        <v>292</v>
      </c>
      <c r="H58" s="28" t="s">
        <v>37</v>
      </c>
      <c r="I58" s="28" t="s">
        <v>38</v>
      </c>
      <c r="J58" s="95">
        <v>964013</v>
      </c>
      <c r="K58" s="95"/>
      <c r="L58" s="57">
        <v>60</v>
      </c>
      <c r="M58" s="57">
        <v>54</v>
      </c>
      <c r="N58" s="58" t="s">
        <v>39</v>
      </c>
      <c r="O58" s="28" t="s">
        <v>92</v>
      </c>
      <c r="P58" s="59">
        <v>0</v>
      </c>
      <c r="Q58" s="28" t="s">
        <v>41</v>
      </c>
      <c r="R58" s="28" t="s">
        <v>41</v>
      </c>
      <c r="S58" s="60" t="s">
        <v>41</v>
      </c>
      <c r="T58" s="59"/>
      <c r="U58" s="28">
        <v>0</v>
      </c>
      <c r="V58" s="60"/>
      <c r="W58" s="28" t="s">
        <v>343</v>
      </c>
      <c r="X58" s="28" t="s">
        <v>121</v>
      </c>
      <c r="Y58" s="61" t="s">
        <v>122</v>
      </c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</row>
    <row r="59" spans="1:47" s="14" customFormat="1" ht="11.45" customHeight="1" x14ac:dyDescent="0.2">
      <c r="A59" s="156"/>
      <c r="B59" s="28" t="s">
        <v>62</v>
      </c>
      <c r="C59" s="56">
        <v>56</v>
      </c>
      <c r="D59" s="28" t="s">
        <v>347</v>
      </c>
      <c r="E59" s="28" t="s">
        <v>348</v>
      </c>
      <c r="F59" s="28" t="s">
        <v>65</v>
      </c>
      <c r="G59" s="28" t="s">
        <v>66</v>
      </c>
      <c r="H59" s="28" t="s">
        <v>37</v>
      </c>
      <c r="I59" s="28" t="s">
        <v>38</v>
      </c>
      <c r="J59" s="95">
        <v>1140000</v>
      </c>
      <c r="K59" s="95"/>
      <c r="L59" s="57">
        <v>84</v>
      </c>
      <c r="M59" s="57">
        <v>74</v>
      </c>
      <c r="N59" s="58" t="s">
        <v>67</v>
      </c>
      <c r="O59" s="28" t="s">
        <v>92</v>
      </c>
      <c r="P59" s="59"/>
      <c r="Q59" s="28" t="s">
        <v>41</v>
      </c>
      <c r="R59" s="28" t="s">
        <v>41</v>
      </c>
      <c r="S59" s="60" t="s">
        <v>41</v>
      </c>
      <c r="T59" s="59"/>
      <c r="U59" s="28">
        <v>0</v>
      </c>
      <c r="V59" s="60"/>
      <c r="W59" s="28" t="s">
        <v>349</v>
      </c>
      <c r="X59" s="28" t="s">
        <v>339</v>
      </c>
      <c r="Y59" s="61" t="s">
        <v>340</v>
      </c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</row>
    <row r="60" spans="1:47" s="7" customFormat="1" ht="11.45" customHeight="1" x14ac:dyDescent="0.2">
      <c r="A60" s="153" t="s">
        <v>350</v>
      </c>
      <c r="B60" s="27" t="s">
        <v>32</v>
      </c>
      <c r="C60" s="49">
        <v>76.5</v>
      </c>
      <c r="D60" s="27" t="s">
        <v>351</v>
      </c>
      <c r="E60" s="27" t="s">
        <v>352</v>
      </c>
      <c r="F60" s="27" t="s">
        <v>353</v>
      </c>
      <c r="G60" s="27" t="s">
        <v>354</v>
      </c>
      <c r="H60" s="27" t="s">
        <v>37</v>
      </c>
      <c r="I60" s="27" t="s">
        <v>49</v>
      </c>
      <c r="J60" s="94">
        <v>1150000</v>
      </c>
      <c r="K60" s="94">
        <v>1150000</v>
      </c>
      <c r="L60" s="50">
        <v>90</v>
      </c>
      <c r="M60" s="50">
        <v>72</v>
      </c>
      <c r="N60" s="51" t="s">
        <v>39</v>
      </c>
      <c r="O60" s="27" t="s">
        <v>92</v>
      </c>
      <c r="P60" s="52"/>
      <c r="Q60" s="27" t="s">
        <v>41</v>
      </c>
      <c r="R60" s="27" t="s">
        <v>41</v>
      </c>
      <c r="S60" s="53" t="s">
        <v>41</v>
      </c>
      <c r="T60" s="52"/>
      <c r="U60" s="27"/>
      <c r="V60" s="53"/>
      <c r="W60" s="27" t="s">
        <v>355</v>
      </c>
      <c r="X60" s="27" t="s">
        <v>356</v>
      </c>
      <c r="Y60" s="54" t="s">
        <v>357</v>
      </c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</row>
    <row r="61" spans="1:47" s="7" customFormat="1" ht="11.45" customHeight="1" x14ac:dyDescent="0.2">
      <c r="A61" s="154"/>
      <c r="B61" s="28" t="s">
        <v>32</v>
      </c>
      <c r="C61" s="56">
        <v>76</v>
      </c>
      <c r="D61" s="28" t="s">
        <v>358</v>
      </c>
      <c r="E61" s="28" t="s">
        <v>359</v>
      </c>
      <c r="F61" s="28" t="s">
        <v>360</v>
      </c>
      <c r="G61" s="28" t="s">
        <v>361</v>
      </c>
      <c r="H61" s="28" t="s">
        <v>37</v>
      </c>
      <c r="I61" s="28" t="s">
        <v>49</v>
      </c>
      <c r="J61" s="95">
        <v>1150000</v>
      </c>
      <c r="K61" s="95">
        <v>1150000</v>
      </c>
      <c r="L61" s="57">
        <v>66</v>
      </c>
      <c r="M61" s="57">
        <v>66</v>
      </c>
      <c r="N61" s="28" t="s">
        <v>39</v>
      </c>
      <c r="O61" s="28" t="s">
        <v>92</v>
      </c>
      <c r="P61" s="59" t="s">
        <v>37</v>
      </c>
      <c r="Q61" s="28" t="s">
        <v>41</v>
      </c>
      <c r="R61" s="28" t="s">
        <v>41</v>
      </c>
      <c r="S61" s="60" t="s">
        <v>41</v>
      </c>
      <c r="T61" s="59"/>
      <c r="U61" s="28"/>
      <c r="V61" s="60"/>
      <c r="W61" s="28" t="s">
        <v>362</v>
      </c>
      <c r="X61" s="28" t="s">
        <v>363</v>
      </c>
      <c r="Y61" s="61" t="s">
        <v>364</v>
      </c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</row>
    <row r="62" spans="1:47" s="7" customFormat="1" ht="11.45" customHeight="1" x14ac:dyDescent="0.2">
      <c r="A62" s="154"/>
      <c r="B62" s="28" t="s">
        <v>32</v>
      </c>
      <c r="C62" s="56">
        <v>73.5</v>
      </c>
      <c r="D62" s="28" t="s">
        <v>365</v>
      </c>
      <c r="E62" s="28" t="s">
        <v>366</v>
      </c>
      <c r="F62" s="28" t="s">
        <v>353</v>
      </c>
      <c r="G62" s="28" t="s">
        <v>354</v>
      </c>
      <c r="H62" s="28" t="s">
        <v>37</v>
      </c>
      <c r="I62" s="28" t="s">
        <v>49</v>
      </c>
      <c r="J62" s="95">
        <v>1150000</v>
      </c>
      <c r="K62" s="95">
        <v>1150000</v>
      </c>
      <c r="L62" s="57">
        <v>70</v>
      </c>
      <c r="M62" s="57">
        <v>61</v>
      </c>
      <c r="N62" s="58" t="s">
        <v>112</v>
      </c>
      <c r="O62" s="28" t="s">
        <v>92</v>
      </c>
      <c r="P62" s="59"/>
      <c r="Q62" s="28" t="s">
        <v>41</v>
      </c>
      <c r="R62" s="28" t="s">
        <v>41</v>
      </c>
      <c r="S62" s="60" t="s">
        <v>41</v>
      </c>
      <c r="T62" s="59"/>
      <c r="U62" s="28"/>
      <c r="V62" s="60"/>
      <c r="W62" s="28" t="s">
        <v>367</v>
      </c>
      <c r="X62" s="28" t="s">
        <v>368</v>
      </c>
      <c r="Y62" s="61" t="s">
        <v>369</v>
      </c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</row>
    <row r="63" spans="1:47" s="7" customFormat="1" ht="11.45" customHeight="1" x14ac:dyDescent="0.2">
      <c r="A63" s="154"/>
      <c r="B63" s="28" t="s">
        <v>32</v>
      </c>
      <c r="C63" s="56">
        <v>72.5</v>
      </c>
      <c r="D63" s="28" t="s">
        <v>370</v>
      </c>
      <c r="E63" s="28" t="s">
        <v>371</v>
      </c>
      <c r="F63" s="28" t="s">
        <v>372</v>
      </c>
      <c r="G63" s="28" t="s">
        <v>373</v>
      </c>
      <c r="H63" s="28" t="s">
        <v>37</v>
      </c>
      <c r="I63" s="28" t="s">
        <v>49</v>
      </c>
      <c r="J63" s="95">
        <v>1034045</v>
      </c>
      <c r="K63" s="95">
        <v>1034045</v>
      </c>
      <c r="L63" s="57">
        <v>60</v>
      </c>
      <c r="M63" s="57">
        <v>53</v>
      </c>
      <c r="N63" s="58" t="s">
        <v>112</v>
      </c>
      <c r="O63" s="28" t="s">
        <v>92</v>
      </c>
      <c r="P63" s="59"/>
      <c r="Q63" s="28" t="s">
        <v>41</v>
      </c>
      <c r="R63" s="28" t="s">
        <v>41</v>
      </c>
      <c r="S63" s="60" t="s">
        <v>41</v>
      </c>
      <c r="T63" s="59"/>
      <c r="U63" s="28"/>
      <c r="V63" s="60"/>
      <c r="W63" s="28" t="s">
        <v>374</v>
      </c>
      <c r="X63" s="28" t="s">
        <v>375</v>
      </c>
      <c r="Y63" s="61" t="s">
        <v>376</v>
      </c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</row>
    <row r="64" spans="1:47" s="7" customFormat="1" ht="11.45" customHeight="1" x14ac:dyDescent="0.2">
      <c r="A64" s="154"/>
      <c r="B64" s="28" t="s">
        <v>32</v>
      </c>
      <c r="C64" s="56">
        <v>67.5</v>
      </c>
      <c r="D64" s="28" t="s">
        <v>377</v>
      </c>
      <c r="E64" s="28" t="s">
        <v>378</v>
      </c>
      <c r="F64" s="28" t="s">
        <v>360</v>
      </c>
      <c r="G64" s="28" t="s">
        <v>361</v>
      </c>
      <c r="H64" s="28"/>
      <c r="I64" s="28" t="s">
        <v>49</v>
      </c>
      <c r="J64" s="95">
        <v>1150000</v>
      </c>
      <c r="K64" s="95">
        <v>1150000</v>
      </c>
      <c r="L64" s="57">
        <v>48</v>
      </c>
      <c r="M64" s="57">
        <v>43</v>
      </c>
      <c r="N64" s="58" t="s">
        <v>112</v>
      </c>
      <c r="O64" s="28" t="s">
        <v>92</v>
      </c>
      <c r="P64" s="59">
        <v>0</v>
      </c>
      <c r="Q64" s="28" t="s">
        <v>41</v>
      </c>
      <c r="R64" s="28" t="s">
        <v>41</v>
      </c>
      <c r="S64" s="60" t="s">
        <v>41</v>
      </c>
      <c r="T64" s="59"/>
      <c r="U64" s="85"/>
      <c r="V64" s="60"/>
      <c r="W64" s="28" t="s">
        <v>379</v>
      </c>
      <c r="X64" s="28" t="s">
        <v>380</v>
      </c>
      <c r="Y64" s="61" t="s">
        <v>381</v>
      </c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</row>
    <row r="65" spans="1:47" s="7" customFormat="1" ht="11.45" customHeight="1" x14ac:dyDescent="0.2">
      <c r="A65" s="154"/>
      <c r="B65" s="28" t="s">
        <v>32</v>
      </c>
      <c r="C65" s="56">
        <v>66</v>
      </c>
      <c r="D65" s="28" t="s">
        <v>382</v>
      </c>
      <c r="E65" s="28" t="s">
        <v>383</v>
      </c>
      <c r="F65" s="28" t="s">
        <v>384</v>
      </c>
      <c r="G65" s="28" t="s">
        <v>361</v>
      </c>
      <c r="H65" s="28" t="s">
        <v>37</v>
      </c>
      <c r="I65" s="28" t="s">
        <v>49</v>
      </c>
      <c r="J65" s="95">
        <v>785000</v>
      </c>
      <c r="K65" s="95">
        <v>785000</v>
      </c>
      <c r="L65" s="57">
        <v>55</v>
      </c>
      <c r="M65" s="57">
        <v>55</v>
      </c>
      <c r="N65" s="58" t="s">
        <v>112</v>
      </c>
      <c r="O65" s="28" t="s">
        <v>92</v>
      </c>
      <c r="P65" s="59" t="s">
        <v>37</v>
      </c>
      <c r="Q65" s="28" t="s">
        <v>41</v>
      </c>
      <c r="R65" s="28" t="s">
        <v>41</v>
      </c>
      <c r="S65" s="60" t="s">
        <v>41</v>
      </c>
      <c r="T65" s="59"/>
      <c r="U65" s="28"/>
      <c r="V65" s="60"/>
      <c r="W65" s="28" t="s">
        <v>385</v>
      </c>
      <c r="X65" s="28" t="s">
        <v>43</v>
      </c>
      <c r="Y65" s="61" t="s">
        <v>44</v>
      </c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</row>
    <row r="66" spans="1:47" s="12" customFormat="1" ht="11.45" customHeight="1" x14ac:dyDescent="0.2">
      <c r="A66" s="154"/>
      <c r="B66" s="29" t="s">
        <v>32</v>
      </c>
      <c r="C66" s="63">
        <v>50.5</v>
      </c>
      <c r="D66" s="29" t="s">
        <v>386</v>
      </c>
      <c r="E66" s="29" t="s">
        <v>387</v>
      </c>
      <c r="F66" s="29" t="s">
        <v>388</v>
      </c>
      <c r="G66" s="29" t="s">
        <v>373</v>
      </c>
      <c r="H66" s="29" t="s">
        <v>37</v>
      </c>
      <c r="I66" s="29" t="s">
        <v>49</v>
      </c>
      <c r="J66" s="96">
        <v>830000</v>
      </c>
      <c r="K66" s="96">
        <v>830000</v>
      </c>
      <c r="L66" s="64">
        <v>72</v>
      </c>
      <c r="M66" s="64">
        <v>64</v>
      </c>
      <c r="N66" s="65" t="s">
        <v>39</v>
      </c>
      <c r="O66" s="29" t="s">
        <v>92</v>
      </c>
      <c r="P66" s="66"/>
      <c r="Q66" s="29" t="s">
        <v>41</v>
      </c>
      <c r="R66" s="29" t="s">
        <v>41</v>
      </c>
      <c r="S66" s="67" t="s">
        <v>41</v>
      </c>
      <c r="T66" s="66"/>
      <c r="U66" s="29">
        <v>0</v>
      </c>
      <c r="V66" s="67"/>
      <c r="W66" s="29" t="s">
        <v>165</v>
      </c>
      <c r="X66" s="29" t="s">
        <v>389</v>
      </c>
      <c r="Y66" s="68" t="s">
        <v>167</v>
      </c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</row>
    <row r="67" spans="1:47" s="17" customFormat="1" ht="11.45" customHeight="1" x14ac:dyDescent="0.2">
      <c r="A67" s="154"/>
      <c r="B67" s="32" t="s">
        <v>62</v>
      </c>
      <c r="C67" s="87">
        <v>73</v>
      </c>
      <c r="D67" s="32" t="s">
        <v>390</v>
      </c>
      <c r="E67" s="32" t="s">
        <v>391</v>
      </c>
      <c r="F67" s="32" t="s">
        <v>392</v>
      </c>
      <c r="G67" s="32" t="s">
        <v>393</v>
      </c>
      <c r="H67" s="32" t="s">
        <v>37</v>
      </c>
      <c r="I67" s="32" t="s">
        <v>49</v>
      </c>
      <c r="J67" s="99">
        <v>1150000</v>
      </c>
      <c r="K67" s="99"/>
      <c r="L67" s="88">
        <v>74</v>
      </c>
      <c r="M67" s="88">
        <v>73</v>
      </c>
      <c r="N67" s="89" t="s">
        <v>112</v>
      </c>
      <c r="O67" s="32" t="s">
        <v>92</v>
      </c>
      <c r="P67" s="90"/>
      <c r="Q67" s="32" t="s">
        <v>41</v>
      </c>
      <c r="R67" s="32" t="s">
        <v>41</v>
      </c>
      <c r="S67" s="91" t="s">
        <v>41</v>
      </c>
      <c r="T67" s="90"/>
      <c r="U67" s="32">
        <v>0</v>
      </c>
      <c r="V67" s="91"/>
      <c r="W67" s="32" t="s">
        <v>394</v>
      </c>
      <c r="X67" s="32" t="s">
        <v>395</v>
      </c>
      <c r="Y67" s="92" t="s">
        <v>396</v>
      </c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</row>
    <row r="68" spans="1:47" s="7" customFormat="1" ht="14.25" customHeight="1" x14ac:dyDescent="0.2">
      <c r="A68" s="26"/>
      <c r="C68" s="24"/>
      <c r="D68" s="20"/>
      <c r="E68" s="8"/>
      <c r="F68" s="8"/>
      <c r="G68" s="8"/>
      <c r="H68" s="10"/>
      <c r="I68" s="10"/>
      <c r="J68" s="100">
        <f>SUM(J7:J67)</f>
        <v>61482911</v>
      </c>
      <c r="K68" s="101">
        <f>SUM(K7:K67)</f>
        <v>30165800</v>
      </c>
      <c r="L68" s="9"/>
      <c r="M68" s="9"/>
      <c r="N68" s="13"/>
      <c r="P68" s="10"/>
      <c r="Q68" s="10"/>
      <c r="R68" s="10"/>
      <c r="S68" s="10"/>
      <c r="T68" s="10"/>
      <c r="U68" s="10"/>
      <c r="V68" s="10"/>
      <c r="Y68" s="11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</row>
    <row r="71" spans="1:47" ht="18" x14ac:dyDescent="0.25">
      <c r="B71" s="120" t="s">
        <v>397</v>
      </c>
      <c r="C71" s="121"/>
      <c r="D71" s="102" t="s">
        <v>398</v>
      </c>
      <c r="E71" s="103"/>
      <c r="F71" s="104"/>
      <c r="G71" s="104"/>
      <c r="H71" s="105"/>
      <c r="I71" s="106"/>
      <c r="J71" s="106"/>
      <c r="K71" s="107"/>
      <c r="M71" s="3"/>
      <c r="N71" s="1"/>
      <c r="S71" s="2"/>
      <c r="V71" s="1"/>
      <c r="X71" s="6"/>
      <c r="Y71" s="1"/>
    </row>
    <row r="72" spans="1:47" x14ac:dyDescent="0.25">
      <c r="B72" s="130" t="s">
        <v>62</v>
      </c>
      <c r="C72" s="131"/>
      <c r="D72" s="23" t="s">
        <v>399</v>
      </c>
      <c r="E72" s="23"/>
      <c r="F72" s="23"/>
      <c r="G72" s="23"/>
      <c r="H72" s="23"/>
      <c r="I72" s="23"/>
      <c r="J72" s="23"/>
      <c r="K72" s="108"/>
      <c r="M72" s="3"/>
      <c r="N72" s="1"/>
      <c r="S72" s="2"/>
      <c r="V72" s="1"/>
      <c r="X72" s="6"/>
      <c r="Y72" s="1"/>
    </row>
    <row r="73" spans="1:47" x14ac:dyDescent="0.25">
      <c r="B73" s="132" t="s">
        <v>224</v>
      </c>
      <c r="C73" s="133"/>
      <c r="D73" s="109" t="s">
        <v>400</v>
      </c>
      <c r="E73" s="109"/>
      <c r="F73" s="109"/>
      <c r="G73" s="109"/>
      <c r="H73" s="109"/>
      <c r="I73" s="109"/>
      <c r="J73" s="109"/>
      <c r="K73" s="110"/>
      <c r="L73" s="1"/>
      <c r="M73" s="1"/>
      <c r="N73" s="1"/>
      <c r="S73" s="2"/>
      <c r="V73" s="1"/>
      <c r="X73" s="6"/>
      <c r="Y73" s="1"/>
    </row>
    <row r="74" spans="1:47" x14ac:dyDescent="0.25">
      <c r="B74" s="132" t="s">
        <v>401</v>
      </c>
      <c r="C74" s="133"/>
      <c r="D74" s="109" t="s">
        <v>402</v>
      </c>
      <c r="E74" s="109"/>
      <c r="F74" s="109"/>
      <c r="G74" s="109"/>
      <c r="H74" s="109"/>
      <c r="I74" s="109"/>
      <c r="J74" s="109"/>
      <c r="K74" s="110"/>
      <c r="L74" s="1"/>
      <c r="M74" s="1"/>
      <c r="N74" s="1"/>
      <c r="S74" s="2"/>
      <c r="V74" s="1"/>
      <c r="X74" s="6"/>
      <c r="Y74" s="1"/>
    </row>
    <row r="75" spans="1:47" x14ac:dyDescent="0.25">
      <c r="B75" s="132" t="s">
        <v>403</v>
      </c>
      <c r="C75" s="133"/>
      <c r="D75" s="109" t="s">
        <v>404</v>
      </c>
      <c r="E75" s="109"/>
      <c r="F75" s="109"/>
      <c r="G75" s="109"/>
      <c r="H75" s="109"/>
      <c r="I75" s="109"/>
      <c r="J75" s="109"/>
      <c r="K75" s="110"/>
      <c r="L75" s="1"/>
      <c r="M75" s="1"/>
      <c r="N75" s="1"/>
      <c r="S75" s="2"/>
      <c r="V75" s="1"/>
      <c r="X75" s="6"/>
      <c r="Y75" s="1"/>
    </row>
    <row r="76" spans="1:47" x14ac:dyDescent="0.25">
      <c r="B76" s="132" t="s">
        <v>151</v>
      </c>
      <c r="C76" s="133"/>
      <c r="D76" s="134" t="s">
        <v>405</v>
      </c>
      <c r="E76" s="134"/>
      <c r="F76" s="134"/>
      <c r="G76" s="134"/>
      <c r="H76" s="134"/>
      <c r="I76" s="134"/>
      <c r="J76" s="134"/>
      <c r="K76" s="135"/>
      <c r="L76" s="1"/>
      <c r="M76" s="1"/>
      <c r="N76" s="1"/>
      <c r="S76" s="2"/>
      <c r="V76" s="1"/>
      <c r="X76" s="6"/>
      <c r="Y76" s="1"/>
    </row>
    <row r="77" spans="1:47" x14ac:dyDescent="0.25">
      <c r="B77" s="139" t="s">
        <v>32</v>
      </c>
      <c r="C77" s="140"/>
      <c r="D77" s="122" t="s">
        <v>406</v>
      </c>
      <c r="E77" s="122"/>
      <c r="F77" s="122"/>
      <c r="G77" s="122"/>
      <c r="H77" s="122"/>
      <c r="I77" s="122"/>
      <c r="J77" s="122"/>
      <c r="K77" s="123"/>
      <c r="L77" s="1"/>
      <c r="M77" s="1"/>
      <c r="N77" s="1"/>
      <c r="S77" s="2"/>
      <c r="V77" s="1"/>
      <c r="X77" s="6"/>
      <c r="Y77" s="1"/>
    </row>
    <row r="78" spans="1:47" x14ac:dyDescent="0.25">
      <c r="H78" s="1"/>
      <c r="I78" s="1"/>
      <c r="L78" s="1"/>
      <c r="M78" s="1"/>
      <c r="N78" s="1"/>
    </row>
    <row r="79" spans="1:47" x14ac:dyDescent="0.25">
      <c r="H79" s="1"/>
      <c r="I79" s="1"/>
      <c r="L79" s="1"/>
      <c r="M79" s="1"/>
      <c r="N79" s="1"/>
    </row>
  </sheetData>
  <sheetProtection formatCells="0" formatColumns="0" formatRows="0" sort="0"/>
  <mergeCells count="30">
    <mergeCell ref="T2:T6"/>
    <mergeCell ref="U2:U6"/>
    <mergeCell ref="V2:V6"/>
    <mergeCell ref="B77:C77"/>
    <mergeCell ref="A1:E3"/>
    <mergeCell ref="G1:H1"/>
    <mergeCell ref="P1:S1"/>
    <mergeCell ref="T1:V1"/>
    <mergeCell ref="P2:S2"/>
    <mergeCell ref="J1:M1"/>
    <mergeCell ref="J2:M2"/>
    <mergeCell ref="A7:A11"/>
    <mergeCell ref="A12:A14"/>
    <mergeCell ref="A15:A40"/>
    <mergeCell ref="A41:A59"/>
    <mergeCell ref="A60:A67"/>
    <mergeCell ref="D77:K77"/>
    <mergeCell ref="J4:M4"/>
    <mergeCell ref="J5:M5"/>
    <mergeCell ref="B72:C72"/>
    <mergeCell ref="B73:C73"/>
    <mergeCell ref="B74:C74"/>
    <mergeCell ref="B75:C75"/>
    <mergeCell ref="B76:C76"/>
    <mergeCell ref="D76:K76"/>
    <mergeCell ref="P3:P6"/>
    <mergeCell ref="Q3:Q6"/>
    <mergeCell ref="R3:R6"/>
    <mergeCell ref="S3:S6"/>
    <mergeCell ref="B71:C71"/>
  </mergeCells>
  <dataValidations count="2">
    <dataValidation type="list" allowBlank="1" showInputMessage="1" showErrorMessage="1" sqref="B7:B68" xr:uid="{CDA0EE99-738E-45FC-914F-D3EED0EDB8BA}">
      <formula1>"Select, SelectGenSet, ???, Nonselect, NS GeogLim, NS NoTC$, NSNoRur$, NS HOME, NS Mkt?, NS Mkt, NS Tiebrk, NS 2+Phases, NS AwdLim, NS GL/Tenancy, Partial Score,Withdrwn"</formula1>
    </dataValidation>
    <dataValidation type="list" allowBlank="1" showInputMessage="1" showErrorMessage="1" sqref="T7:T68" xr:uid="{9B152749-6E03-4D07-929B-CEB521C82A8C}">
      <formula1>"Yes, No - 1st Rural, No - 1st Other, No - 1st ATL, No - 1st RAD, No - 1st HTC, No - 1st HUD RA, No selects"</formula1>
    </dataValidation>
  </dataValidations>
  <printOptions horizontalCentered="1"/>
  <pageMargins left="0.2" right="0.2" top="0.45" bottom="0.4" header="0.25" footer="0.25"/>
  <pageSetup paperSize="17" scale="70" fitToWidth="0" pageOrder="overThenDown" orientation="landscape" verticalDpi="300" r:id="rId1"/>
  <headerFooter alignWithMargins="0">
    <oddHeader xml:space="preserve">&amp;L&amp;8Georgia Dept of Community Affairs&amp;C&amp;"Arial,Bold"&amp;11 2022 Funding Round Selection Ranking - CONFIDENTIAL&amp;RHDD Office of Housing Finance </oddHeader>
    <oddFooter>&amp;L&amp;"Arial Narrow,Regular"&amp;9printed &amp;D, &amp;T&amp;C&amp;"Arial Narrow,Regular"&amp;9&amp;P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BC28513F06E9409310364D80ACD8FD" ma:contentTypeVersion="6" ma:contentTypeDescription="Create a new document." ma:contentTypeScope="" ma:versionID="ae0e050481ac1421d4f3fab99e1b59c0">
  <xsd:schema xmlns:xsd="http://www.w3.org/2001/XMLSchema" xmlns:xs="http://www.w3.org/2001/XMLSchema" xmlns:p="http://schemas.microsoft.com/office/2006/metadata/properties" xmlns:ns2="0b389fdf-c1cd-4589-91b6-850ba51ff85c" xmlns:ns3="431100d4-4470-42c1-96bc-46686c1829ae" targetNamespace="http://schemas.microsoft.com/office/2006/metadata/properties" ma:root="true" ma:fieldsID="de0fd987dc613b5d370f5f94535d9e2f" ns2:_="" ns3:_="">
    <xsd:import namespace="0b389fdf-c1cd-4589-91b6-850ba51ff85c"/>
    <xsd:import namespace="431100d4-4470-42c1-96bc-46686c1829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89fdf-c1cd-4589-91b6-850ba51ff8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00d4-4470-42c1-96bc-46686c1829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B1E3A9-1BF7-41BF-9E2A-4E975A90B3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389fdf-c1cd-4589-91b6-850ba51ff85c"/>
    <ds:schemaRef ds:uri="431100d4-4470-42c1-96bc-46686c1829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5C47BF-F8E8-48A0-8A73-FDB8CB24CD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BEFB26-78D7-40A0-B380-16C4F5B128E6}">
  <ds:schemaRefs>
    <ds:schemaRef ds:uri="http://schemas.microsoft.com/office/2006/metadata/properties"/>
    <ds:schemaRef ds:uri="431100d4-4470-42c1-96bc-46686c1829ae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0b389fdf-c1cd-4589-91b6-850ba51ff85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Summary</vt:lpstr>
      <vt:lpstr>Summary!Print_Area</vt:lpstr>
      <vt:lpstr>Summary!Print_Titles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Meagan Cutler</dc:creator>
  <cp:keywords/>
  <dc:description/>
  <cp:lastModifiedBy>Meagan Cutler</cp:lastModifiedBy>
  <cp:revision/>
  <dcterms:created xsi:type="dcterms:W3CDTF">2022-11-09T14:25:50Z</dcterms:created>
  <dcterms:modified xsi:type="dcterms:W3CDTF">2023-03-15T19:02:56Z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0x010100F2BC28513F06E9409310364D80ACD8FD</vt:lpwstr>
  </property>
</Properties>
</file>