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Stephen.Barrett\OneDrive - Georgia Department of Community Affairs\Documents\FundgRds\2021\PreApp\"/>
    </mc:Choice>
  </mc:AlternateContent>
  <xr:revisionPtr revIDLastSave="0" documentId="13_ncr:1_{4F282F41-B8F0-4C24-8F25-9B18B5566335}" xr6:coauthVersionLast="45" xr6:coauthVersionMax="46" xr10:uidLastSave="{00000000-0000-0000-0000-000000000000}"/>
  <bookViews>
    <workbookView xWindow="-120" yWindow="-120" windowWidth="29040" windowHeight="15840" tabRatio="891" xr2:uid="{00000000-000D-0000-FFFF-FFFF00000000}"/>
  </bookViews>
  <sheets>
    <sheet name="Instructions" sheetId="11" r:id="rId1"/>
    <sheet name="2021PerformanceQuestionnaire" sheetId="16" r:id="rId2"/>
    <sheet name="SAE Waiver" sheetId="18" r:id="rId3"/>
    <sheet name="Project Narrative" sheetId="9" r:id="rId4"/>
    <sheet name="Org Chart" sheetId="1" r:id="rId5"/>
    <sheet name="Capacity Form" sheetId="3" r:id="rId6"/>
    <sheet name="Experience Summary Form" sheetId="5" r:id="rId7"/>
    <sheet name="Compliance History All States" sheetId="17" r:id="rId8"/>
    <sheet name="GA DCA Compliance History" sheetId="10" r:id="rId9"/>
    <sheet name="Performance Workbook Cert Ltr" sheetId="13" r:id="rId10"/>
    <sheet name="Credit &amp; Criminal Release" sheetId="12" r:id="rId11"/>
    <sheet name="DCASBarrettUseOnly" sheetId="14" state="hidden" r:id="rId12"/>
  </sheets>
  <externalReferences>
    <externalReference r:id="rId13"/>
  </externalReferences>
  <definedNames>
    <definedName name="Activity">Instructions!$H$54:$H$61</definedName>
    <definedName name="ExpReview">Instructions!$K$54:$K$68</definedName>
    <definedName name="ExpRole">Instructions!$I$54:$I$61</definedName>
    <definedName name="_xlnm.Print_Area" localSheetId="1">'2021PerformanceQuestionnaire'!$A$1:$N$204</definedName>
    <definedName name="_xlnm.Print_Area" localSheetId="5">'Capacity Form'!$A$1:$P$24</definedName>
    <definedName name="_xlnm.Print_Area" localSheetId="7">'Compliance History All States'!$A$1:$M$310</definedName>
    <definedName name="_xlnm.Print_Area" localSheetId="10">'Credit &amp; Criminal Release'!$A$1:$F$30</definedName>
    <definedName name="_xlnm.Print_Area" localSheetId="6">'Experience Summary Form'!$A$1:$O$23</definedName>
    <definedName name="_xlnm.Print_Area" localSheetId="8">'GA DCA Compliance History'!$A$1:$M$311</definedName>
    <definedName name="_xlnm.Print_Area" localSheetId="0">Instructions!$A$1:$B$34</definedName>
    <definedName name="_xlnm.Print_Area" localSheetId="9">'Performance Workbook Cert Ltr'!$A$1:$B$19</definedName>
    <definedName name="_xlnm.Print_Area" localSheetId="3">'Project Narrative'!$A$1:$H$26</definedName>
    <definedName name="_xlnm.Print_Titles" localSheetId="1">'2021PerformanceQuestionnaire'!$1:$1</definedName>
    <definedName name="_xlnm.Print_Titles" localSheetId="7">'Compliance History All States'!$5:$10</definedName>
    <definedName name="_xlnm.Print_Titles" localSheetId="6">'Experience Summary Form'!$9:$9</definedName>
    <definedName name="_xlnm.Print_Titles" localSheetId="8">'GA DCA Compliance History'!$4:$11</definedName>
    <definedName name="Project">'Project Narrative'!$B$4</definedName>
    <definedName name="Review">Instructions!$K$54:$K$68</definedName>
    <definedName name="ReviewType">Instructions!$K$54:$K$68</definedName>
    <definedName name="rf" localSheetId="1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ole" localSheetId="11">Instructions!$I$54:$I$60</definedName>
    <definedName name="Role" localSheetId="8">Instructions!$G$54:$G$67</definedName>
    <definedName name="Role">Instructions!$G$54:$G$67</definedName>
    <definedName name="RoleExp">Instructions!$G$54:$G$58</definedName>
    <definedName name="RoleGA">[1]Instructions!$F$3:$F$15</definedName>
    <definedName name="Sources" localSheetId="8">Instructions!$J$54:$J$65</definedName>
    <definedName name="Sources">Instructions!$J$54:$J$65</definedName>
    <definedName name="wrn.projection" localSheetId="1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91029" iterate="1" iterateCount="5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7" i="16" l="1"/>
  <c r="B612" i="14" l="1"/>
  <c r="B610" i="14"/>
  <c r="B608" i="14"/>
  <c r="B289" i="14"/>
  <c r="C289" i="14"/>
  <c r="D289" i="14"/>
  <c r="E289" i="14"/>
  <c r="F289" i="14"/>
  <c r="G289" i="14"/>
  <c r="H289" i="14"/>
  <c r="I289" i="14"/>
  <c r="J289" i="14"/>
  <c r="K289" i="14"/>
  <c r="L289" i="14"/>
  <c r="M289" i="14"/>
  <c r="B290" i="14"/>
  <c r="C290" i="14"/>
  <c r="D290" i="14"/>
  <c r="E290" i="14"/>
  <c r="F290" i="14"/>
  <c r="G290" i="14"/>
  <c r="H290" i="14"/>
  <c r="I290" i="14"/>
  <c r="J290" i="14"/>
  <c r="K290" i="14"/>
  <c r="L290" i="14"/>
  <c r="M290" i="14"/>
  <c r="B291" i="14"/>
  <c r="C291" i="14"/>
  <c r="D291" i="14"/>
  <c r="E291" i="14"/>
  <c r="F291" i="14"/>
  <c r="G291" i="14"/>
  <c r="H291" i="14"/>
  <c r="I291" i="14"/>
  <c r="J291" i="14"/>
  <c r="K291" i="14"/>
  <c r="L291" i="14"/>
  <c r="M291" i="14"/>
  <c r="B292" i="14"/>
  <c r="C292" i="14"/>
  <c r="D292" i="14"/>
  <c r="E292" i="14"/>
  <c r="F292" i="14"/>
  <c r="G292" i="14"/>
  <c r="H292" i="14"/>
  <c r="I292" i="14"/>
  <c r="J292" i="14"/>
  <c r="K292" i="14"/>
  <c r="L292" i="14"/>
  <c r="M292" i="14"/>
  <c r="B293" i="14"/>
  <c r="C293" i="14"/>
  <c r="D293" i="14"/>
  <c r="E293" i="14"/>
  <c r="F293" i="14"/>
  <c r="G293" i="14"/>
  <c r="H293" i="14"/>
  <c r="I293" i="14"/>
  <c r="J293" i="14"/>
  <c r="K293" i="14"/>
  <c r="L293" i="14"/>
  <c r="M293" i="14"/>
  <c r="B294" i="14"/>
  <c r="C294" i="14"/>
  <c r="D294" i="14"/>
  <c r="E294" i="14"/>
  <c r="F294" i="14"/>
  <c r="G294" i="14"/>
  <c r="H294" i="14"/>
  <c r="I294" i="14"/>
  <c r="J294" i="14"/>
  <c r="K294" i="14"/>
  <c r="L294" i="14"/>
  <c r="M294" i="14"/>
  <c r="B295" i="14"/>
  <c r="C295" i="14"/>
  <c r="D295" i="14"/>
  <c r="E295" i="14"/>
  <c r="F295" i="14"/>
  <c r="G295" i="14"/>
  <c r="H295" i="14"/>
  <c r="I295" i="14"/>
  <c r="J295" i="14"/>
  <c r="K295" i="14"/>
  <c r="L295" i="14"/>
  <c r="M295" i="14"/>
  <c r="B296" i="14"/>
  <c r="C296" i="14"/>
  <c r="D296" i="14"/>
  <c r="E296" i="14"/>
  <c r="F296" i="14"/>
  <c r="G296" i="14"/>
  <c r="H296" i="14"/>
  <c r="I296" i="14"/>
  <c r="J296" i="14"/>
  <c r="K296" i="14"/>
  <c r="L296" i="14"/>
  <c r="M296" i="14"/>
  <c r="B297" i="14"/>
  <c r="C297" i="14"/>
  <c r="D297" i="14"/>
  <c r="E297" i="14"/>
  <c r="F297" i="14"/>
  <c r="G297" i="14"/>
  <c r="H297" i="14"/>
  <c r="I297" i="14"/>
  <c r="J297" i="14"/>
  <c r="K297" i="14"/>
  <c r="L297" i="14"/>
  <c r="M297" i="14"/>
  <c r="B298" i="14"/>
  <c r="C298" i="14"/>
  <c r="D298" i="14"/>
  <c r="E298" i="14"/>
  <c r="F298" i="14"/>
  <c r="G298" i="14"/>
  <c r="H298" i="14"/>
  <c r="I298" i="14"/>
  <c r="J298" i="14"/>
  <c r="K298" i="14"/>
  <c r="L298" i="14"/>
  <c r="M298" i="14"/>
  <c r="B299" i="14"/>
  <c r="C299" i="14"/>
  <c r="D299" i="14"/>
  <c r="E299" i="14"/>
  <c r="F299" i="14"/>
  <c r="G299" i="14"/>
  <c r="H299" i="14"/>
  <c r="I299" i="14"/>
  <c r="J299" i="14"/>
  <c r="K299" i="14"/>
  <c r="L299" i="14"/>
  <c r="M299" i="14"/>
  <c r="B300" i="14"/>
  <c r="C300" i="14"/>
  <c r="D300" i="14"/>
  <c r="E300" i="14"/>
  <c r="F300" i="14"/>
  <c r="G300" i="14"/>
  <c r="H300" i="14"/>
  <c r="I300" i="14"/>
  <c r="J300" i="14"/>
  <c r="K300" i="14"/>
  <c r="L300" i="14"/>
  <c r="M300" i="14"/>
  <c r="B301" i="14"/>
  <c r="C301" i="14"/>
  <c r="D301" i="14"/>
  <c r="E301" i="14"/>
  <c r="F301" i="14"/>
  <c r="G301" i="14"/>
  <c r="H301" i="14"/>
  <c r="I301" i="14"/>
  <c r="J301" i="14"/>
  <c r="K301" i="14"/>
  <c r="L301" i="14"/>
  <c r="M301" i="14"/>
  <c r="B302" i="14"/>
  <c r="C302" i="14"/>
  <c r="D302" i="14"/>
  <c r="E302" i="14"/>
  <c r="F302" i="14"/>
  <c r="G302" i="14"/>
  <c r="H302" i="14"/>
  <c r="I302" i="14"/>
  <c r="J302" i="14"/>
  <c r="K302" i="14"/>
  <c r="L302" i="14"/>
  <c r="M302" i="14"/>
  <c r="B303" i="14"/>
  <c r="C303" i="14"/>
  <c r="D303" i="14"/>
  <c r="E303" i="14"/>
  <c r="F303" i="14"/>
  <c r="G303" i="14"/>
  <c r="H303" i="14"/>
  <c r="I303" i="14"/>
  <c r="J303" i="14"/>
  <c r="K303" i="14"/>
  <c r="L303" i="14"/>
  <c r="M303" i="14"/>
  <c r="B304" i="14"/>
  <c r="C304" i="14"/>
  <c r="D304" i="14"/>
  <c r="E304" i="14"/>
  <c r="F304" i="14"/>
  <c r="G304" i="14"/>
  <c r="H304" i="14"/>
  <c r="I304" i="14"/>
  <c r="J304" i="14"/>
  <c r="K304" i="14"/>
  <c r="L304" i="14"/>
  <c r="M304" i="14"/>
  <c r="B305" i="14"/>
  <c r="C305" i="14"/>
  <c r="D305" i="14"/>
  <c r="E305" i="14"/>
  <c r="F305" i="14"/>
  <c r="G305" i="14"/>
  <c r="H305" i="14"/>
  <c r="I305" i="14"/>
  <c r="J305" i="14"/>
  <c r="K305" i="14"/>
  <c r="L305" i="14"/>
  <c r="M305" i="14"/>
  <c r="B306" i="14"/>
  <c r="C306" i="14"/>
  <c r="D306" i="14"/>
  <c r="E306" i="14"/>
  <c r="F306" i="14"/>
  <c r="G306" i="14"/>
  <c r="H306" i="14"/>
  <c r="I306" i="14"/>
  <c r="J306" i="14"/>
  <c r="K306" i="14"/>
  <c r="L306" i="14"/>
  <c r="M306" i="14"/>
  <c r="B307" i="14"/>
  <c r="C307" i="14"/>
  <c r="D307" i="14"/>
  <c r="E307" i="14"/>
  <c r="F307" i="14"/>
  <c r="G307" i="14"/>
  <c r="H307" i="14"/>
  <c r="I307" i="14"/>
  <c r="J307" i="14"/>
  <c r="K307" i="14"/>
  <c r="L307" i="14"/>
  <c r="M307" i="14"/>
  <c r="B308" i="14"/>
  <c r="C308" i="14"/>
  <c r="D308" i="14"/>
  <c r="E308" i="14"/>
  <c r="F308" i="14"/>
  <c r="G308" i="14"/>
  <c r="H308" i="14"/>
  <c r="I308" i="14"/>
  <c r="J308" i="14"/>
  <c r="K308" i="14"/>
  <c r="L308" i="14"/>
  <c r="M308" i="14"/>
  <c r="B309" i="14"/>
  <c r="C309" i="14"/>
  <c r="D309" i="14"/>
  <c r="E309" i="14"/>
  <c r="F309" i="14"/>
  <c r="G309" i="14"/>
  <c r="H309" i="14"/>
  <c r="I309" i="14"/>
  <c r="J309" i="14"/>
  <c r="K309" i="14"/>
  <c r="L309" i="14"/>
  <c r="M309" i="14"/>
  <c r="B310" i="14"/>
  <c r="C310" i="14"/>
  <c r="D310" i="14"/>
  <c r="E310" i="14"/>
  <c r="F310" i="14"/>
  <c r="G310" i="14"/>
  <c r="H310" i="14"/>
  <c r="I310" i="14"/>
  <c r="J310" i="14"/>
  <c r="K310" i="14"/>
  <c r="L310" i="14"/>
  <c r="M310" i="14"/>
  <c r="B311" i="14"/>
  <c r="C311" i="14"/>
  <c r="D311" i="14"/>
  <c r="E311" i="14"/>
  <c r="F311" i="14"/>
  <c r="G311" i="14"/>
  <c r="H311" i="14"/>
  <c r="I311" i="14"/>
  <c r="J311" i="14"/>
  <c r="K311" i="14"/>
  <c r="L311" i="14"/>
  <c r="M311" i="14"/>
  <c r="B312" i="14"/>
  <c r="C312" i="14"/>
  <c r="D312" i="14"/>
  <c r="E312" i="14"/>
  <c r="F312" i="14"/>
  <c r="G312" i="14"/>
  <c r="H312" i="14"/>
  <c r="I312" i="14"/>
  <c r="J312" i="14"/>
  <c r="K312" i="14"/>
  <c r="L312" i="14"/>
  <c r="M312" i="14"/>
  <c r="B313" i="14"/>
  <c r="C313" i="14"/>
  <c r="D313" i="14"/>
  <c r="E313" i="14"/>
  <c r="F313" i="14"/>
  <c r="G313" i="14"/>
  <c r="H313" i="14"/>
  <c r="I313" i="14"/>
  <c r="J313" i="14"/>
  <c r="K313" i="14"/>
  <c r="L313" i="14"/>
  <c r="M313" i="14"/>
  <c r="B314" i="14"/>
  <c r="C314" i="14"/>
  <c r="D314" i="14"/>
  <c r="E314" i="14"/>
  <c r="F314" i="14"/>
  <c r="G314" i="14"/>
  <c r="H314" i="14"/>
  <c r="I314" i="14"/>
  <c r="J314" i="14"/>
  <c r="K314" i="14"/>
  <c r="L314" i="14"/>
  <c r="M314" i="14"/>
  <c r="B315" i="14"/>
  <c r="C315" i="14"/>
  <c r="D315" i="14"/>
  <c r="E315" i="14"/>
  <c r="F315" i="14"/>
  <c r="G315" i="14"/>
  <c r="H315" i="14"/>
  <c r="I315" i="14"/>
  <c r="J315" i="14"/>
  <c r="K315" i="14"/>
  <c r="L315" i="14"/>
  <c r="M315" i="14"/>
  <c r="B316" i="14"/>
  <c r="C316" i="14"/>
  <c r="D316" i="14"/>
  <c r="E316" i="14"/>
  <c r="F316" i="14"/>
  <c r="G316" i="14"/>
  <c r="H316" i="14"/>
  <c r="I316" i="14"/>
  <c r="J316" i="14"/>
  <c r="K316" i="14"/>
  <c r="L316" i="14"/>
  <c r="M316" i="14"/>
  <c r="B317" i="14"/>
  <c r="C317" i="14"/>
  <c r="D317" i="14"/>
  <c r="E317" i="14"/>
  <c r="F317" i="14"/>
  <c r="G317" i="14"/>
  <c r="H317" i="14"/>
  <c r="I317" i="14"/>
  <c r="J317" i="14"/>
  <c r="K317" i="14"/>
  <c r="L317" i="14"/>
  <c r="M317" i="14"/>
  <c r="B318" i="14"/>
  <c r="C318" i="14"/>
  <c r="D318" i="14"/>
  <c r="E318" i="14"/>
  <c r="F318" i="14"/>
  <c r="G318" i="14"/>
  <c r="H318" i="14"/>
  <c r="I318" i="14"/>
  <c r="J318" i="14"/>
  <c r="K318" i="14"/>
  <c r="L318" i="14"/>
  <c r="M318" i="14"/>
  <c r="B319" i="14"/>
  <c r="C319" i="14"/>
  <c r="D319" i="14"/>
  <c r="E319" i="14"/>
  <c r="F319" i="14"/>
  <c r="G319" i="14"/>
  <c r="H319" i="14"/>
  <c r="I319" i="14"/>
  <c r="J319" i="14"/>
  <c r="K319" i="14"/>
  <c r="L319" i="14"/>
  <c r="M319" i="14"/>
  <c r="B320" i="14"/>
  <c r="C320" i="14"/>
  <c r="D320" i="14"/>
  <c r="E320" i="14"/>
  <c r="F320" i="14"/>
  <c r="G320" i="14"/>
  <c r="H320" i="14"/>
  <c r="I320" i="14"/>
  <c r="J320" i="14"/>
  <c r="K320" i="14"/>
  <c r="L320" i="14"/>
  <c r="M320" i="14"/>
  <c r="B321" i="14"/>
  <c r="C321" i="14"/>
  <c r="D321" i="14"/>
  <c r="E321" i="14"/>
  <c r="F321" i="14"/>
  <c r="G321" i="14"/>
  <c r="H321" i="14"/>
  <c r="I321" i="14"/>
  <c r="J321" i="14"/>
  <c r="K321" i="14"/>
  <c r="L321" i="14"/>
  <c r="M321" i="14"/>
  <c r="B322" i="14"/>
  <c r="C322" i="14"/>
  <c r="D322" i="14"/>
  <c r="E322" i="14"/>
  <c r="F322" i="14"/>
  <c r="G322" i="14"/>
  <c r="H322" i="14"/>
  <c r="I322" i="14"/>
  <c r="J322" i="14"/>
  <c r="K322" i="14"/>
  <c r="L322" i="14"/>
  <c r="M322" i="14"/>
  <c r="B323" i="14"/>
  <c r="C323" i="14"/>
  <c r="D323" i="14"/>
  <c r="E323" i="14"/>
  <c r="F323" i="14"/>
  <c r="G323" i="14"/>
  <c r="H323" i="14"/>
  <c r="I323" i="14"/>
  <c r="J323" i="14"/>
  <c r="K323" i="14"/>
  <c r="L323" i="14"/>
  <c r="M323" i="14"/>
  <c r="B324" i="14"/>
  <c r="C324" i="14"/>
  <c r="D324" i="14"/>
  <c r="E324" i="14"/>
  <c r="F324" i="14"/>
  <c r="G324" i="14"/>
  <c r="H324" i="14"/>
  <c r="I324" i="14"/>
  <c r="J324" i="14"/>
  <c r="K324" i="14"/>
  <c r="L324" i="14"/>
  <c r="M324" i="14"/>
  <c r="B325" i="14"/>
  <c r="C325" i="14"/>
  <c r="D325" i="14"/>
  <c r="E325" i="14"/>
  <c r="F325" i="14"/>
  <c r="G325" i="14"/>
  <c r="H325" i="14"/>
  <c r="I325" i="14"/>
  <c r="J325" i="14"/>
  <c r="K325" i="14"/>
  <c r="L325" i="14"/>
  <c r="M325" i="14"/>
  <c r="B326" i="14"/>
  <c r="C326" i="14"/>
  <c r="D326" i="14"/>
  <c r="E326" i="14"/>
  <c r="F326" i="14"/>
  <c r="G326" i="14"/>
  <c r="H326" i="14"/>
  <c r="I326" i="14"/>
  <c r="J326" i="14"/>
  <c r="K326" i="14"/>
  <c r="L326" i="14"/>
  <c r="M326" i="14"/>
  <c r="B327" i="14"/>
  <c r="C327" i="14"/>
  <c r="D327" i="14"/>
  <c r="E327" i="14"/>
  <c r="F327" i="14"/>
  <c r="G327" i="14"/>
  <c r="H327" i="14"/>
  <c r="I327" i="14"/>
  <c r="J327" i="14"/>
  <c r="K327" i="14"/>
  <c r="L327" i="14"/>
  <c r="M327" i="14"/>
  <c r="B328" i="14"/>
  <c r="C328" i="14"/>
  <c r="D328" i="14"/>
  <c r="E328" i="14"/>
  <c r="F328" i="14"/>
  <c r="G328" i="14"/>
  <c r="H328" i="14"/>
  <c r="I328" i="14"/>
  <c r="J328" i="14"/>
  <c r="K328" i="14"/>
  <c r="L328" i="14"/>
  <c r="M328" i="14"/>
  <c r="B329" i="14"/>
  <c r="C329" i="14"/>
  <c r="D329" i="14"/>
  <c r="E329" i="14"/>
  <c r="F329" i="14"/>
  <c r="G329" i="14"/>
  <c r="H329" i="14"/>
  <c r="I329" i="14"/>
  <c r="J329" i="14"/>
  <c r="K329" i="14"/>
  <c r="L329" i="14"/>
  <c r="M329" i="14"/>
  <c r="B330" i="14"/>
  <c r="C330" i="14"/>
  <c r="D330" i="14"/>
  <c r="E330" i="14"/>
  <c r="F330" i="14"/>
  <c r="G330" i="14"/>
  <c r="H330" i="14"/>
  <c r="I330" i="14"/>
  <c r="J330" i="14"/>
  <c r="K330" i="14"/>
  <c r="L330" i="14"/>
  <c r="M330" i="14"/>
  <c r="B331" i="14"/>
  <c r="C331" i="14"/>
  <c r="D331" i="14"/>
  <c r="E331" i="14"/>
  <c r="F331" i="14"/>
  <c r="G331" i="14"/>
  <c r="H331" i="14"/>
  <c r="I331" i="14"/>
  <c r="J331" i="14"/>
  <c r="K331" i="14"/>
  <c r="L331" i="14"/>
  <c r="M331" i="14"/>
  <c r="B332" i="14"/>
  <c r="C332" i="14"/>
  <c r="D332" i="14"/>
  <c r="E332" i="14"/>
  <c r="F332" i="14"/>
  <c r="G332" i="14"/>
  <c r="H332" i="14"/>
  <c r="I332" i="14"/>
  <c r="J332" i="14"/>
  <c r="K332" i="14"/>
  <c r="L332" i="14"/>
  <c r="M332" i="14"/>
  <c r="B333" i="14"/>
  <c r="C333" i="14"/>
  <c r="D333" i="14"/>
  <c r="E333" i="14"/>
  <c r="F333" i="14"/>
  <c r="G333" i="14"/>
  <c r="H333" i="14"/>
  <c r="I333" i="14"/>
  <c r="J333" i="14"/>
  <c r="K333" i="14"/>
  <c r="L333" i="14"/>
  <c r="M333" i="14"/>
  <c r="B334" i="14"/>
  <c r="C334" i="14"/>
  <c r="D334" i="14"/>
  <c r="E334" i="14"/>
  <c r="F334" i="14"/>
  <c r="G334" i="14"/>
  <c r="H334" i="14"/>
  <c r="I334" i="14"/>
  <c r="J334" i="14"/>
  <c r="K334" i="14"/>
  <c r="L334" i="14"/>
  <c r="M334" i="14"/>
  <c r="B335" i="14"/>
  <c r="C335" i="14"/>
  <c r="D335" i="14"/>
  <c r="E335" i="14"/>
  <c r="F335" i="14"/>
  <c r="G335" i="14"/>
  <c r="H335" i="14"/>
  <c r="I335" i="14"/>
  <c r="J335" i="14"/>
  <c r="K335" i="14"/>
  <c r="L335" i="14"/>
  <c r="M335" i="14"/>
  <c r="B336" i="14"/>
  <c r="C336" i="14"/>
  <c r="D336" i="14"/>
  <c r="E336" i="14"/>
  <c r="F336" i="14"/>
  <c r="G336" i="14"/>
  <c r="H336" i="14"/>
  <c r="I336" i="14"/>
  <c r="J336" i="14"/>
  <c r="K336" i="14"/>
  <c r="L336" i="14"/>
  <c r="M336" i="14"/>
  <c r="B337" i="14"/>
  <c r="C337" i="14"/>
  <c r="D337" i="14"/>
  <c r="E337" i="14"/>
  <c r="F337" i="14"/>
  <c r="G337" i="14"/>
  <c r="H337" i="14"/>
  <c r="I337" i="14"/>
  <c r="J337" i="14"/>
  <c r="K337" i="14"/>
  <c r="L337" i="14"/>
  <c r="M337" i="14"/>
  <c r="B338" i="14"/>
  <c r="C338" i="14"/>
  <c r="D338" i="14"/>
  <c r="E338" i="14"/>
  <c r="F338" i="14"/>
  <c r="G338" i="14"/>
  <c r="H338" i="14"/>
  <c r="I338" i="14"/>
  <c r="J338" i="14"/>
  <c r="K338" i="14"/>
  <c r="L338" i="14"/>
  <c r="M338" i="14"/>
  <c r="B339" i="14"/>
  <c r="C339" i="14"/>
  <c r="D339" i="14"/>
  <c r="E339" i="14"/>
  <c r="F339" i="14"/>
  <c r="G339" i="14"/>
  <c r="H339" i="14"/>
  <c r="I339" i="14"/>
  <c r="J339" i="14"/>
  <c r="K339" i="14"/>
  <c r="L339" i="14"/>
  <c r="M339" i="14"/>
  <c r="B340" i="14"/>
  <c r="C340" i="14"/>
  <c r="D340" i="14"/>
  <c r="E340" i="14"/>
  <c r="F340" i="14"/>
  <c r="G340" i="14"/>
  <c r="H340" i="14"/>
  <c r="I340" i="14"/>
  <c r="J340" i="14"/>
  <c r="K340" i="14"/>
  <c r="L340" i="14"/>
  <c r="M340" i="14"/>
  <c r="B341" i="14"/>
  <c r="C341" i="14"/>
  <c r="D341" i="14"/>
  <c r="E341" i="14"/>
  <c r="F341" i="14"/>
  <c r="G341" i="14"/>
  <c r="H341" i="14"/>
  <c r="I341" i="14"/>
  <c r="J341" i="14"/>
  <c r="K341" i="14"/>
  <c r="L341" i="14"/>
  <c r="M341" i="14"/>
  <c r="B342" i="14"/>
  <c r="C342" i="14"/>
  <c r="D342" i="14"/>
  <c r="E342" i="14"/>
  <c r="F342" i="14"/>
  <c r="G342" i="14"/>
  <c r="H342" i="14"/>
  <c r="I342" i="14"/>
  <c r="J342" i="14"/>
  <c r="K342" i="14"/>
  <c r="L342" i="14"/>
  <c r="M342" i="14"/>
  <c r="B343" i="14"/>
  <c r="C343" i="14"/>
  <c r="D343" i="14"/>
  <c r="E343" i="14"/>
  <c r="F343" i="14"/>
  <c r="G343" i="14"/>
  <c r="H343" i="14"/>
  <c r="I343" i="14"/>
  <c r="J343" i="14"/>
  <c r="K343" i="14"/>
  <c r="L343" i="14"/>
  <c r="M343" i="14"/>
  <c r="B344" i="14"/>
  <c r="C344" i="14"/>
  <c r="D344" i="14"/>
  <c r="E344" i="14"/>
  <c r="F344" i="14"/>
  <c r="G344" i="14"/>
  <c r="H344" i="14"/>
  <c r="I344" i="14"/>
  <c r="J344" i="14"/>
  <c r="K344" i="14"/>
  <c r="L344" i="14"/>
  <c r="M344" i="14"/>
  <c r="B345" i="14"/>
  <c r="C345" i="14"/>
  <c r="D345" i="14"/>
  <c r="E345" i="14"/>
  <c r="F345" i="14"/>
  <c r="G345" i="14"/>
  <c r="H345" i="14"/>
  <c r="I345" i="14"/>
  <c r="J345" i="14"/>
  <c r="K345" i="14"/>
  <c r="L345" i="14"/>
  <c r="M345" i="14"/>
  <c r="B346" i="14"/>
  <c r="C346" i="14"/>
  <c r="D346" i="14"/>
  <c r="E346" i="14"/>
  <c r="F346" i="14"/>
  <c r="G346" i="14"/>
  <c r="H346" i="14"/>
  <c r="I346" i="14"/>
  <c r="J346" i="14"/>
  <c r="K346" i="14"/>
  <c r="L346" i="14"/>
  <c r="M346" i="14"/>
  <c r="B347" i="14"/>
  <c r="C347" i="14"/>
  <c r="D347" i="14"/>
  <c r="E347" i="14"/>
  <c r="F347" i="14"/>
  <c r="G347" i="14"/>
  <c r="H347" i="14"/>
  <c r="I347" i="14"/>
  <c r="J347" i="14"/>
  <c r="K347" i="14"/>
  <c r="L347" i="14"/>
  <c r="M347" i="14"/>
  <c r="B348" i="14"/>
  <c r="C348" i="14"/>
  <c r="D348" i="14"/>
  <c r="E348" i="14"/>
  <c r="F348" i="14"/>
  <c r="G348" i="14"/>
  <c r="H348" i="14"/>
  <c r="I348" i="14"/>
  <c r="J348" i="14"/>
  <c r="K348" i="14"/>
  <c r="L348" i="14"/>
  <c r="M348" i="14"/>
  <c r="B349" i="14"/>
  <c r="C349" i="14"/>
  <c r="D349" i="14"/>
  <c r="E349" i="14"/>
  <c r="F349" i="14"/>
  <c r="G349" i="14"/>
  <c r="H349" i="14"/>
  <c r="I349" i="14"/>
  <c r="J349" i="14"/>
  <c r="K349" i="14"/>
  <c r="L349" i="14"/>
  <c r="M349" i="14"/>
  <c r="B350" i="14"/>
  <c r="C350" i="14"/>
  <c r="D350" i="14"/>
  <c r="E350" i="14"/>
  <c r="F350" i="14"/>
  <c r="G350" i="14"/>
  <c r="H350" i="14"/>
  <c r="I350" i="14"/>
  <c r="J350" i="14"/>
  <c r="K350" i="14"/>
  <c r="L350" i="14"/>
  <c r="M350" i="14"/>
  <c r="B351" i="14"/>
  <c r="C351" i="14"/>
  <c r="D351" i="14"/>
  <c r="E351" i="14"/>
  <c r="F351" i="14"/>
  <c r="G351" i="14"/>
  <c r="H351" i="14"/>
  <c r="I351" i="14"/>
  <c r="J351" i="14"/>
  <c r="K351" i="14"/>
  <c r="L351" i="14"/>
  <c r="M351" i="14"/>
  <c r="B352" i="14"/>
  <c r="C352" i="14"/>
  <c r="D352" i="14"/>
  <c r="E352" i="14"/>
  <c r="F352" i="14"/>
  <c r="G352" i="14"/>
  <c r="H352" i="14"/>
  <c r="I352" i="14"/>
  <c r="J352" i="14"/>
  <c r="K352" i="14"/>
  <c r="L352" i="14"/>
  <c r="M352" i="14"/>
  <c r="B353" i="14"/>
  <c r="C353" i="14"/>
  <c r="D353" i="14"/>
  <c r="E353" i="14"/>
  <c r="F353" i="14"/>
  <c r="G353" i="14"/>
  <c r="H353" i="14"/>
  <c r="I353" i="14"/>
  <c r="J353" i="14"/>
  <c r="K353" i="14"/>
  <c r="L353" i="14"/>
  <c r="M353" i="14"/>
  <c r="B354" i="14"/>
  <c r="C354" i="14"/>
  <c r="D354" i="14"/>
  <c r="E354" i="14"/>
  <c r="F354" i="14"/>
  <c r="G354" i="14"/>
  <c r="H354" i="14"/>
  <c r="I354" i="14"/>
  <c r="J354" i="14"/>
  <c r="K354" i="14"/>
  <c r="L354" i="14"/>
  <c r="M354" i="14"/>
  <c r="B355" i="14"/>
  <c r="C355" i="14"/>
  <c r="D355" i="14"/>
  <c r="E355" i="14"/>
  <c r="F355" i="14"/>
  <c r="G355" i="14"/>
  <c r="H355" i="14"/>
  <c r="I355" i="14"/>
  <c r="J355" i="14"/>
  <c r="K355" i="14"/>
  <c r="L355" i="14"/>
  <c r="M355" i="14"/>
  <c r="B356" i="14"/>
  <c r="C356" i="14"/>
  <c r="D356" i="14"/>
  <c r="E356" i="14"/>
  <c r="F356" i="14"/>
  <c r="G356" i="14"/>
  <c r="H356" i="14"/>
  <c r="I356" i="14"/>
  <c r="J356" i="14"/>
  <c r="K356" i="14"/>
  <c r="L356" i="14"/>
  <c r="M356" i="14"/>
  <c r="B357" i="14"/>
  <c r="C357" i="14"/>
  <c r="D357" i="14"/>
  <c r="E357" i="14"/>
  <c r="F357" i="14"/>
  <c r="G357" i="14"/>
  <c r="H357" i="14"/>
  <c r="I357" i="14"/>
  <c r="J357" i="14"/>
  <c r="K357" i="14"/>
  <c r="L357" i="14"/>
  <c r="M357" i="14"/>
  <c r="B358" i="14"/>
  <c r="C358" i="14"/>
  <c r="D358" i="14"/>
  <c r="E358" i="14"/>
  <c r="F358" i="14"/>
  <c r="G358" i="14"/>
  <c r="H358" i="14"/>
  <c r="I358" i="14"/>
  <c r="J358" i="14"/>
  <c r="K358" i="14"/>
  <c r="L358" i="14"/>
  <c r="M358" i="14"/>
  <c r="B359" i="14"/>
  <c r="C359" i="14"/>
  <c r="D359" i="14"/>
  <c r="E359" i="14"/>
  <c r="F359" i="14"/>
  <c r="G359" i="14"/>
  <c r="H359" i="14"/>
  <c r="I359" i="14"/>
  <c r="J359" i="14"/>
  <c r="K359" i="14"/>
  <c r="L359" i="14"/>
  <c r="M359" i="14"/>
  <c r="B360" i="14"/>
  <c r="C360" i="14"/>
  <c r="D360" i="14"/>
  <c r="E360" i="14"/>
  <c r="F360" i="14"/>
  <c r="G360" i="14"/>
  <c r="H360" i="14"/>
  <c r="I360" i="14"/>
  <c r="J360" i="14"/>
  <c r="K360" i="14"/>
  <c r="L360" i="14"/>
  <c r="M360" i="14"/>
  <c r="B361" i="14"/>
  <c r="C361" i="14"/>
  <c r="D361" i="14"/>
  <c r="E361" i="14"/>
  <c r="F361" i="14"/>
  <c r="G361" i="14"/>
  <c r="H361" i="14"/>
  <c r="I361" i="14"/>
  <c r="J361" i="14"/>
  <c r="K361" i="14"/>
  <c r="L361" i="14"/>
  <c r="M361" i="14"/>
  <c r="B362" i="14"/>
  <c r="C362" i="14"/>
  <c r="D362" i="14"/>
  <c r="E362" i="14"/>
  <c r="F362" i="14"/>
  <c r="G362" i="14"/>
  <c r="H362" i="14"/>
  <c r="I362" i="14"/>
  <c r="J362" i="14"/>
  <c r="K362" i="14"/>
  <c r="L362" i="14"/>
  <c r="M362" i="14"/>
  <c r="B363" i="14"/>
  <c r="C363" i="14"/>
  <c r="D363" i="14"/>
  <c r="E363" i="14"/>
  <c r="F363" i="14"/>
  <c r="G363" i="14"/>
  <c r="H363" i="14"/>
  <c r="I363" i="14"/>
  <c r="J363" i="14"/>
  <c r="K363" i="14"/>
  <c r="L363" i="14"/>
  <c r="M363" i="14"/>
  <c r="B364" i="14"/>
  <c r="C364" i="14"/>
  <c r="D364" i="14"/>
  <c r="E364" i="14"/>
  <c r="F364" i="14"/>
  <c r="G364" i="14"/>
  <c r="H364" i="14"/>
  <c r="I364" i="14"/>
  <c r="J364" i="14"/>
  <c r="K364" i="14"/>
  <c r="L364" i="14"/>
  <c r="M364" i="14"/>
  <c r="B365" i="14"/>
  <c r="C365" i="14"/>
  <c r="D365" i="14"/>
  <c r="E365" i="14"/>
  <c r="F365" i="14"/>
  <c r="G365" i="14"/>
  <c r="H365" i="14"/>
  <c r="I365" i="14"/>
  <c r="J365" i="14"/>
  <c r="K365" i="14"/>
  <c r="L365" i="14"/>
  <c r="M365" i="14"/>
  <c r="B366" i="14"/>
  <c r="C366" i="14"/>
  <c r="D366" i="14"/>
  <c r="E366" i="14"/>
  <c r="F366" i="14"/>
  <c r="G366" i="14"/>
  <c r="H366" i="14"/>
  <c r="I366" i="14"/>
  <c r="J366" i="14"/>
  <c r="K366" i="14"/>
  <c r="L366" i="14"/>
  <c r="M366" i="14"/>
  <c r="B367" i="14"/>
  <c r="C367" i="14"/>
  <c r="D367" i="14"/>
  <c r="E367" i="14"/>
  <c r="F367" i="14"/>
  <c r="G367" i="14"/>
  <c r="H367" i="14"/>
  <c r="I367" i="14"/>
  <c r="J367" i="14"/>
  <c r="K367" i="14"/>
  <c r="L367" i="14"/>
  <c r="M367" i="14"/>
  <c r="B368" i="14"/>
  <c r="C368" i="14"/>
  <c r="D368" i="14"/>
  <c r="E368" i="14"/>
  <c r="F368" i="14"/>
  <c r="G368" i="14"/>
  <c r="H368" i="14"/>
  <c r="I368" i="14"/>
  <c r="J368" i="14"/>
  <c r="K368" i="14"/>
  <c r="L368" i="14"/>
  <c r="M368" i="14"/>
  <c r="B369" i="14"/>
  <c r="C369" i="14"/>
  <c r="D369" i="14"/>
  <c r="E369" i="14"/>
  <c r="F369" i="14"/>
  <c r="G369" i="14"/>
  <c r="H369" i="14"/>
  <c r="I369" i="14"/>
  <c r="J369" i="14"/>
  <c r="K369" i="14"/>
  <c r="L369" i="14"/>
  <c r="M369" i="14"/>
  <c r="B370" i="14"/>
  <c r="C370" i="14"/>
  <c r="D370" i="14"/>
  <c r="E370" i="14"/>
  <c r="F370" i="14"/>
  <c r="G370" i="14"/>
  <c r="H370" i="14"/>
  <c r="I370" i="14"/>
  <c r="J370" i="14"/>
  <c r="K370" i="14"/>
  <c r="L370" i="14"/>
  <c r="M370" i="14"/>
  <c r="B371" i="14"/>
  <c r="C371" i="14"/>
  <c r="D371" i="14"/>
  <c r="E371" i="14"/>
  <c r="F371" i="14"/>
  <c r="G371" i="14"/>
  <c r="H371" i="14"/>
  <c r="I371" i="14"/>
  <c r="J371" i="14"/>
  <c r="K371" i="14"/>
  <c r="L371" i="14"/>
  <c r="M371" i="14"/>
  <c r="B372" i="14"/>
  <c r="C372" i="14"/>
  <c r="D372" i="14"/>
  <c r="E372" i="14"/>
  <c r="F372" i="14"/>
  <c r="G372" i="14"/>
  <c r="H372" i="14"/>
  <c r="I372" i="14"/>
  <c r="J372" i="14"/>
  <c r="K372" i="14"/>
  <c r="L372" i="14"/>
  <c r="M372" i="14"/>
  <c r="B373" i="14"/>
  <c r="C373" i="14"/>
  <c r="D373" i="14"/>
  <c r="E373" i="14"/>
  <c r="F373" i="14"/>
  <c r="G373" i="14"/>
  <c r="H373" i="14"/>
  <c r="I373" i="14"/>
  <c r="J373" i="14"/>
  <c r="K373" i="14"/>
  <c r="L373" i="14"/>
  <c r="M373" i="14"/>
  <c r="B374" i="14"/>
  <c r="C374" i="14"/>
  <c r="D374" i="14"/>
  <c r="E374" i="14"/>
  <c r="F374" i="14"/>
  <c r="G374" i="14"/>
  <c r="H374" i="14"/>
  <c r="I374" i="14"/>
  <c r="J374" i="14"/>
  <c r="K374" i="14"/>
  <c r="L374" i="14"/>
  <c r="M374" i="14"/>
  <c r="B375" i="14"/>
  <c r="C375" i="14"/>
  <c r="D375" i="14"/>
  <c r="E375" i="14"/>
  <c r="F375" i="14"/>
  <c r="G375" i="14"/>
  <c r="H375" i="14"/>
  <c r="I375" i="14"/>
  <c r="J375" i="14"/>
  <c r="K375" i="14"/>
  <c r="L375" i="14"/>
  <c r="M375" i="14"/>
  <c r="B376" i="14"/>
  <c r="C376" i="14"/>
  <c r="D376" i="14"/>
  <c r="E376" i="14"/>
  <c r="F376" i="14"/>
  <c r="G376" i="14"/>
  <c r="H376" i="14"/>
  <c r="I376" i="14"/>
  <c r="J376" i="14"/>
  <c r="K376" i="14"/>
  <c r="L376" i="14"/>
  <c r="M376" i="14"/>
  <c r="B377" i="14"/>
  <c r="C377" i="14"/>
  <c r="D377" i="14"/>
  <c r="E377" i="14"/>
  <c r="F377" i="14"/>
  <c r="G377" i="14"/>
  <c r="H377" i="14"/>
  <c r="I377" i="14"/>
  <c r="J377" i="14"/>
  <c r="K377" i="14"/>
  <c r="L377" i="14"/>
  <c r="M377" i="14"/>
  <c r="B378" i="14"/>
  <c r="C378" i="14"/>
  <c r="D378" i="14"/>
  <c r="E378" i="14"/>
  <c r="F378" i="14"/>
  <c r="G378" i="14"/>
  <c r="H378" i="14"/>
  <c r="I378" i="14"/>
  <c r="J378" i="14"/>
  <c r="K378" i="14"/>
  <c r="L378" i="14"/>
  <c r="M378" i="14"/>
  <c r="B379" i="14"/>
  <c r="C379" i="14"/>
  <c r="D379" i="14"/>
  <c r="E379" i="14"/>
  <c r="F379" i="14"/>
  <c r="G379" i="14"/>
  <c r="H379" i="14"/>
  <c r="I379" i="14"/>
  <c r="J379" i="14"/>
  <c r="K379" i="14"/>
  <c r="L379" i="14"/>
  <c r="M379" i="14"/>
  <c r="B380" i="14"/>
  <c r="C380" i="14"/>
  <c r="D380" i="14"/>
  <c r="E380" i="14"/>
  <c r="F380" i="14"/>
  <c r="G380" i="14"/>
  <c r="H380" i="14"/>
  <c r="I380" i="14"/>
  <c r="J380" i="14"/>
  <c r="K380" i="14"/>
  <c r="L380" i="14"/>
  <c r="M380" i="14"/>
  <c r="B381" i="14"/>
  <c r="C381" i="14"/>
  <c r="D381" i="14"/>
  <c r="E381" i="14"/>
  <c r="F381" i="14"/>
  <c r="G381" i="14"/>
  <c r="H381" i="14"/>
  <c r="I381" i="14"/>
  <c r="J381" i="14"/>
  <c r="K381" i="14"/>
  <c r="L381" i="14"/>
  <c r="M381" i="14"/>
  <c r="B382" i="14"/>
  <c r="C382" i="14"/>
  <c r="D382" i="14"/>
  <c r="E382" i="14"/>
  <c r="F382" i="14"/>
  <c r="G382" i="14"/>
  <c r="H382" i="14"/>
  <c r="I382" i="14"/>
  <c r="J382" i="14"/>
  <c r="K382" i="14"/>
  <c r="L382" i="14"/>
  <c r="M382" i="14"/>
  <c r="B383" i="14"/>
  <c r="C383" i="14"/>
  <c r="D383" i="14"/>
  <c r="E383" i="14"/>
  <c r="F383" i="14"/>
  <c r="G383" i="14"/>
  <c r="H383" i="14"/>
  <c r="I383" i="14"/>
  <c r="J383" i="14"/>
  <c r="K383" i="14"/>
  <c r="L383" i="14"/>
  <c r="M383" i="14"/>
  <c r="B384" i="14"/>
  <c r="C384" i="14"/>
  <c r="D384" i="14"/>
  <c r="E384" i="14"/>
  <c r="F384" i="14"/>
  <c r="G384" i="14"/>
  <c r="H384" i="14"/>
  <c r="I384" i="14"/>
  <c r="J384" i="14"/>
  <c r="K384" i="14"/>
  <c r="L384" i="14"/>
  <c r="M384" i="14"/>
  <c r="B385" i="14"/>
  <c r="C385" i="14"/>
  <c r="D385" i="14"/>
  <c r="E385" i="14"/>
  <c r="F385" i="14"/>
  <c r="G385" i="14"/>
  <c r="H385" i="14"/>
  <c r="I385" i="14"/>
  <c r="J385" i="14"/>
  <c r="K385" i="14"/>
  <c r="L385" i="14"/>
  <c r="M385" i="14"/>
  <c r="B386" i="14"/>
  <c r="C386" i="14"/>
  <c r="D386" i="14"/>
  <c r="E386" i="14"/>
  <c r="F386" i="14"/>
  <c r="G386" i="14"/>
  <c r="H386" i="14"/>
  <c r="I386" i="14"/>
  <c r="J386" i="14"/>
  <c r="K386" i="14"/>
  <c r="L386" i="14"/>
  <c r="M386" i="14"/>
  <c r="B387" i="14"/>
  <c r="C387" i="14"/>
  <c r="D387" i="14"/>
  <c r="E387" i="14"/>
  <c r="F387" i="14"/>
  <c r="G387" i="14"/>
  <c r="H387" i="14"/>
  <c r="I387" i="14"/>
  <c r="J387" i="14"/>
  <c r="K387" i="14"/>
  <c r="L387" i="14"/>
  <c r="M387" i="14"/>
  <c r="B388" i="14"/>
  <c r="C388" i="14"/>
  <c r="D388" i="14"/>
  <c r="E388" i="14"/>
  <c r="F388" i="14"/>
  <c r="G388" i="14"/>
  <c r="H388" i="14"/>
  <c r="I388" i="14"/>
  <c r="J388" i="14"/>
  <c r="K388" i="14"/>
  <c r="L388" i="14"/>
  <c r="M388" i="14"/>
  <c r="B389" i="14"/>
  <c r="C389" i="14"/>
  <c r="D389" i="14"/>
  <c r="E389" i="14"/>
  <c r="F389" i="14"/>
  <c r="G389" i="14"/>
  <c r="H389" i="14"/>
  <c r="I389" i="14"/>
  <c r="J389" i="14"/>
  <c r="K389" i="14"/>
  <c r="L389" i="14"/>
  <c r="M389" i="14"/>
  <c r="B390" i="14"/>
  <c r="C390" i="14"/>
  <c r="D390" i="14"/>
  <c r="E390" i="14"/>
  <c r="F390" i="14"/>
  <c r="G390" i="14"/>
  <c r="H390" i="14"/>
  <c r="I390" i="14"/>
  <c r="J390" i="14"/>
  <c r="K390" i="14"/>
  <c r="L390" i="14"/>
  <c r="M390" i="14"/>
  <c r="B391" i="14"/>
  <c r="C391" i="14"/>
  <c r="D391" i="14"/>
  <c r="E391" i="14"/>
  <c r="F391" i="14"/>
  <c r="G391" i="14"/>
  <c r="H391" i="14"/>
  <c r="I391" i="14"/>
  <c r="J391" i="14"/>
  <c r="K391" i="14"/>
  <c r="L391" i="14"/>
  <c r="M391" i="14"/>
  <c r="B392" i="14"/>
  <c r="C392" i="14"/>
  <c r="D392" i="14"/>
  <c r="E392" i="14"/>
  <c r="F392" i="14"/>
  <c r="G392" i="14"/>
  <c r="H392" i="14"/>
  <c r="I392" i="14"/>
  <c r="J392" i="14"/>
  <c r="K392" i="14"/>
  <c r="L392" i="14"/>
  <c r="M392" i="14"/>
  <c r="B393" i="14"/>
  <c r="C393" i="14"/>
  <c r="D393" i="14"/>
  <c r="E393" i="14"/>
  <c r="F393" i="14"/>
  <c r="G393" i="14"/>
  <c r="H393" i="14"/>
  <c r="I393" i="14"/>
  <c r="J393" i="14"/>
  <c r="K393" i="14"/>
  <c r="L393" i="14"/>
  <c r="M393" i="14"/>
  <c r="B394" i="14"/>
  <c r="C394" i="14"/>
  <c r="D394" i="14"/>
  <c r="E394" i="14"/>
  <c r="F394" i="14"/>
  <c r="G394" i="14"/>
  <c r="H394" i="14"/>
  <c r="I394" i="14"/>
  <c r="J394" i="14"/>
  <c r="K394" i="14"/>
  <c r="L394" i="14"/>
  <c r="M394" i="14"/>
  <c r="B395" i="14"/>
  <c r="C395" i="14"/>
  <c r="D395" i="14"/>
  <c r="E395" i="14"/>
  <c r="F395" i="14"/>
  <c r="G395" i="14"/>
  <c r="H395" i="14"/>
  <c r="I395" i="14"/>
  <c r="J395" i="14"/>
  <c r="K395" i="14"/>
  <c r="L395" i="14"/>
  <c r="M395" i="14"/>
  <c r="B396" i="14"/>
  <c r="C396" i="14"/>
  <c r="D396" i="14"/>
  <c r="E396" i="14"/>
  <c r="F396" i="14"/>
  <c r="G396" i="14"/>
  <c r="H396" i="14"/>
  <c r="I396" i="14"/>
  <c r="J396" i="14"/>
  <c r="K396" i="14"/>
  <c r="L396" i="14"/>
  <c r="M396" i="14"/>
  <c r="B397" i="14"/>
  <c r="C397" i="14"/>
  <c r="D397" i="14"/>
  <c r="E397" i="14"/>
  <c r="F397" i="14"/>
  <c r="G397" i="14"/>
  <c r="H397" i="14"/>
  <c r="I397" i="14"/>
  <c r="J397" i="14"/>
  <c r="K397" i="14"/>
  <c r="L397" i="14"/>
  <c r="M397" i="14"/>
  <c r="B398" i="14"/>
  <c r="C398" i="14"/>
  <c r="D398" i="14"/>
  <c r="E398" i="14"/>
  <c r="F398" i="14"/>
  <c r="G398" i="14"/>
  <c r="H398" i="14"/>
  <c r="I398" i="14"/>
  <c r="J398" i="14"/>
  <c r="K398" i="14"/>
  <c r="L398" i="14"/>
  <c r="M398" i="14"/>
  <c r="B399" i="14"/>
  <c r="C399" i="14"/>
  <c r="D399" i="14"/>
  <c r="E399" i="14"/>
  <c r="F399" i="14"/>
  <c r="G399" i="14"/>
  <c r="H399" i="14"/>
  <c r="I399" i="14"/>
  <c r="J399" i="14"/>
  <c r="K399" i="14"/>
  <c r="L399" i="14"/>
  <c r="M399" i="14"/>
  <c r="B400" i="14"/>
  <c r="C400" i="14"/>
  <c r="D400" i="14"/>
  <c r="E400" i="14"/>
  <c r="F400" i="14"/>
  <c r="G400" i="14"/>
  <c r="H400" i="14"/>
  <c r="I400" i="14"/>
  <c r="J400" i="14"/>
  <c r="K400" i="14"/>
  <c r="L400" i="14"/>
  <c r="M400" i="14"/>
  <c r="B401" i="14"/>
  <c r="C401" i="14"/>
  <c r="D401" i="14"/>
  <c r="E401" i="14"/>
  <c r="F401" i="14"/>
  <c r="G401" i="14"/>
  <c r="H401" i="14"/>
  <c r="I401" i="14"/>
  <c r="J401" i="14"/>
  <c r="K401" i="14"/>
  <c r="L401" i="14"/>
  <c r="M401" i="14"/>
  <c r="B402" i="14"/>
  <c r="C402" i="14"/>
  <c r="D402" i="14"/>
  <c r="E402" i="14"/>
  <c r="F402" i="14"/>
  <c r="G402" i="14"/>
  <c r="H402" i="14"/>
  <c r="I402" i="14"/>
  <c r="J402" i="14"/>
  <c r="K402" i="14"/>
  <c r="L402" i="14"/>
  <c r="M402" i="14"/>
  <c r="B403" i="14"/>
  <c r="C403" i="14"/>
  <c r="D403" i="14"/>
  <c r="E403" i="14"/>
  <c r="F403" i="14"/>
  <c r="G403" i="14"/>
  <c r="H403" i="14"/>
  <c r="I403" i="14"/>
  <c r="J403" i="14"/>
  <c r="K403" i="14"/>
  <c r="L403" i="14"/>
  <c r="M403" i="14"/>
  <c r="B404" i="14"/>
  <c r="C404" i="14"/>
  <c r="D404" i="14"/>
  <c r="E404" i="14"/>
  <c r="F404" i="14"/>
  <c r="G404" i="14"/>
  <c r="H404" i="14"/>
  <c r="I404" i="14"/>
  <c r="J404" i="14"/>
  <c r="K404" i="14"/>
  <c r="L404" i="14"/>
  <c r="M404" i="14"/>
  <c r="B405" i="14"/>
  <c r="C405" i="14"/>
  <c r="D405" i="14"/>
  <c r="E405" i="14"/>
  <c r="F405" i="14"/>
  <c r="G405" i="14"/>
  <c r="H405" i="14"/>
  <c r="I405" i="14"/>
  <c r="J405" i="14"/>
  <c r="K405" i="14"/>
  <c r="L405" i="14"/>
  <c r="M405" i="14"/>
  <c r="B406" i="14"/>
  <c r="C406" i="14"/>
  <c r="D406" i="14"/>
  <c r="E406" i="14"/>
  <c r="F406" i="14"/>
  <c r="G406" i="14"/>
  <c r="H406" i="14"/>
  <c r="I406" i="14"/>
  <c r="J406" i="14"/>
  <c r="K406" i="14"/>
  <c r="L406" i="14"/>
  <c r="M406" i="14"/>
  <c r="B407" i="14"/>
  <c r="C407" i="14"/>
  <c r="D407" i="14"/>
  <c r="E407" i="14"/>
  <c r="F407" i="14"/>
  <c r="G407" i="14"/>
  <c r="H407" i="14"/>
  <c r="I407" i="14"/>
  <c r="J407" i="14"/>
  <c r="K407" i="14"/>
  <c r="L407" i="14"/>
  <c r="M407" i="14"/>
  <c r="B408" i="14"/>
  <c r="C408" i="14"/>
  <c r="D408" i="14"/>
  <c r="E408" i="14"/>
  <c r="F408" i="14"/>
  <c r="G408" i="14"/>
  <c r="H408" i="14"/>
  <c r="I408" i="14"/>
  <c r="J408" i="14"/>
  <c r="K408" i="14"/>
  <c r="L408" i="14"/>
  <c r="M408" i="14"/>
  <c r="B409" i="14"/>
  <c r="C409" i="14"/>
  <c r="D409" i="14"/>
  <c r="E409" i="14"/>
  <c r="F409" i="14"/>
  <c r="G409" i="14"/>
  <c r="H409" i="14"/>
  <c r="I409" i="14"/>
  <c r="J409" i="14"/>
  <c r="K409" i="14"/>
  <c r="L409" i="14"/>
  <c r="M409" i="14"/>
  <c r="B410" i="14"/>
  <c r="C410" i="14"/>
  <c r="D410" i="14"/>
  <c r="E410" i="14"/>
  <c r="F410" i="14"/>
  <c r="G410" i="14"/>
  <c r="H410" i="14"/>
  <c r="I410" i="14"/>
  <c r="J410" i="14"/>
  <c r="K410" i="14"/>
  <c r="L410" i="14"/>
  <c r="M410" i="14"/>
  <c r="B411" i="14"/>
  <c r="C411" i="14"/>
  <c r="D411" i="14"/>
  <c r="E411" i="14"/>
  <c r="F411" i="14"/>
  <c r="G411" i="14"/>
  <c r="H411" i="14"/>
  <c r="I411" i="14"/>
  <c r="J411" i="14"/>
  <c r="K411" i="14"/>
  <c r="L411" i="14"/>
  <c r="M411" i="14"/>
  <c r="B412" i="14"/>
  <c r="C412" i="14"/>
  <c r="D412" i="14"/>
  <c r="E412" i="14"/>
  <c r="F412" i="14"/>
  <c r="G412" i="14"/>
  <c r="H412" i="14"/>
  <c r="I412" i="14"/>
  <c r="J412" i="14"/>
  <c r="K412" i="14"/>
  <c r="L412" i="14"/>
  <c r="M412" i="14"/>
  <c r="B413" i="14"/>
  <c r="C413" i="14"/>
  <c r="D413" i="14"/>
  <c r="E413" i="14"/>
  <c r="F413" i="14"/>
  <c r="G413" i="14"/>
  <c r="H413" i="14"/>
  <c r="I413" i="14"/>
  <c r="J413" i="14"/>
  <c r="K413" i="14"/>
  <c r="L413" i="14"/>
  <c r="M413" i="14"/>
  <c r="B414" i="14"/>
  <c r="C414" i="14"/>
  <c r="D414" i="14"/>
  <c r="E414" i="14"/>
  <c r="F414" i="14"/>
  <c r="G414" i="14"/>
  <c r="H414" i="14"/>
  <c r="I414" i="14"/>
  <c r="J414" i="14"/>
  <c r="K414" i="14"/>
  <c r="L414" i="14"/>
  <c r="M414" i="14"/>
  <c r="B415" i="14"/>
  <c r="C415" i="14"/>
  <c r="D415" i="14"/>
  <c r="E415" i="14"/>
  <c r="F415" i="14"/>
  <c r="G415" i="14"/>
  <c r="H415" i="14"/>
  <c r="I415" i="14"/>
  <c r="J415" i="14"/>
  <c r="K415" i="14"/>
  <c r="L415" i="14"/>
  <c r="M415" i="14"/>
  <c r="B416" i="14"/>
  <c r="C416" i="14"/>
  <c r="D416" i="14"/>
  <c r="E416" i="14"/>
  <c r="F416" i="14"/>
  <c r="G416" i="14"/>
  <c r="H416" i="14"/>
  <c r="I416" i="14"/>
  <c r="J416" i="14"/>
  <c r="K416" i="14"/>
  <c r="L416" i="14"/>
  <c r="M416" i="14"/>
  <c r="B417" i="14"/>
  <c r="C417" i="14"/>
  <c r="D417" i="14"/>
  <c r="E417" i="14"/>
  <c r="F417" i="14"/>
  <c r="G417" i="14"/>
  <c r="H417" i="14"/>
  <c r="I417" i="14"/>
  <c r="J417" i="14"/>
  <c r="K417" i="14"/>
  <c r="L417" i="14"/>
  <c r="M417" i="14"/>
  <c r="B418" i="14"/>
  <c r="C418" i="14"/>
  <c r="D418" i="14"/>
  <c r="E418" i="14"/>
  <c r="F418" i="14"/>
  <c r="G418" i="14"/>
  <c r="H418" i="14"/>
  <c r="I418" i="14"/>
  <c r="J418" i="14"/>
  <c r="K418" i="14"/>
  <c r="L418" i="14"/>
  <c r="M418" i="14"/>
  <c r="B419" i="14"/>
  <c r="C419" i="14"/>
  <c r="D419" i="14"/>
  <c r="E419" i="14"/>
  <c r="F419" i="14"/>
  <c r="G419" i="14"/>
  <c r="H419" i="14"/>
  <c r="I419" i="14"/>
  <c r="J419" i="14"/>
  <c r="K419" i="14"/>
  <c r="L419" i="14"/>
  <c r="M419" i="14"/>
  <c r="B420" i="14"/>
  <c r="C420" i="14"/>
  <c r="D420" i="14"/>
  <c r="E420" i="14"/>
  <c r="F420" i="14"/>
  <c r="G420" i="14"/>
  <c r="H420" i="14"/>
  <c r="I420" i="14"/>
  <c r="J420" i="14"/>
  <c r="K420" i="14"/>
  <c r="L420" i="14"/>
  <c r="M420" i="14"/>
  <c r="B421" i="14"/>
  <c r="C421" i="14"/>
  <c r="D421" i="14"/>
  <c r="E421" i="14"/>
  <c r="F421" i="14"/>
  <c r="G421" i="14"/>
  <c r="H421" i="14"/>
  <c r="I421" i="14"/>
  <c r="J421" i="14"/>
  <c r="K421" i="14"/>
  <c r="L421" i="14"/>
  <c r="M421" i="14"/>
  <c r="B422" i="14"/>
  <c r="C422" i="14"/>
  <c r="D422" i="14"/>
  <c r="E422" i="14"/>
  <c r="F422" i="14"/>
  <c r="G422" i="14"/>
  <c r="H422" i="14"/>
  <c r="I422" i="14"/>
  <c r="J422" i="14"/>
  <c r="K422" i="14"/>
  <c r="L422" i="14"/>
  <c r="M422" i="14"/>
  <c r="B423" i="14"/>
  <c r="C423" i="14"/>
  <c r="D423" i="14"/>
  <c r="E423" i="14"/>
  <c r="F423" i="14"/>
  <c r="G423" i="14"/>
  <c r="H423" i="14"/>
  <c r="I423" i="14"/>
  <c r="J423" i="14"/>
  <c r="K423" i="14"/>
  <c r="L423" i="14"/>
  <c r="M423" i="14"/>
  <c r="B424" i="14"/>
  <c r="C424" i="14"/>
  <c r="D424" i="14"/>
  <c r="E424" i="14"/>
  <c r="F424" i="14"/>
  <c r="G424" i="14"/>
  <c r="H424" i="14"/>
  <c r="I424" i="14"/>
  <c r="J424" i="14"/>
  <c r="K424" i="14"/>
  <c r="L424" i="14"/>
  <c r="M424" i="14"/>
  <c r="B425" i="14"/>
  <c r="C425" i="14"/>
  <c r="D425" i="14"/>
  <c r="E425" i="14"/>
  <c r="F425" i="14"/>
  <c r="G425" i="14"/>
  <c r="H425" i="14"/>
  <c r="I425" i="14"/>
  <c r="J425" i="14"/>
  <c r="K425" i="14"/>
  <c r="L425" i="14"/>
  <c r="M425" i="14"/>
  <c r="B426" i="14"/>
  <c r="C426" i="14"/>
  <c r="D426" i="14"/>
  <c r="E426" i="14"/>
  <c r="F426" i="14"/>
  <c r="G426" i="14"/>
  <c r="H426" i="14"/>
  <c r="I426" i="14"/>
  <c r="J426" i="14"/>
  <c r="K426" i="14"/>
  <c r="L426" i="14"/>
  <c r="M426" i="14"/>
  <c r="B427" i="14"/>
  <c r="C427" i="14"/>
  <c r="D427" i="14"/>
  <c r="E427" i="14"/>
  <c r="F427" i="14"/>
  <c r="G427" i="14"/>
  <c r="H427" i="14"/>
  <c r="I427" i="14"/>
  <c r="J427" i="14"/>
  <c r="K427" i="14"/>
  <c r="L427" i="14"/>
  <c r="M427" i="14"/>
  <c r="B428" i="14"/>
  <c r="C428" i="14"/>
  <c r="D428" i="14"/>
  <c r="E428" i="14"/>
  <c r="F428" i="14"/>
  <c r="G428" i="14"/>
  <c r="H428" i="14"/>
  <c r="I428" i="14"/>
  <c r="J428" i="14"/>
  <c r="K428" i="14"/>
  <c r="L428" i="14"/>
  <c r="M428" i="14"/>
  <c r="B429" i="14"/>
  <c r="C429" i="14"/>
  <c r="D429" i="14"/>
  <c r="E429" i="14"/>
  <c r="F429" i="14"/>
  <c r="G429" i="14"/>
  <c r="H429" i="14"/>
  <c r="I429" i="14"/>
  <c r="J429" i="14"/>
  <c r="K429" i="14"/>
  <c r="L429" i="14"/>
  <c r="M429" i="14"/>
  <c r="B430" i="14"/>
  <c r="C430" i="14"/>
  <c r="D430" i="14"/>
  <c r="E430" i="14"/>
  <c r="F430" i="14"/>
  <c r="G430" i="14"/>
  <c r="H430" i="14"/>
  <c r="I430" i="14"/>
  <c r="J430" i="14"/>
  <c r="K430" i="14"/>
  <c r="L430" i="14"/>
  <c r="M430" i="14"/>
  <c r="B431" i="14"/>
  <c r="C431" i="14"/>
  <c r="D431" i="14"/>
  <c r="E431" i="14"/>
  <c r="F431" i="14"/>
  <c r="G431" i="14"/>
  <c r="H431" i="14"/>
  <c r="I431" i="14"/>
  <c r="J431" i="14"/>
  <c r="K431" i="14"/>
  <c r="L431" i="14"/>
  <c r="M431" i="14"/>
  <c r="B432" i="14"/>
  <c r="C432" i="14"/>
  <c r="D432" i="14"/>
  <c r="E432" i="14"/>
  <c r="F432" i="14"/>
  <c r="G432" i="14"/>
  <c r="H432" i="14"/>
  <c r="I432" i="14"/>
  <c r="J432" i="14"/>
  <c r="K432" i="14"/>
  <c r="L432" i="14"/>
  <c r="M432" i="14"/>
  <c r="B433" i="14"/>
  <c r="C433" i="14"/>
  <c r="D433" i="14"/>
  <c r="E433" i="14"/>
  <c r="F433" i="14"/>
  <c r="G433" i="14"/>
  <c r="H433" i="14"/>
  <c r="I433" i="14"/>
  <c r="J433" i="14"/>
  <c r="K433" i="14"/>
  <c r="L433" i="14"/>
  <c r="M433" i="14"/>
  <c r="B434" i="14"/>
  <c r="C434" i="14"/>
  <c r="D434" i="14"/>
  <c r="E434" i="14"/>
  <c r="F434" i="14"/>
  <c r="G434" i="14"/>
  <c r="H434" i="14"/>
  <c r="I434" i="14"/>
  <c r="J434" i="14"/>
  <c r="K434" i="14"/>
  <c r="L434" i="14"/>
  <c r="M434" i="14"/>
  <c r="B435" i="14"/>
  <c r="C435" i="14"/>
  <c r="D435" i="14"/>
  <c r="E435" i="14"/>
  <c r="F435" i="14"/>
  <c r="G435" i="14"/>
  <c r="H435" i="14"/>
  <c r="I435" i="14"/>
  <c r="J435" i="14"/>
  <c r="K435" i="14"/>
  <c r="L435" i="14"/>
  <c r="M435" i="14"/>
  <c r="B436" i="14"/>
  <c r="C436" i="14"/>
  <c r="D436" i="14"/>
  <c r="E436" i="14"/>
  <c r="F436" i="14"/>
  <c r="G436" i="14"/>
  <c r="H436" i="14"/>
  <c r="I436" i="14"/>
  <c r="J436" i="14"/>
  <c r="K436" i="14"/>
  <c r="L436" i="14"/>
  <c r="M436" i="14"/>
  <c r="B437" i="14"/>
  <c r="C437" i="14"/>
  <c r="D437" i="14"/>
  <c r="E437" i="14"/>
  <c r="F437" i="14"/>
  <c r="G437" i="14"/>
  <c r="H437" i="14"/>
  <c r="I437" i="14"/>
  <c r="J437" i="14"/>
  <c r="K437" i="14"/>
  <c r="L437" i="14"/>
  <c r="M437" i="14"/>
  <c r="B438" i="14"/>
  <c r="C438" i="14"/>
  <c r="D438" i="14"/>
  <c r="E438" i="14"/>
  <c r="F438" i="14"/>
  <c r="G438" i="14"/>
  <c r="H438" i="14"/>
  <c r="I438" i="14"/>
  <c r="J438" i="14"/>
  <c r="K438" i="14"/>
  <c r="L438" i="14"/>
  <c r="M438" i="14"/>
  <c r="B439" i="14"/>
  <c r="C439" i="14"/>
  <c r="D439" i="14"/>
  <c r="E439" i="14"/>
  <c r="F439" i="14"/>
  <c r="G439" i="14"/>
  <c r="H439" i="14"/>
  <c r="I439" i="14"/>
  <c r="J439" i="14"/>
  <c r="K439" i="14"/>
  <c r="L439" i="14"/>
  <c r="M439" i="14"/>
  <c r="B440" i="14"/>
  <c r="C440" i="14"/>
  <c r="D440" i="14"/>
  <c r="E440" i="14"/>
  <c r="F440" i="14"/>
  <c r="G440" i="14"/>
  <c r="H440" i="14"/>
  <c r="I440" i="14"/>
  <c r="J440" i="14"/>
  <c r="K440" i="14"/>
  <c r="L440" i="14"/>
  <c r="M440" i="14"/>
  <c r="B441" i="14"/>
  <c r="C441" i="14"/>
  <c r="D441" i="14"/>
  <c r="E441" i="14"/>
  <c r="F441" i="14"/>
  <c r="G441" i="14"/>
  <c r="H441" i="14"/>
  <c r="I441" i="14"/>
  <c r="J441" i="14"/>
  <c r="K441" i="14"/>
  <c r="L441" i="14"/>
  <c r="M441" i="14"/>
  <c r="B442" i="14"/>
  <c r="C442" i="14"/>
  <c r="D442" i="14"/>
  <c r="E442" i="14"/>
  <c r="F442" i="14"/>
  <c r="G442" i="14"/>
  <c r="H442" i="14"/>
  <c r="I442" i="14"/>
  <c r="J442" i="14"/>
  <c r="K442" i="14"/>
  <c r="L442" i="14"/>
  <c r="M442" i="14"/>
  <c r="B443" i="14"/>
  <c r="C443" i="14"/>
  <c r="D443" i="14"/>
  <c r="E443" i="14"/>
  <c r="F443" i="14"/>
  <c r="G443" i="14"/>
  <c r="H443" i="14"/>
  <c r="I443" i="14"/>
  <c r="J443" i="14"/>
  <c r="K443" i="14"/>
  <c r="L443" i="14"/>
  <c r="M443" i="14"/>
  <c r="B444" i="14"/>
  <c r="C444" i="14"/>
  <c r="D444" i="14"/>
  <c r="E444" i="14"/>
  <c r="F444" i="14"/>
  <c r="G444" i="14"/>
  <c r="H444" i="14"/>
  <c r="I444" i="14"/>
  <c r="J444" i="14"/>
  <c r="K444" i="14"/>
  <c r="L444" i="14"/>
  <c r="M444" i="14"/>
  <c r="B445" i="14"/>
  <c r="C445" i="14"/>
  <c r="D445" i="14"/>
  <c r="E445" i="14"/>
  <c r="F445" i="14"/>
  <c r="G445" i="14"/>
  <c r="H445" i="14"/>
  <c r="I445" i="14"/>
  <c r="J445" i="14"/>
  <c r="K445" i="14"/>
  <c r="L445" i="14"/>
  <c r="M445" i="14"/>
  <c r="B446" i="14"/>
  <c r="C446" i="14"/>
  <c r="D446" i="14"/>
  <c r="E446" i="14"/>
  <c r="F446" i="14"/>
  <c r="G446" i="14"/>
  <c r="H446" i="14"/>
  <c r="I446" i="14"/>
  <c r="J446" i="14"/>
  <c r="K446" i="14"/>
  <c r="L446" i="14"/>
  <c r="M446" i="14"/>
  <c r="B447" i="14"/>
  <c r="C447" i="14"/>
  <c r="D447" i="14"/>
  <c r="E447" i="14"/>
  <c r="F447" i="14"/>
  <c r="G447" i="14"/>
  <c r="H447" i="14"/>
  <c r="I447" i="14"/>
  <c r="J447" i="14"/>
  <c r="K447" i="14"/>
  <c r="L447" i="14"/>
  <c r="M447" i="14"/>
  <c r="B448" i="14"/>
  <c r="C448" i="14"/>
  <c r="D448" i="14"/>
  <c r="E448" i="14"/>
  <c r="F448" i="14"/>
  <c r="G448" i="14"/>
  <c r="H448" i="14"/>
  <c r="I448" i="14"/>
  <c r="J448" i="14"/>
  <c r="K448" i="14"/>
  <c r="L448" i="14"/>
  <c r="M448" i="14"/>
  <c r="B449" i="14"/>
  <c r="C449" i="14"/>
  <c r="D449" i="14"/>
  <c r="E449" i="14"/>
  <c r="F449" i="14"/>
  <c r="G449" i="14"/>
  <c r="H449" i="14"/>
  <c r="I449" i="14"/>
  <c r="J449" i="14"/>
  <c r="K449" i="14"/>
  <c r="L449" i="14"/>
  <c r="M449" i="14"/>
  <c r="B450" i="14"/>
  <c r="C450" i="14"/>
  <c r="D450" i="14"/>
  <c r="E450" i="14"/>
  <c r="F450" i="14"/>
  <c r="G450" i="14"/>
  <c r="H450" i="14"/>
  <c r="I450" i="14"/>
  <c r="J450" i="14"/>
  <c r="K450" i="14"/>
  <c r="L450" i="14"/>
  <c r="M450" i="14"/>
  <c r="B451" i="14"/>
  <c r="C451" i="14"/>
  <c r="D451" i="14"/>
  <c r="E451" i="14"/>
  <c r="F451" i="14"/>
  <c r="G451" i="14"/>
  <c r="H451" i="14"/>
  <c r="I451" i="14"/>
  <c r="J451" i="14"/>
  <c r="K451" i="14"/>
  <c r="L451" i="14"/>
  <c r="M451" i="14"/>
  <c r="B452" i="14"/>
  <c r="C452" i="14"/>
  <c r="D452" i="14"/>
  <c r="E452" i="14"/>
  <c r="F452" i="14"/>
  <c r="G452" i="14"/>
  <c r="H452" i="14"/>
  <c r="I452" i="14"/>
  <c r="J452" i="14"/>
  <c r="K452" i="14"/>
  <c r="L452" i="14"/>
  <c r="M452" i="14"/>
  <c r="B453" i="14"/>
  <c r="C453" i="14"/>
  <c r="D453" i="14"/>
  <c r="E453" i="14"/>
  <c r="F453" i="14"/>
  <c r="G453" i="14"/>
  <c r="H453" i="14"/>
  <c r="I453" i="14"/>
  <c r="J453" i="14"/>
  <c r="K453" i="14"/>
  <c r="L453" i="14"/>
  <c r="M453" i="14"/>
  <c r="B454" i="14"/>
  <c r="C454" i="14"/>
  <c r="D454" i="14"/>
  <c r="E454" i="14"/>
  <c r="F454" i="14"/>
  <c r="G454" i="14"/>
  <c r="H454" i="14"/>
  <c r="I454" i="14"/>
  <c r="J454" i="14"/>
  <c r="K454" i="14"/>
  <c r="L454" i="14"/>
  <c r="M454" i="14"/>
  <c r="B455" i="14"/>
  <c r="C455" i="14"/>
  <c r="D455" i="14"/>
  <c r="E455" i="14"/>
  <c r="F455" i="14"/>
  <c r="G455" i="14"/>
  <c r="H455" i="14"/>
  <c r="I455" i="14"/>
  <c r="J455" i="14"/>
  <c r="K455" i="14"/>
  <c r="L455" i="14"/>
  <c r="M455" i="14"/>
  <c r="B456" i="14"/>
  <c r="C456" i="14"/>
  <c r="D456" i="14"/>
  <c r="E456" i="14"/>
  <c r="F456" i="14"/>
  <c r="G456" i="14"/>
  <c r="H456" i="14"/>
  <c r="I456" i="14"/>
  <c r="J456" i="14"/>
  <c r="K456" i="14"/>
  <c r="L456" i="14"/>
  <c r="M456" i="14"/>
  <c r="B457" i="14"/>
  <c r="C457" i="14"/>
  <c r="D457" i="14"/>
  <c r="E457" i="14"/>
  <c r="F457" i="14"/>
  <c r="G457" i="14"/>
  <c r="H457" i="14"/>
  <c r="I457" i="14"/>
  <c r="J457" i="14"/>
  <c r="K457" i="14"/>
  <c r="L457" i="14"/>
  <c r="M457" i="14"/>
  <c r="B458" i="14"/>
  <c r="C458" i="14"/>
  <c r="D458" i="14"/>
  <c r="E458" i="14"/>
  <c r="F458" i="14"/>
  <c r="G458" i="14"/>
  <c r="H458" i="14"/>
  <c r="I458" i="14"/>
  <c r="J458" i="14"/>
  <c r="K458" i="14"/>
  <c r="L458" i="14"/>
  <c r="M458" i="14"/>
  <c r="B459" i="14"/>
  <c r="C459" i="14"/>
  <c r="D459" i="14"/>
  <c r="E459" i="14"/>
  <c r="F459" i="14"/>
  <c r="G459" i="14"/>
  <c r="H459" i="14"/>
  <c r="I459" i="14"/>
  <c r="J459" i="14"/>
  <c r="K459" i="14"/>
  <c r="L459" i="14"/>
  <c r="M459" i="14"/>
  <c r="B460" i="14"/>
  <c r="C460" i="14"/>
  <c r="D460" i="14"/>
  <c r="E460" i="14"/>
  <c r="F460" i="14"/>
  <c r="G460" i="14"/>
  <c r="H460" i="14"/>
  <c r="I460" i="14"/>
  <c r="J460" i="14"/>
  <c r="K460" i="14"/>
  <c r="L460" i="14"/>
  <c r="M460" i="14"/>
  <c r="B461" i="14"/>
  <c r="C461" i="14"/>
  <c r="D461" i="14"/>
  <c r="E461" i="14"/>
  <c r="F461" i="14"/>
  <c r="G461" i="14"/>
  <c r="H461" i="14"/>
  <c r="I461" i="14"/>
  <c r="J461" i="14"/>
  <c r="K461" i="14"/>
  <c r="L461" i="14"/>
  <c r="M461" i="14"/>
  <c r="B462" i="14"/>
  <c r="C462" i="14"/>
  <c r="D462" i="14"/>
  <c r="E462" i="14"/>
  <c r="F462" i="14"/>
  <c r="G462" i="14"/>
  <c r="H462" i="14"/>
  <c r="I462" i="14"/>
  <c r="J462" i="14"/>
  <c r="K462" i="14"/>
  <c r="L462" i="14"/>
  <c r="M462" i="14"/>
  <c r="B463" i="14"/>
  <c r="C463" i="14"/>
  <c r="D463" i="14"/>
  <c r="E463" i="14"/>
  <c r="F463" i="14"/>
  <c r="G463" i="14"/>
  <c r="H463" i="14"/>
  <c r="I463" i="14"/>
  <c r="J463" i="14"/>
  <c r="K463" i="14"/>
  <c r="L463" i="14"/>
  <c r="M463" i="14"/>
  <c r="B464" i="14"/>
  <c r="C464" i="14"/>
  <c r="D464" i="14"/>
  <c r="E464" i="14"/>
  <c r="F464" i="14"/>
  <c r="G464" i="14"/>
  <c r="H464" i="14"/>
  <c r="I464" i="14"/>
  <c r="J464" i="14"/>
  <c r="K464" i="14"/>
  <c r="L464" i="14"/>
  <c r="M464" i="14"/>
  <c r="B465" i="14"/>
  <c r="C465" i="14"/>
  <c r="D465" i="14"/>
  <c r="E465" i="14"/>
  <c r="F465" i="14"/>
  <c r="G465" i="14"/>
  <c r="H465" i="14"/>
  <c r="I465" i="14"/>
  <c r="J465" i="14"/>
  <c r="K465" i="14"/>
  <c r="L465" i="14"/>
  <c r="M465" i="14"/>
  <c r="B466" i="14"/>
  <c r="C466" i="14"/>
  <c r="D466" i="14"/>
  <c r="E466" i="14"/>
  <c r="F466" i="14"/>
  <c r="G466" i="14"/>
  <c r="H466" i="14"/>
  <c r="I466" i="14"/>
  <c r="J466" i="14"/>
  <c r="K466" i="14"/>
  <c r="L466" i="14"/>
  <c r="M466" i="14"/>
  <c r="B467" i="14"/>
  <c r="C467" i="14"/>
  <c r="D467" i="14"/>
  <c r="E467" i="14"/>
  <c r="F467" i="14"/>
  <c r="G467" i="14"/>
  <c r="H467" i="14"/>
  <c r="I467" i="14"/>
  <c r="J467" i="14"/>
  <c r="K467" i="14"/>
  <c r="L467" i="14"/>
  <c r="M467" i="14"/>
  <c r="B468" i="14"/>
  <c r="C468" i="14"/>
  <c r="D468" i="14"/>
  <c r="E468" i="14"/>
  <c r="F468" i="14"/>
  <c r="G468" i="14"/>
  <c r="H468" i="14"/>
  <c r="I468" i="14"/>
  <c r="J468" i="14"/>
  <c r="K468" i="14"/>
  <c r="L468" i="14"/>
  <c r="M468" i="14"/>
  <c r="B469" i="14"/>
  <c r="C469" i="14"/>
  <c r="D469" i="14"/>
  <c r="E469" i="14"/>
  <c r="F469" i="14"/>
  <c r="G469" i="14"/>
  <c r="H469" i="14"/>
  <c r="I469" i="14"/>
  <c r="J469" i="14"/>
  <c r="K469" i="14"/>
  <c r="L469" i="14"/>
  <c r="M469" i="14"/>
  <c r="B470" i="14"/>
  <c r="C470" i="14"/>
  <c r="D470" i="14"/>
  <c r="E470" i="14"/>
  <c r="F470" i="14"/>
  <c r="G470" i="14"/>
  <c r="H470" i="14"/>
  <c r="I470" i="14"/>
  <c r="J470" i="14"/>
  <c r="K470" i="14"/>
  <c r="L470" i="14"/>
  <c r="M470" i="14"/>
  <c r="B471" i="14"/>
  <c r="C471" i="14"/>
  <c r="D471" i="14"/>
  <c r="E471" i="14"/>
  <c r="F471" i="14"/>
  <c r="G471" i="14"/>
  <c r="H471" i="14"/>
  <c r="I471" i="14"/>
  <c r="J471" i="14"/>
  <c r="K471" i="14"/>
  <c r="L471" i="14"/>
  <c r="M471" i="14"/>
  <c r="B472" i="14"/>
  <c r="C472" i="14"/>
  <c r="D472" i="14"/>
  <c r="E472" i="14"/>
  <c r="F472" i="14"/>
  <c r="G472" i="14"/>
  <c r="H472" i="14"/>
  <c r="I472" i="14"/>
  <c r="J472" i="14"/>
  <c r="K472" i="14"/>
  <c r="L472" i="14"/>
  <c r="M472" i="14"/>
  <c r="B473" i="14"/>
  <c r="C473" i="14"/>
  <c r="D473" i="14"/>
  <c r="E473" i="14"/>
  <c r="F473" i="14"/>
  <c r="G473" i="14"/>
  <c r="H473" i="14"/>
  <c r="I473" i="14"/>
  <c r="J473" i="14"/>
  <c r="K473" i="14"/>
  <c r="L473" i="14"/>
  <c r="M473" i="14"/>
  <c r="B474" i="14"/>
  <c r="C474" i="14"/>
  <c r="D474" i="14"/>
  <c r="E474" i="14"/>
  <c r="F474" i="14"/>
  <c r="G474" i="14"/>
  <c r="H474" i="14"/>
  <c r="I474" i="14"/>
  <c r="J474" i="14"/>
  <c r="K474" i="14"/>
  <c r="L474" i="14"/>
  <c r="M474" i="14"/>
  <c r="B475" i="14"/>
  <c r="C475" i="14"/>
  <c r="D475" i="14"/>
  <c r="E475" i="14"/>
  <c r="F475" i="14"/>
  <c r="G475" i="14"/>
  <c r="H475" i="14"/>
  <c r="I475" i="14"/>
  <c r="J475" i="14"/>
  <c r="K475" i="14"/>
  <c r="L475" i="14"/>
  <c r="M475" i="14"/>
  <c r="B476" i="14"/>
  <c r="C476" i="14"/>
  <c r="D476" i="14"/>
  <c r="E476" i="14"/>
  <c r="F476" i="14"/>
  <c r="G476" i="14"/>
  <c r="H476" i="14"/>
  <c r="I476" i="14"/>
  <c r="J476" i="14"/>
  <c r="K476" i="14"/>
  <c r="L476" i="14"/>
  <c r="M476" i="14"/>
  <c r="B477" i="14"/>
  <c r="C477" i="14"/>
  <c r="D477" i="14"/>
  <c r="E477" i="14"/>
  <c r="F477" i="14"/>
  <c r="G477" i="14"/>
  <c r="H477" i="14"/>
  <c r="I477" i="14"/>
  <c r="J477" i="14"/>
  <c r="K477" i="14"/>
  <c r="L477" i="14"/>
  <c r="M477" i="14"/>
  <c r="B478" i="14"/>
  <c r="C478" i="14"/>
  <c r="D478" i="14"/>
  <c r="E478" i="14"/>
  <c r="F478" i="14"/>
  <c r="G478" i="14"/>
  <c r="H478" i="14"/>
  <c r="I478" i="14"/>
  <c r="J478" i="14"/>
  <c r="K478" i="14"/>
  <c r="L478" i="14"/>
  <c r="M478" i="14"/>
  <c r="B479" i="14"/>
  <c r="C479" i="14"/>
  <c r="D479" i="14"/>
  <c r="E479" i="14"/>
  <c r="F479" i="14"/>
  <c r="G479" i="14"/>
  <c r="H479" i="14"/>
  <c r="I479" i="14"/>
  <c r="J479" i="14"/>
  <c r="K479" i="14"/>
  <c r="L479" i="14"/>
  <c r="M479" i="14"/>
  <c r="B480" i="14"/>
  <c r="C480" i="14"/>
  <c r="D480" i="14"/>
  <c r="E480" i="14"/>
  <c r="F480" i="14"/>
  <c r="G480" i="14"/>
  <c r="H480" i="14"/>
  <c r="I480" i="14"/>
  <c r="J480" i="14"/>
  <c r="K480" i="14"/>
  <c r="L480" i="14"/>
  <c r="M480" i="14"/>
  <c r="B481" i="14"/>
  <c r="C481" i="14"/>
  <c r="D481" i="14"/>
  <c r="E481" i="14"/>
  <c r="F481" i="14"/>
  <c r="G481" i="14"/>
  <c r="H481" i="14"/>
  <c r="I481" i="14"/>
  <c r="J481" i="14"/>
  <c r="K481" i="14"/>
  <c r="L481" i="14"/>
  <c r="M481" i="14"/>
  <c r="B482" i="14"/>
  <c r="C482" i="14"/>
  <c r="D482" i="14"/>
  <c r="E482" i="14"/>
  <c r="F482" i="14"/>
  <c r="G482" i="14"/>
  <c r="H482" i="14"/>
  <c r="I482" i="14"/>
  <c r="J482" i="14"/>
  <c r="K482" i="14"/>
  <c r="L482" i="14"/>
  <c r="M482" i="14"/>
  <c r="B483" i="14"/>
  <c r="C483" i="14"/>
  <c r="D483" i="14"/>
  <c r="E483" i="14"/>
  <c r="F483" i="14"/>
  <c r="G483" i="14"/>
  <c r="H483" i="14"/>
  <c r="I483" i="14"/>
  <c r="J483" i="14"/>
  <c r="K483" i="14"/>
  <c r="L483" i="14"/>
  <c r="M483" i="14"/>
  <c r="B484" i="14"/>
  <c r="C484" i="14"/>
  <c r="D484" i="14"/>
  <c r="E484" i="14"/>
  <c r="F484" i="14"/>
  <c r="G484" i="14"/>
  <c r="H484" i="14"/>
  <c r="I484" i="14"/>
  <c r="J484" i="14"/>
  <c r="K484" i="14"/>
  <c r="L484" i="14"/>
  <c r="M484" i="14"/>
  <c r="B485" i="14"/>
  <c r="C485" i="14"/>
  <c r="D485" i="14"/>
  <c r="E485" i="14"/>
  <c r="F485" i="14"/>
  <c r="G485" i="14"/>
  <c r="H485" i="14"/>
  <c r="I485" i="14"/>
  <c r="J485" i="14"/>
  <c r="K485" i="14"/>
  <c r="L485" i="14"/>
  <c r="M485" i="14"/>
  <c r="B486" i="14"/>
  <c r="C486" i="14"/>
  <c r="D486" i="14"/>
  <c r="E486" i="14"/>
  <c r="F486" i="14"/>
  <c r="G486" i="14"/>
  <c r="H486" i="14"/>
  <c r="I486" i="14"/>
  <c r="J486" i="14"/>
  <c r="K486" i="14"/>
  <c r="L486" i="14"/>
  <c r="M486" i="14"/>
  <c r="B487" i="14"/>
  <c r="C487" i="14"/>
  <c r="D487" i="14"/>
  <c r="E487" i="14"/>
  <c r="F487" i="14"/>
  <c r="G487" i="14"/>
  <c r="H487" i="14"/>
  <c r="I487" i="14"/>
  <c r="J487" i="14"/>
  <c r="K487" i="14"/>
  <c r="L487" i="14"/>
  <c r="M487" i="14"/>
  <c r="B488" i="14"/>
  <c r="C488" i="14"/>
  <c r="D488" i="14"/>
  <c r="E488" i="14"/>
  <c r="F488" i="14"/>
  <c r="G488" i="14"/>
  <c r="H488" i="14"/>
  <c r="I488" i="14"/>
  <c r="J488" i="14"/>
  <c r="K488" i="14"/>
  <c r="L488" i="14"/>
  <c r="M488" i="14"/>
  <c r="B489" i="14"/>
  <c r="C489" i="14"/>
  <c r="D489" i="14"/>
  <c r="E489" i="14"/>
  <c r="F489" i="14"/>
  <c r="G489" i="14"/>
  <c r="H489" i="14"/>
  <c r="I489" i="14"/>
  <c r="J489" i="14"/>
  <c r="K489" i="14"/>
  <c r="L489" i="14"/>
  <c r="M489" i="14"/>
  <c r="B490" i="14"/>
  <c r="C490" i="14"/>
  <c r="D490" i="14"/>
  <c r="E490" i="14"/>
  <c r="F490" i="14"/>
  <c r="G490" i="14"/>
  <c r="H490" i="14"/>
  <c r="I490" i="14"/>
  <c r="J490" i="14"/>
  <c r="K490" i="14"/>
  <c r="L490" i="14"/>
  <c r="M490" i="14"/>
  <c r="B491" i="14"/>
  <c r="C491" i="14"/>
  <c r="D491" i="14"/>
  <c r="E491" i="14"/>
  <c r="F491" i="14"/>
  <c r="G491" i="14"/>
  <c r="H491" i="14"/>
  <c r="I491" i="14"/>
  <c r="J491" i="14"/>
  <c r="K491" i="14"/>
  <c r="L491" i="14"/>
  <c r="M491" i="14"/>
  <c r="B492" i="14"/>
  <c r="C492" i="14"/>
  <c r="D492" i="14"/>
  <c r="E492" i="14"/>
  <c r="F492" i="14"/>
  <c r="G492" i="14"/>
  <c r="H492" i="14"/>
  <c r="I492" i="14"/>
  <c r="J492" i="14"/>
  <c r="K492" i="14"/>
  <c r="L492" i="14"/>
  <c r="M492" i="14"/>
  <c r="B493" i="14"/>
  <c r="C493" i="14"/>
  <c r="D493" i="14"/>
  <c r="E493" i="14"/>
  <c r="F493" i="14"/>
  <c r="G493" i="14"/>
  <c r="H493" i="14"/>
  <c r="I493" i="14"/>
  <c r="J493" i="14"/>
  <c r="K493" i="14"/>
  <c r="L493" i="14"/>
  <c r="M493" i="14"/>
  <c r="B494" i="14"/>
  <c r="C494" i="14"/>
  <c r="D494" i="14"/>
  <c r="E494" i="14"/>
  <c r="F494" i="14"/>
  <c r="G494" i="14"/>
  <c r="H494" i="14"/>
  <c r="I494" i="14"/>
  <c r="J494" i="14"/>
  <c r="K494" i="14"/>
  <c r="L494" i="14"/>
  <c r="M494" i="14"/>
  <c r="B495" i="14"/>
  <c r="C495" i="14"/>
  <c r="D495" i="14"/>
  <c r="E495" i="14"/>
  <c r="F495" i="14"/>
  <c r="G495" i="14"/>
  <c r="H495" i="14"/>
  <c r="I495" i="14"/>
  <c r="J495" i="14"/>
  <c r="K495" i="14"/>
  <c r="L495" i="14"/>
  <c r="M495" i="14"/>
  <c r="B496" i="14"/>
  <c r="C496" i="14"/>
  <c r="D496" i="14"/>
  <c r="E496" i="14"/>
  <c r="F496" i="14"/>
  <c r="G496" i="14"/>
  <c r="H496" i="14"/>
  <c r="I496" i="14"/>
  <c r="J496" i="14"/>
  <c r="K496" i="14"/>
  <c r="L496" i="14"/>
  <c r="M496" i="14"/>
  <c r="B497" i="14"/>
  <c r="C497" i="14"/>
  <c r="D497" i="14"/>
  <c r="E497" i="14"/>
  <c r="F497" i="14"/>
  <c r="G497" i="14"/>
  <c r="H497" i="14"/>
  <c r="I497" i="14"/>
  <c r="J497" i="14"/>
  <c r="K497" i="14"/>
  <c r="L497" i="14"/>
  <c r="M497" i="14"/>
  <c r="B498" i="14"/>
  <c r="C498" i="14"/>
  <c r="D498" i="14"/>
  <c r="E498" i="14"/>
  <c r="F498" i="14"/>
  <c r="G498" i="14"/>
  <c r="H498" i="14"/>
  <c r="I498" i="14"/>
  <c r="J498" i="14"/>
  <c r="K498" i="14"/>
  <c r="L498" i="14"/>
  <c r="M498" i="14"/>
  <c r="B499" i="14"/>
  <c r="C499" i="14"/>
  <c r="D499" i="14"/>
  <c r="E499" i="14"/>
  <c r="F499" i="14"/>
  <c r="G499" i="14"/>
  <c r="H499" i="14"/>
  <c r="I499" i="14"/>
  <c r="J499" i="14"/>
  <c r="K499" i="14"/>
  <c r="L499" i="14"/>
  <c r="M499" i="14"/>
  <c r="B500" i="14"/>
  <c r="C500" i="14"/>
  <c r="D500" i="14"/>
  <c r="E500" i="14"/>
  <c r="F500" i="14"/>
  <c r="G500" i="14"/>
  <c r="H500" i="14"/>
  <c r="I500" i="14"/>
  <c r="J500" i="14"/>
  <c r="K500" i="14"/>
  <c r="L500" i="14"/>
  <c r="M500" i="14"/>
  <c r="B501" i="14"/>
  <c r="C501" i="14"/>
  <c r="D501" i="14"/>
  <c r="E501" i="14"/>
  <c r="F501" i="14"/>
  <c r="G501" i="14"/>
  <c r="H501" i="14"/>
  <c r="I501" i="14"/>
  <c r="J501" i="14"/>
  <c r="K501" i="14"/>
  <c r="L501" i="14"/>
  <c r="M501" i="14"/>
  <c r="B502" i="14"/>
  <c r="C502" i="14"/>
  <c r="D502" i="14"/>
  <c r="E502" i="14"/>
  <c r="F502" i="14"/>
  <c r="G502" i="14"/>
  <c r="H502" i="14"/>
  <c r="I502" i="14"/>
  <c r="J502" i="14"/>
  <c r="K502" i="14"/>
  <c r="L502" i="14"/>
  <c r="M502" i="14"/>
  <c r="B503" i="14"/>
  <c r="C503" i="14"/>
  <c r="D503" i="14"/>
  <c r="E503" i="14"/>
  <c r="F503" i="14"/>
  <c r="G503" i="14"/>
  <c r="H503" i="14"/>
  <c r="I503" i="14"/>
  <c r="J503" i="14"/>
  <c r="K503" i="14"/>
  <c r="L503" i="14"/>
  <c r="M503" i="14"/>
  <c r="B504" i="14"/>
  <c r="C504" i="14"/>
  <c r="D504" i="14"/>
  <c r="E504" i="14"/>
  <c r="F504" i="14"/>
  <c r="G504" i="14"/>
  <c r="H504" i="14"/>
  <c r="I504" i="14"/>
  <c r="J504" i="14"/>
  <c r="K504" i="14"/>
  <c r="L504" i="14"/>
  <c r="M504" i="14"/>
  <c r="B505" i="14"/>
  <c r="C505" i="14"/>
  <c r="D505" i="14"/>
  <c r="E505" i="14"/>
  <c r="F505" i="14"/>
  <c r="G505" i="14"/>
  <c r="H505" i="14"/>
  <c r="I505" i="14"/>
  <c r="J505" i="14"/>
  <c r="K505" i="14"/>
  <c r="L505" i="14"/>
  <c r="M505" i="14"/>
  <c r="B506" i="14"/>
  <c r="C506" i="14"/>
  <c r="D506" i="14"/>
  <c r="E506" i="14"/>
  <c r="F506" i="14"/>
  <c r="G506" i="14"/>
  <c r="H506" i="14"/>
  <c r="I506" i="14"/>
  <c r="J506" i="14"/>
  <c r="K506" i="14"/>
  <c r="L506" i="14"/>
  <c r="M506" i="14"/>
  <c r="B507" i="14"/>
  <c r="C507" i="14"/>
  <c r="D507" i="14"/>
  <c r="E507" i="14"/>
  <c r="F507" i="14"/>
  <c r="G507" i="14"/>
  <c r="H507" i="14"/>
  <c r="I507" i="14"/>
  <c r="J507" i="14"/>
  <c r="K507" i="14"/>
  <c r="L507" i="14"/>
  <c r="M507" i="14"/>
  <c r="B508" i="14"/>
  <c r="C508" i="14"/>
  <c r="D508" i="14"/>
  <c r="E508" i="14"/>
  <c r="F508" i="14"/>
  <c r="G508" i="14"/>
  <c r="H508" i="14"/>
  <c r="I508" i="14"/>
  <c r="J508" i="14"/>
  <c r="K508" i="14"/>
  <c r="L508" i="14"/>
  <c r="M508" i="14"/>
  <c r="B509" i="14"/>
  <c r="C509" i="14"/>
  <c r="D509" i="14"/>
  <c r="E509" i="14"/>
  <c r="F509" i="14"/>
  <c r="G509" i="14"/>
  <c r="H509" i="14"/>
  <c r="I509" i="14"/>
  <c r="J509" i="14"/>
  <c r="K509" i="14"/>
  <c r="L509" i="14"/>
  <c r="M509" i="14"/>
  <c r="B510" i="14"/>
  <c r="C510" i="14"/>
  <c r="D510" i="14"/>
  <c r="E510" i="14"/>
  <c r="F510" i="14"/>
  <c r="G510" i="14"/>
  <c r="H510" i="14"/>
  <c r="I510" i="14"/>
  <c r="J510" i="14"/>
  <c r="K510" i="14"/>
  <c r="L510" i="14"/>
  <c r="M510" i="14"/>
  <c r="B511" i="14"/>
  <c r="C511" i="14"/>
  <c r="D511" i="14"/>
  <c r="E511" i="14"/>
  <c r="F511" i="14"/>
  <c r="G511" i="14"/>
  <c r="H511" i="14"/>
  <c r="I511" i="14"/>
  <c r="J511" i="14"/>
  <c r="K511" i="14"/>
  <c r="L511" i="14"/>
  <c r="M511" i="14"/>
  <c r="B512" i="14"/>
  <c r="C512" i="14"/>
  <c r="D512" i="14"/>
  <c r="E512" i="14"/>
  <c r="F512" i="14"/>
  <c r="G512" i="14"/>
  <c r="H512" i="14"/>
  <c r="I512" i="14"/>
  <c r="J512" i="14"/>
  <c r="K512" i="14"/>
  <c r="L512" i="14"/>
  <c r="M512" i="14"/>
  <c r="B513" i="14"/>
  <c r="C513" i="14"/>
  <c r="D513" i="14"/>
  <c r="E513" i="14"/>
  <c r="F513" i="14"/>
  <c r="G513" i="14"/>
  <c r="H513" i="14"/>
  <c r="I513" i="14"/>
  <c r="J513" i="14"/>
  <c r="K513" i="14"/>
  <c r="L513" i="14"/>
  <c r="M513" i="14"/>
  <c r="B514" i="14"/>
  <c r="C514" i="14"/>
  <c r="D514" i="14"/>
  <c r="E514" i="14"/>
  <c r="F514" i="14"/>
  <c r="G514" i="14"/>
  <c r="H514" i="14"/>
  <c r="I514" i="14"/>
  <c r="J514" i="14"/>
  <c r="K514" i="14"/>
  <c r="L514" i="14"/>
  <c r="M514" i="14"/>
  <c r="B515" i="14"/>
  <c r="C515" i="14"/>
  <c r="D515" i="14"/>
  <c r="E515" i="14"/>
  <c r="F515" i="14"/>
  <c r="G515" i="14"/>
  <c r="H515" i="14"/>
  <c r="I515" i="14"/>
  <c r="J515" i="14"/>
  <c r="K515" i="14"/>
  <c r="L515" i="14"/>
  <c r="M515" i="14"/>
  <c r="B516" i="14"/>
  <c r="C516" i="14"/>
  <c r="D516" i="14"/>
  <c r="E516" i="14"/>
  <c r="F516" i="14"/>
  <c r="G516" i="14"/>
  <c r="H516" i="14"/>
  <c r="I516" i="14"/>
  <c r="J516" i="14"/>
  <c r="K516" i="14"/>
  <c r="L516" i="14"/>
  <c r="M516" i="14"/>
  <c r="B517" i="14"/>
  <c r="C517" i="14"/>
  <c r="D517" i="14"/>
  <c r="E517" i="14"/>
  <c r="F517" i="14"/>
  <c r="G517" i="14"/>
  <c r="H517" i="14"/>
  <c r="I517" i="14"/>
  <c r="J517" i="14"/>
  <c r="K517" i="14"/>
  <c r="L517" i="14"/>
  <c r="M517" i="14"/>
  <c r="B518" i="14"/>
  <c r="C518" i="14"/>
  <c r="D518" i="14"/>
  <c r="E518" i="14"/>
  <c r="F518" i="14"/>
  <c r="G518" i="14"/>
  <c r="H518" i="14"/>
  <c r="I518" i="14"/>
  <c r="J518" i="14"/>
  <c r="K518" i="14"/>
  <c r="L518" i="14"/>
  <c r="M518" i="14"/>
  <c r="B519" i="14"/>
  <c r="C519" i="14"/>
  <c r="D519" i="14"/>
  <c r="E519" i="14"/>
  <c r="F519" i="14"/>
  <c r="G519" i="14"/>
  <c r="H519" i="14"/>
  <c r="I519" i="14"/>
  <c r="J519" i="14"/>
  <c r="K519" i="14"/>
  <c r="L519" i="14"/>
  <c r="M519" i="14"/>
  <c r="B520" i="14"/>
  <c r="C520" i="14"/>
  <c r="D520" i="14"/>
  <c r="E520" i="14"/>
  <c r="F520" i="14"/>
  <c r="G520" i="14"/>
  <c r="H520" i="14"/>
  <c r="I520" i="14"/>
  <c r="J520" i="14"/>
  <c r="K520" i="14"/>
  <c r="L520" i="14"/>
  <c r="M520" i="14"/>
  <c r="B521" i="14"/>
  <c r="C521" i="14"/>
  <c r="D521" i="14"/>
  <c r="E521" i="14"/>
  <c r="F521" i="14"/>
  <c r="G521" i="14"/>
  <c r="H521" i="14"/>
  <c r="I521" i="14"/>
  <c r="J521" i="14"/>
  <c r="K521" i="14"/>
  <c r="L521" i="14"/>
  <c r="M521" i="14"/>
  <c r="B522" i="14"/>
  <c r="C522" i="14"/>
  <c r="D522" i="14"/>
  <c r="E522" i="14"/>
  <c r="F522" i="14"/>
  <c r="G522" i="14"/>
  <c r="H522" i="14"/>
  <c r="I522" i="14"/>
  <c r="J522" i="14"/>
  <c r="K522" i="14"/>
  <c r="L522" i="14"/>
  <c r="M522" i="14"/>
  <c r="B523" i="14"/>
  <c r="C523" i="14"/>
  <c r="D523" i="14"/>
  <c r="E523" i="14"/>
  <c r="F523" i="14"/>
  <c r="G523" i="14"/>
  <c r="H523" i="14"/>
  <c r="I523" i="14"/>
  <c r="J523" i="14"/>
  <c r="K523" i="14"/>
  <c r="L523" i="14"/>
  <c r="M523" i="14"/>
  <c r="B524" i="14"/>
  <c r="C524" i="14"/>
  <c r="D524" i="14"/>
  <c r="E524" i="14"/>
  <c r="F524" i="14"/>
  <c r="G524" i="14"/>
  <c r="H524" i="14"/>
  <c r="I524" i="14"/>
  <c r="J524" i="14"/>
  <c r="K524" i="14"/>
  <c r="L524" i="14"/>
  <c r="M524" i="14"/>
  <c r="B525" i="14"/>
  <c r="C525" i="14"/>
  <c r="D525" i="14"/>
  <c r="E525" i="14"/>
  <c r="F525" i="14"/>
  <c r="G525" i="14"/>
  <c r="H525" i="14"/>
  <c r="I525" i="14"/>
  <c r="J525" i="14"/>
  <c r="K525" i="14"/>
  <c r="L525" i="14"/>
  <c r="M525" i="14"/>
  <c r="B526" i="14"/>
  <c r="C526" i="14"/>
  <c r="D526" i="14"/>
  <c r="E526" i="14"/>
  <c r="F526" i="14"/>
  <c r="G526" i="14"/>
  <c r="H526" i="14"/>
  <c r="I526" i="14"/>
  <c r="J526" i="14"/>
  <c r="K526" i="14"/>
  <c r="L526" i="14"/>
  <c r="M526" i="14"/>
  <c r="B527" i="14"/>
  <c r="C527" i="14"/>
  <c r="D527" i="14"/>
  <c r="E527" i="14"/>
  <c r="F527" i="14"/>
  <c r="G527" i="14"/>
  <c r="H527" i="14"/>
  <c r="I527" i="14"/>
  <c r="J527" i="14"/>
  <c r="K527" i="14"/>
  <c r="L527" i="14"/>
  <c r="M527" i="14"/>
  <c r="B528" i="14"/>
  <c r="C528" i="14"/>
  <c r="D528" i="14"/>
  <c r="E528" i="14"/>
  <c r="F528" i="14"/>
  <c r="G528" i="14"/>
  <c r="H528" i="14"/>
  <c r="I528" i="14"/>
  <c r="J528" i="14"/>
  <c r="K528" i="14"/>
  <c r="L528" i="14"/>
  <c r="M528" i="14"/>
  <c r="B529" i="14"/>
  <c r="C529" i="14"/>
  <c r="D529" i="14"/>
  <c r="E529" i="14"/>
  <c r="F529" i="14"/>
  <c r="G529" i="14"/>
  <c r="H529" i="14"/>
  <c r="I529" i="14"/>
  <c r="J529" i="14"/>
  <c r="K529" i="14"/>
  <c r="L529" i="14"/>
  <c r="M529" i="14"/>
  <c r="B530" i="14"/>
  <c r="C530" i="14"/>
  <c r="D530" i="14"/>
  <c r="E530" i="14"/>
  <c r="F530" i="14"/>
  <c r="G530" i="14"/>
  <c r="H530" i="14"/>
  <c r="I530" i="14"/>
  <c r="J530" i="14"/>
  <c r="K530" i="14"/>
  <c r="L530" i="14"/>
  <c r="M530" i="14"/>
  <c r="B531" i="14"/>
  <c r="C531" i="14"/>
  <c r="D531" i="14"/>
  <c r="E531" i="14"/>
  <c r="F531" i="14"/>
  <c r="G531" i="14"/>
  <c r="H531" i="14"/>
  <c r="I531" i="14"/>
  <c r="J531" i="14"/>
  <c r="K531" i="14"/>
  <c r="L531" i="14"/>
  <c r="M531" i="14"/>
  <c r="B532" i="14"/>
  <c r="C532" i="14"/>
  <c r="D532" i="14"/>
  <c r="E532" i="14"/>
  <c r="F532" i="14"/>
  <c r="G532" i="14"/>
  <c r="H532" i="14"/>
  <c r="I532" i="14"/>
  <c r="J532" i="14"/>
  <c r="K532" i="14"/>
  <c r="L532" i="14"/>
  <c r="M532" i="14"/>
  <c r="B533" i="14"/>
  <c r="C533" i="14"/>
  <c r="D533" i="14"/>
  <c r="E533" i="14"/>
  <c r="F533" i="14"/>
  <c r="G533" i="14"/>
  <c r="H533" i="14"/>
  <c r="I533" i="14"/>
  <c r="J533" i="14"/>
  <c r="K533" i="14"/>
  <c r="L533" i="14"/>
  <c r="M533" i="14"/>
  <c r="B534" i="14"/>
  <c r="C534" i="14"/>
  <c r="D534" i="14"/>
  <c r="E534" i="14"/>
  <c r="F534" i="14"/>
  <c r="G534" i="14"/>
  <c r="H534" i="14"/>
  <c r="I534" i="14"/>
  <c r="J534" i="14"/>
  <c r="K534" i="14"/>
  <c r="L534" i="14"/>
  <c r="M534" i="14"/>
  <c r="B535" i="14"/>
  <c r="C535" i="14"/>
  <c r="D535" i="14"/>
  <c r="E535" i="14"/>
  <c r="F535" i="14"/>
  <c r="G535" i="14"/>
  <c r="H535" i="14"/>
  <c r="I535" i="14"/>
  <c r="J535" i="14"/>
  <c r="K535" i="14"/>
  <c r="L535" i="14"/>
  <c r="M535" i="14"/>
  <c r="B536" i="14"/>
  <c r="C536" i="14"/>
  <c r="D536" i="14"/>
  <c r="E536" i="14"/>
  <c r="F536" i="14"/>
  <c r="G536" i="14"/>
  <c r="H536" i="14"/>
  <c r="I536" i="14"/>
  <c r="J536" i="14"/>
  <c r="K536" i="14"/>
  <c r="L536" i="14"/>
  <c r="M536" i="14"/>
  <c r="B537" i="14"/>
  <c r="C537" i="14"/>
  <c r="D537" i="14"/>
  <c r="E537" i="14"/>
  <c r="F537" i="14"/>
  <c r="G537" i="14"/>
  <c r="H537" i="14"/>
  <c r="I537" i="14"/>
  <c r="J537" i="14"/>
  <c r="K537" i="14"/>
  <c r="L537" i="14"/>
  <c r="M537" i="14"/>
  <c r="B538" i="14"/>
  <c r="C538" i="14"/>
  <c r="D538" i="14"/>
  <c r="E538" i="14"/>
  <c r="F538" i="14"/>
  <c r="G538" i="14"/>
  <c r="H538" i="14"/>
  <c r="I538" i="14"/>
  <c r="J538" i="14"/>
  <c r="K538" i="14"/>
  <c r="L538" i="14"/>
  <c r="M538" i="14"/>
  <c r="B539" i="14"/>
  <c r="C539" i="14"/>
  <c r="D539" i="14"/>
  <c r="E539" i="14"/>
  <c r="F539" i="14"/>
  <c r="G539" i="14"/>
  <c r="H539" i="14"/>
  <c r="I539" i="14"/>
  <c r="J539" i="14"/>
  <c r="K539" i="14"/>
  <c r="L539" i="14"/>
  <c r="M539" i="14"/>
  <c r="B540" i="14"/>
  <c r="C540" i="14"/>
  <c r="D540" i="14"/>
  <c r="E540" i="14"/>
  <c r="F540" i="14"/>
  <c r="G540" i="14"/>
  <c r="H540" i="14"/>
  <c r="I540" i="14"/>
  <c r="J540" i="14"/>
  <c r="K540" i="14"/>
  <c r="L540" i="14"/>
  <c r="M540" i="14"/>
  <c r="B541" i="14"/>
  <c r="C541" i="14"/>
  <c r="D541" i="14"/>
  <c r="E541" i="14"/>
  <c r="F541" i="14"/>
  <c r="G541" i="14"/>
  <c r="H541" i="14"/>
  <c r="I541" i="14"/>
  <c r="J541" i="14"/>
  <c r="K541" i="14"/>
  <c r="L541" i="14"/>
  <c r="M541" i="14"/>
  <c r="B542" i="14"/>
  <c r="C542" i="14"/>
  <c r="D542" i="14"/>
  <c r="E542" i="14"/>
  <c r="F542" i="14"/>
  <c r="G542" i="14"/>
  <c r="H542" i="14"/>
  <c r="I542" i="14"/>
  <c r="J542" i="14"/>
  <c r="K542" i="14"/>
  <c r="L542" i="14"/>
  <c r="M542" i="14"/>
  <c r="B543" i="14"/>
  <c r="C543" i="14"/>
  <c r="D543" i="14"/>
  <c r="E543" i="14"/>
  <c r="F543" i="14"/>
  <c r="G543" i="14"/>
  <c r="H543" i="14"/>
  <c r="I543" i="14"/>
  <c r="J543" i="14"/>
  <c r="K543" i="14"/>
  <c r="L543" i="14"/>
  <c r="M543" i="14"/>
  <c r="B544" i="14"/>
  <c r="C544" i="14"/>
  <c r="D544" i="14"/>
  <c r="E544" i="14"/>
  <c r="F544" i="14"/>
  <c r="G544" i="14"/>
  <c r="H544" i="14"/>
  <c r="I544" i="14"/>
  <c r="J544" i="14"/>
  <c r="K544" i="14"/>
  <c r="L544" i="14"/>
  <c r="M544" i="14"/>
  <c r="B545" i="14"/>
  <c r="C545" i="14"/>
  <c r="D545" i="14"/>
  <c r="E545" i="14"/>
  <c r="F545" i="14"/>
  <c r="G545" i="14"/>
  <c r="H545" i="14"/>
  <c r="I545" i="14"/>
  <c r="J545" i="14"/>
  <c r="K545" i="14"/>
  <c r="L545" i="14"/>
  <c r="M545" i="14"/>
  <c r="B546" i="14"/>
  <c r="C546" i="14"/>
  <c r="D546" i="14"/>
  <c r="E546" i="14"/>
  <c r="F546" i="14"/>
  <c r="G546" i="14"/>
  <c r="H546" i="14"/>
  <c r="I546" i="14"/>
  <c r="J546" i="14"/>
  <c r="K546" i="14"/>
  <c r="L546" i="14"/>
  <c r="M546" i="14"/>
  <c r="B547" i="14"/>
  <c r="C547" i="14"/>
  <c r="D547" i="14"/>
  <c r="E547" i="14"/>
  <c r="F547" i="14"/>
  <c r="G547" i="14"/>
  <c r="H547" i="14"/>
  <c r="I547" i="14"/>
  <c r="J547" i="14"/>
  <c r="K547" i="14"/>
  <c r="L547" i="14"/>
  <c r="M547" i="14"/>
  <c r="B548" i="14"/>
  <c r="C548" i="14"/>
  <c r="D548" i="14"/>
  <c r="E548" i="14"/>
  <c r="F548" i="14"/>
  <c r="G548" i="14"/>
  <c r="H548" i="14"/>
  <c r="I548" i="14"/>
  <c r="J548" i="14"/>
  <c r="K548" i="14"/>
  <c r="L548" i="14"/>
  <c r="M548" i="14"/>
  <c r="B549" i="14"/>
  <c r="C549" i="14"/>
  <c r="D549" i="14"/>
  <c r="E549" i="14"/>
  <c r="F549" i="14"/>
  <c r="G549" i="14"/>
  <c r="H549" i="14"/>
  <c r="I549" i="14"/>
  <c r="J549" i="14"/>
  <c r="K549" i="14"/>
  <c r="L549" i="14"/>
  <c r="M549" i="14"/>
  <c r="B550" i="14"/>
  <c r="C550" i="14"/>
  <c r="D550" i="14"/>
  <c r="E550" i="14"/>
  <c r="F550" i="14"/>
  <c r="G550" i="14"/>
  <c r="H550" i="14"/>
  <c r="I550" i="14"/>
  <c r="J550" i="14"/>
  <c r="K550" i="14"/>
  <c r="L550" i="14"/>
  <c r="M550" i="14"/>
  <c r="B551" i="14"/>
  <c r="C551" i="14"/>
  <c r="D551" i="14"/>
  <c r="E551" i="14"/>
  <c r="F551" i="14"/>
  <c r="G551" i="14"/>
  <c r="H551" i="14"/>
  <c r="I551" i="14"/>
  <c r="J551" i="14"/>
  <c r="K551" i="14"/>
  <c r="L551" i="14"/>
  <c r="M551" i="14"/>
  <c r="B552" i="14"/>
  <c r="C552" i="14"/>
  <c r="D552" i="14"/>
  <c r="E552" i="14"/>
  <c r="F552" i="14"/>
  <c r="G552" i="14"/>
  <c r="H552" i="14"/>
  <c r="I552" i="14"/>
  <c r="J552" i="14"/>
  <c r="K552" i="14"/>
  <c r="L552" i="14"/>
  <c r="M552" i="14"/>
  <c r="B553" i="14"/>
  <c r="C553" i="14"/>
  <c r="D553" i="14"/>
  <c r="E553" i="14"/>
  <c r="F553" i="14"/>
  <c r="G553" i="14"/>
  <c r="H553" i="14"/>
  <c r="I553" i="14"/>
  <c r="J553" i="14"/>
  <c r="K553" i="14"/>
  <c r="L553" i="14"/>
  <c r="M553" i="14"/>
  <c r="B554" i="14"/>
  <c r="C554" i="14"/>
  <c r="D554" i="14"/>
  <c r="E554" i="14"/>
  <c r="F554" i="14"/>
  <c r="G554" i="14"/>
  <c r="H554" i="14"/>
  <c r="I554" i="14"/>
  <c r="J554" i="14"/>
  <c r="K554" i="14"/>
  <c r="L554" i="14"/>
  <c r="M554" i="14"/>
  <c r="B555" i="14"/>
  <c r="C555" i="14"/>
  <c r="D555" i="14"/>
  <c r="E555" i="14"/>
  <c r="F555" i="14"/>
  <c r="G555" i="14"/>
  <c r="H555" i="14"/>
  <c r="I555" i="14"/>
  <c r="J555" i="14"/>
  <c r="K555" i="14"/>
  <c r="L555" i="14"/>
  <c r="M555" i="14"/>
  <c r="B556" i="14"/>
  <c r="C556" i="14"/>
  <c r="D556" i="14"/>
  <c r="E556" i="14"/>
  <c r="F556" i="14"/>
  <c r="G556" i="14"/>
  <c r="H556" i="14"/>
  <c r="I556" i="14"/>
  <c r="J556" i="14"/>
  <c r="K556" i="14"/>
  <c r="L556" i="14"/>
  <c r="M556" i="14"/>
  <c r="B557" i="14"/>
  <c r="C557" i="14"/>
  <c r="D557" i="14"/>
  <c r="E557" i="14"/>
  <c r="F557" i="14"/>
  <c r="G557" i="14"/>
  <c r="H557" i="14"/>
  <c r="I557" i="14"/>
  <c r="J557" i="14"/>
  <c r="K557" i="14"/>
  <c r="L557" i="14"/>
  <c r="M557" i="14"/>
  <c r="B558" i="14"/>
  <c r="C558" i="14"/>
  <c r="D558" i="14"/>
  <c r="E558" i="14"/>
  <c r="F558" i="14"/>
  <c r="G558" i="14"/>
  <c r="H558" i="14"/>
  <c r="I558" i="14"/>
  <c r="J558" i="14"/>
  <c r="K558" i="14"/>
  <c r="L558" i="14"/>
  <c r="M558" i="14"/>
  <c r="B559" i="14"/>
  <c r="C559" i="14"/>
  <c r="D559" i="14"/>
  <c r="E559" i="14"/>
  <c r="F559" i="14"/>
  <c r="G559" i="14"/>
  <c r="H559" i="14"/>
  <c r="I559" i="14"/>
  <c r="J559" i="14"/>
  <c r="K559" i="14"/>
  <c r="L559" i="14"/>
  <c r="M559" i="14"/>
  <c r="B560" i="14"/>
  <c r="C560" i="14"/>
  <c r="D560" i="14"/>
  <c r="E560" i="14"/>
  <c r="F560" i="14"/>
  <c r="G560" i="14"/>
  <c r="H560" i="14"/>
  <c r="I560" i="14"/>
  <c r="J560" i="14"/>
  <c r="K560" i="14"/>
  <c r="L560" i="14"/>
  <c r="M560" i="14"/>
  <c r="B561" i="14"/>
  <c r="C561" i="14"/>
  <c r="D561" i="14"/>
  <c r="E561" i="14"/>
  <c r="F561" i="14"/>
  <c r="G561" i="14"/>
  <c r="H561" i="14"/>
  <c r="I561" i="14"/>
  <c r="J561" i="14"/>
  <c r="K561" i="14"/>
  <c r="L561" i="14"/>
  <c r="M561" i="14"/>
  <c r="B562" i="14"/>
  <c r="C562" i="14"/>
  <c r="D562" i="14"/>
  <c r="E562" i="14"/>
  <c r="F562" i="14"/>
  <c r="G562" i="14"/>
  <c r="H562" i="14"/>
  <c r="I562" i="14"/>
  <c r="J562" i="14"/>
  <c r="K562" i="14"/>
  <c r="L562" i="14"/>
  <c r="M562" i="14"/>
  <c r="B563" i="14"/>
  <c r="C563" i="14"/>
  <c r="D563" i="14"/>
  <c r="E563" i="14"/>
  <c r="F563" i="14"/>
  <c r="G563" i="14"/>
  <c r="H563" i="14"/>
  <c r="I563" i="14"/>
  <c r="J563" i="14"/>
  <c r="K563" i="14"/>
  <c r="L563" i="14"/>
  <c r="M563" i="14"/>
  <c r="B564" i="14"/>
  <c r="C564" i="14"/>
  <c r="D564" i="14"/>
  <c r="E564" i="14"/>
  <c r="F564" i="14"/>
  <c r="G564" i="14"/>
  <c r="H564" i="14"/>
  <c r="I564" i="14"/>
  <c r="J564" i="14"/>
  <c r="K564" i="14"/>
  <c r="L564" i="14"/>
  <c r="M564" i="14"/>
  <c r="B565" i="14"/>
  <c r="C565" i="14"/>
  <c r="D565" i="14"/>
  <c r="E565" i="14"/>
  <c r="F565" i="14"/>
  <c r="G565" i="14"/>
  <c r="H565" i="14"/>
  <c r="I565" i="14"/>
  <c r="J565" i="14"/>
  <c r="K565" i="14"/>
  <c r="L565" i="14"/>
  <c r="M565" i="14"/>
  <c r="B566" i="14"/>
  <c r="C566" i="14"/>
  <c r="D566" i="14"/>
  <c r="E566" i="14"/>
  <c r="F566" i="14"/>
  <c r="G566" i="14"/>
  <c r="H566" i="14"/>
  <c r="I566" i="14"/>
  <c r="J566" i="14"/>
  <c r="K566" i="14"/>
  <c r="L566" i="14"/>
  <c r="M566" i="14"/>
  <c r="B567" i="14"/>
  <c r="C567" i="14"/>
  <c r="D567" i="14"/>
  <c r="E567" i="14"/>
  <c r="F567" i="14"/>
  <c r="G567" i="14"/>
  <c r="H567" i="14"/>
  <c r="I567" i="14"/>
  <c r="J567" i="14"/>
  <c r="K567" i="14"/>
  <c r="L567" i="14"/>
  <c r="M567" i="14"/>
  <c r="B568" i="14"/>
  <c r="C568" i="14"/>
  <c r="D568" i="14"/>
  <c r="E568" i="14"/>
  <c r="F568" i="14"/>
  <c r="G568" i="14"/>
  <c r="H568" i="14"/>
  <c r="I568" i="14"/>
  <c r="J568" i="14"/>
  <c r="K568" i="14"/>
  <c r="L568" i="14"/>
  <c r="M568" i="14"/>
  <c r="B569" i="14"/>
  <c r="C569" i="14"/>
  <c r="D569" i="14"/>
  <c r="E569" i="14"/>
  <c r="F569" i="14"/>
  <c r="G569" i="14"/>
  <c r="H569" i="14"/>
  <c r="I569" i="14"/>
  <c r="J569" i="14"/>
  <c r="K569" i="14"/>
  <c r="L569" i="14"/>
  <c r="M569" i="14"/>
  <c r="B570" i="14"/>
  <c r="C570" i="14"/>
  <c r="D570" i="14"/>
  <c r="E570" i="14"/>
  <c r="F570" i="14"/>
  <c r="G570" i="14"/>
  <c r="H570" i="14"/>
  <c r="I570" i="14"/>
  <c r="J570" i="14"/>
  <c r="K570" i="14"/>
  <c r="L570" i="14"/>
  <c r="M570" i="14"/>
  <c r="B571" i="14"/>
  <c r="C571" i="14"/>
  <c r="D571" i="14"/>
  <c r="E571" i="14"/>
  <c r="F571" i="14"/>
  <c r="G571" i="14"/>
  <c r="H571" i="14"/>
  <c r="I571" i="14"/>
  <c r="J571" i="14"/>
  <c r="K571" i="14"/>
  <c r="L571" i="14"/>
  <c r="M571" i="14"/>
  <c r="B572" i="14"/>
  <c r="C572" i="14"/>
  <c r="D572" i="14"/>
  <c r="E572" i="14"/>
  <c r="F572" i="14"/>
  <c r="G572" i="14"/>
  <c r="H572" i="14"/>
  <c r="I572" i="14"/>
  <c r="J572" i="14"/>
  <c r="K572" i="14"/>
  <c r="L572" i="14"/>
  <c r="M572" i="14"/>
  <c r="B573" i="14"/>
  <c r="C573" i="14"/>
  <c r="D573" i="14"/>
  <c r="E573" i="14"/>
  <c r="F573" i="14"/>
  <c r="G573" i="14"/>
  <c r="H573" i="14"/>
  <c r="I573" i="14"/>
  <c r="J573" i="14"/>
  <c r="K573" i="14"/>
  <c r="L573" i="14"/>
  <c r="M573" i="14"/>
  <c r="B574" i="14"/>
  <c r="C574" i="14"/>
  <c r="D574" i="14"/>
  <c r="E574" i="14"/>
  <c r="F574" i="14"/>
  <c r="G574" i="14"/>
  <c r="H574" i="14"/>
  <c r="I574" i="14"/>
  <c r="J574" i="14"/>
  <c r="K574" i="14"/>
  <c r="L574" i="14"/>
  <c r="M574" i="14"/>
  <c r="B575" i="14"/>
  <c r="C575" i="14"/>
  <c r="D575" i="14"/>
  <c r="E575" i="14"/>
  <c r="F575" i="14"/>
  <c r="G575" i="14"/>
  <c r="H575" i="14"/>
  <c r="I575" i="14"/>
  <c r="J575" i="14"/>
  <c r="K575" i="14"/>
  <c r="L575" i="14"/>
  <c r="M575" i="14"/>
  <c r="B576" i="14"/>
  <c r="C576" i="14"/>
  <c r="D576" i="14"/>
  <c r="E576" i="14"/>
  <c r="F576" i="14"/>
  <c r="G576" i="14"/>
  <c r="H576" i="14"/>
  <c r="I576" i="14"/>
  <c r="J576" i="14"/>
  <c r="K576" i="14"/>
  <c r="L576" i="14"/>
  <c r="M576" i="14"/>
  <c r="B577" i="14"/>
  <c r="C577" i="14"/>
  <c r="D577" i="14"/>
  <c r="E577" i="14"/>
  <c r="F577" i="14"/>
  <c r="G577" i="14"/>
  <c r="H577" i="14"/>
  <c r="I577" i="14"/>
  <c r="J577" i="14"/>
  <c r="K577" i="14"/>
  <c r="L577" i="14"/>
  <c r="M577" i="14"/>
  <c r="B578" i="14"/>
  <c r="C578" i="14"/>
  <c r="D578" i="14"/>
  <c r="E578" i="14"/>
  <c r="F578" i="14"/>
  <c r="G578" i="14"/>
  <c r="H578" i="14"/>
  <c r="I578" i="14"/>
  <c r="J578" i="14"/>
  <c r="K578" i="14"/>
  <c r="L578" i="14"/>
  <c r="M578" i="14"/>
  <c r="B579" i="14"/>
  <c r="C579" i="14"/>
  <c r="D579" i="14"/>
  <c r="E579" i="14"/>
  <c r="F579" i="14"/>
  <c r="G579" i="14"/>
  <c r="H579" i="14"/>
  <c r="I579" i="14"/>
  <c r="J579" i="14"/>
  <c r="K579" i="14"/>
  <c r="L579" i="14"/>
  <c r="M579" i="14"/>
  <c r="B580" i="14"/>
  <c r="C580" i="14"/>
  <c r="D580" i="14"/>
  <c r="E580" i="14"/>
  <c r="F580" i="14"/>
  <c r="G580" i="14"/>
  <c r="H580" i="14"/>
  <c r="I580" i="14"/>
  <c r="J580" i="14"/>
  <c r="K580" i="14"/>
  <c r="L580" i="14"/>
  <c r="M580" i="14"/>
  <c r="B581" i="14"/>
  <c r="C581" i="14"/>
  <c r="D581" i="14"/>
  <c r="E581" i="14"/>
  <c r="F581" i="14"/>
  <c r="G581" i="14"/>
  <c r="H581" i="14"/>
  <c r="I581" i="14"/>
  <c r="J581" i="14"/>
  <c r="K581" i="14"/>
  <c r="L581" i="14"/>
  <c r="M581" i="14"/>
  <c r="B582" i="14"/>
  <c r="C582" i="14"/>
  <c r="D582" i="14"/>
  <c r="E582" i="14"/>
  <c r="F582" i="14"/>
  <c r="G582" i="14"/>
  <c r="H582" i="14"/>
  <c r="I582" i="14"/>
  <c r="J582" i="14"/>
  <c r="K582" i="14"/>
  <c r="L582" i="14"/>
  <c r="M582" i="14"/>
  <c r="B583" i="14"/>
  <c r="C583" i="14"/>
  <c r="D583" i="14"/>
  <c r="E583" i="14"/>
  <c r="F583" i="14"/>
  <c r="G583" i="14"/>
  <c r="H583" i="14"/>
  <c r="I583" i="14"/>
  <c r="J583" i="14"/>
  <c r="K583" i="14"/>
  <c r="L583" i="14"/>
  <c r="M583" i="14"/>
  <c r="B584" i="14"/>
  <c r="C584" i="14"/>
  <c r="D584" i="14"/>
  <c r="E584" i="14"/>
  <c r="F584" i="14"/>
  <c r="G584" i="14"/>
  <c r="H584" i="14"/>
  <c r="I584" i="14"/>
  <c r="J584" i="14"/>
  <c r="K584" i="14"/>
  <c r="L584" i="14"/>
  <c r="M584" i="14"/>
  <c r="B585" i="14"/>
  <c r="C585" i="14"/>
  <c r="D585" i="14"/>
  <c r="E585" i="14"/>
  <c r="F585" i="14"/>
  <c r="G585" i="14"/>
  <c r="H585" i="14"/>
  <c r="I585" i="14"/>
  <c r="J585" i="14"/>
  <c r="K585" i="14"/>
  <c r="L585" i="14"/>
  <c r="M585" i="14"/>
  <c r="B586" i="14"/>
  <c r="C586" i="14"/>
  <c r="D586" i="14"/>
  <c r="E586" i="14"/>
  <c r="F586" i="14"/>
  <c r="G586" i="14"/>
  <c r="H586" i="14"/>
  <c r="I586" i="14"/>
  <c r="J586" i="14"/>
  <c r="K586" i="14"/>
  <c r="L586" i="14"/>
  <c r="M586" i="14"/>
  <c r="B587" i="14"/>
  <c r="C587" i="14"/>
  <c r="D587" i="14"/>
  <c r="E587" i="14"/>
  <c r="F587" i="14"/>
  <c r="G587" i="14"/>
  <c r="H587" i="14"/>
  <c r="I587" i="14"/>
  <c r="J587" i="14"/>
  <c r="K587" i="14"/>
  <c r="L587" i="14"/>
  <c r="M587" i="14"/>
  <c r="M288" i="14"/>
  <c r="L288" i="14"/>
  <c r="K288" i="14"/>
  <c r="J288" i="14"/>
  <c r="I288" i="14"/>
  <c r="H288" i="14"/>
  <c r="G288" i="14"/>
  <c r="F288" i="14"/>
  <c r="E288" i="14"/>
  <c r="D288" i="14"/>
  <c r="C288" i="14"/>
  <c r="B288" i="14"/>
  <c r="B255" i="14"/>
  <c r="C255" i="14"/>
  <c r="D255" i="14"/>
  <c r="E255" i="14"/>
  <c r="F255" i="14"/>
  <c r="G255" i="14"/>
  <c r="H255" i="14"/>
  <c r="I255" i="14"/>
  <c r="J255" i="14"/>
  <c r="K255" i="14"/>
  <c r="L255" i="14"/>
  <c r="M255" i="14"/>
  <c r="N255" i="14"/>
  <c r="O255" i="14"/>
  <c r="B256" i="14"/>
  <c r="C256" i="14"/>
  <c r="D256" i="14"/>
  <c r="E256" i="14"/>
  <c r="F256" i="14"/>
  <c r="G256" i="14"/>
  <c r="H256" i="14"/>
  <c r="I256" i="14"/>
  <c r="J256" i="14"/>
  <c r="K256" i="14"/>
  <c r="L256" i="14"/>
  <c r="M256" i="14"/>
  <c r="N256" i="14"/>
  <c r="O256" i="14"/>
  <c r="B257" i="14"/>
  <c r="C257" i="14"/>
  <c r="D257" i="14"/>
  <c r="E257" i="14"/>
  <c r="F257" i="14"/>
  <c r="G257" i="14"/>
  <c r="H257" i="14"/>
  <c r="I257" i="14"/>
  <c r="J257" i="14"/>
  <c r="K257" i="14"/>
  <c r="L257" i="14"/>
  <c r="M257" i="14"/>
  <c r="N257" i="14"/>
  <c r="O257" i="14"/>
  <c r="B258" i="14"/>
  <c r="C258" i="14"/>
  <c r="D258" i="14"/>
  <c r="E258" i="14"/>
  <c r="F258" i="14"/>
  <c r="G258" i="14"/>
  <c r="H258" i="14"/>
  <c r="I258" i="14"/>
  <c r="J258" i="14"/>
  <c r="K258" i="14"/>
  <c r="L258" i="14"/>
  <c r="M258" i="14"/>
  <c r="N258" i="14"/>
  <c r="O258" i="14"/>
  <c r="B259" i="14"/>
  <c r="C259" i="14"/>
  <c r="D259" i="14"/>
  <c r="E259" i="14"/>
  <c r="F259" i="14"/>
  <c r="G259" i="14"/>
  <c r="H259" i="14"/>
  <c r="I259" i="14"/>
  <c r="J259" i="14"/>
  <c r="K259" i="14"/>
  <c r="L259" i="14"/>
  <c r="M259" i="14"/>
  <c r="N259" i="14"/>
  <c r="O259" i="14"/>
  <c r="B260" i="14"/>
  <c r="C260" i="14"/>
  <c r="D260" i="14"/>
  <c r="E260" i="14"/>
  <c r="F260" i="14"/>
  <c r="G260" i="14"/>
  <c r="H260" i="14"/>
  <c r="I260" i="14"/>
  <c r="J260" i="14"/>
  <c r="K260" i="14"/>
  <c r="L260" i="14"/>
  <c r="M260" i="14"/>
  <c r="N260" i="14"/>
  <c r="O260" i="14"/>
  <c r="B261" i="14"/>
  <c r="C261" i="14"/>
  <c r="D261" i="14"/>
  <c r="E261" i="14"/>
  <c r="F261" i="14"/>
  <c r="G261" i="14"/>
  <c r="H261" i="14"/>
  <c r="I261" i="14"/>
  <c r="J261" i="14"/>
  <c r="K261" i="14"/>
  <c r="L261" i="14"/>
  <c r="M261" i="14"/>
  <c r="N261" i="14"/>
  <c r="O261" i="14"/>
  <c r="B262" i="14"/>
  <c r="C262" i="14"/>
  <c r="D262" i="14"/>
  <c r="E262" i="14"/>
  <c r="F262" i="14"/>
  <c r="G262" i="14"/>
  <c r="H262" i="14"/>
  <c r="I262" i="14"/>
  <c r="J262" i="14"/>
  <c r="K262" i="14"/>
  <c r="L262" i="14"/>
  <c r="M262" i="14"/>
  <c r="N262" i="14"/>
  <c r="O262" i="14"/>
  <c r="B263" i="14"/>
  <c r="C263" i="14"/>
  <c r="D263" i="14"/>
  <c r="E263" i="14"/>
  <c r="F263" i="14"/>
  <c r="G263" i="14"/>
  <c r="H263" i="14"/>
  <c r="I263" i="14"/>
  <c r="J263" i="14"/>
  <c r="K263" i="14"/>
  <c r="L263" i="14"/>
  <c r="M263" i="14"/>
  <c r="N263" i="14"/>
  <c r="O263" i="14"/>
  <c r="O254" i="14"/>
  <c r="N254" i="14"/>
  <c r="M254" i="14"/>
  <c r="L254" i="14"/>
  <c r="K254" i="14"/>
  <c r="J254" i="14"/>
  <c r="I254" i="14"/>
  <c r="H254" i="14"/>
  <c r="G254" i="14"/>
  <c r="F254" i="14"/>
  <c r="E254" i="14"/>
  <c r="D254" i="14"/>
  <c r="C254" i="14"/>
  <c r="B254" i="14"/>
  <c r="B247" i="14"/>
  <c r="D214" i="14"/>
  <c r="E214" i="14"/>
  <c r="F214" i="14"/>
  <c r="G214" i="14"/>
  <c r="H214" i="14"/>
  <c r="I214" i="14"/>
  <c r="J214" i="14"/>
  <c r="K214" i="14"/>
  <c r="L214" i="14"/>
  <c r="M214" i="14"/>
  <c r="N214" i="14"/>
  <c r="O214" i="14"/>
  <c r="P214" i="14"/>
  <c r="D215" i="14"/>
  <c r="E215" i="14"/>
  <c r="F215" i="14"/>
  <c r="G215" i="14"/>
  <c r="H215" i="14"/>
  <c r="I215" i="14"/>
  <c r="J215" i="14"/>
  <c r="K215" i="14"/>
  <c r="L215" i="14"/>
  <c r="M215" i="14"/>
  <c r="N215" i="14"/>
  <c r="O215" i="14"/>
  <c r="P215" i="14"/>
  <c r="D216" i="14"/>
  <c r="E216" i="14"/>
  <c r="F216" i="14"/>
  <c r="G216" i="14"/>
  <c r="H216" i="14"/>
  <c r="I216" i="14"/>
  <c r="J216" i="14"/>
  <c r="K216" i="14"/>
  <c r="L216" i="14"/>
  <c r="M216" i="14"/>
  <c r="N216" i="14"/>
  <c r="O216" i="14"/>
  <c r="P216" i="14"/>
  <c r="D217" i="14"/>
  <c r="E217" i="14"/>
  <c r="F217" i="14"/>
  <c r="G217" i="14"/>
  <c r="H217" i="14"/>
  <c r="I217" i="14"/>
  <c r="J217" i="14"/>
  <c r="K217" i="14"/>
  <c r="L217" i="14"/>
  <c r="M217" i="14"/>
  <c r="N217" i="14"/>
  <c r="O217" i="14"/>
  <c r="P217" i="14"/>
  <c r="D218" i="14"/>
  <c r="E218" i="14"/>
  <c r="F218" i="14"/>
  <c r="G218" i="14"/>
  <c r="H218" i="14"/>
  <c r="I218" i="14"/>
  <c r="J218" i="14"/>
  <c r="K218" i="14"/>
  <c r="L218" i="14"/>
  <c r="M218" i="14"/>
  <c r="N218" i="14"/>
  <c r="O218" i="14"/>
  <c r="P218" i="14"/>
  <c r="D219" i="14"/>
  <c r="E219" i="14"/>
  <c r="F219" i="14"/>
  <c r="G219" i="14"/>
  <c r="H219" i="14"/>
  <c r="I219" i="14"/>
  <c r="J219" i="14"/>
  <c r="K219" i="14"/>
  <c r="L219" i="14"/>
  <c r="M219" i="14"/>
  <c r="N219" i="14"/>
  <c r="O219" i="14"/>
  <c r="P219" i="14"/>
  <c r="D220" i="14"/>
  <c r="E220" i="14"/>
  <c r="F220" i="14"/>
  <c r="G220" i="14"/>
  <c r="H220" i="14"/>
  <c r="I220" i="14"/>
  <c r="J220" i="14"/>
  <c r="K220" i="14"/>
  <c r="L220" i="14"/>
  <c r="M220" i="14"/>
  <c r="N220" i="14"/>
  <c r="O220" i="14"/>
  <c r="P220" i="14"/>
  <c r="D221" i="14"/>
  <c r="E221" i="14"/>
  <c r="F221" i="14"/>
  <c r="G221" i="14"/>
  <c r="H221" i="14"/>
  <c r="I221" i="14"/>
  <c r="J221" i="14"/>
  <c r="K221" i="14"/>
  <c r="L221" i="14"/>
  <c r="M221" i="14"/>
  <c r="N221" i="14"/>
  <c r="O221" i="14"/>
  <c r="P221" i="14"/>
  <c r="D222" i="14"/>
  <c r="E222" i="14"/>
  <c r="F222" i="14"/>
  <c r="G222" i="14"/>
  <c r="H222" i="14"/>
  <c r="I222" i="14"/>
  <c r="J222" i="14"/>
  <c r="K222" i="14"/>
  <c r="L222" i="14"/>
  <c r="M222" i="14"/>
  <c r="N222" i="14"/>
  <c r="O222" i="14"/>
  <c r="P222" i="14"/>
  <c r="D223" i="14"/>
  <c r="E223" i="14"/>
  <c r="F223" i="14"/>
  <c r="G223" i="14"/>
  <c r="H223" i="14"/>
  <c r="I223" i="14"/>
  <c r="J223" i="14"/>
  <c r="K223" i="14"/>
  <c r="L223" i="14"/>
  <c r="M223" i="14"/>
  <c r="N223" i="14"/>
  <c r="O223" i="14"/>
  <c r="P223" i="14"/>
  <c r="D224" i="14"/>
  <c r="E224" i="14"/>
  <c r="F224" i="14"/>
  <c r="G224" i="14"/>
  <c r="H224" i="14"/>
  <c r="I224" i="14"/>
  <c r="J224" i="14"/>
  <c r="K224" i="14"/>
  <c r="L224" i="14"/>
  <c r="M224" i="14"/>
  <c r="N224" i="14"/>
  <c r="O224" i="14"/>
  <c r="P224" i="14"/>
  <c r="D225" i="14"/>
  <c r="E225" i="14"/>
  <c r="F225" i="14"/>
  <c r="G225" i="14"/>
  <c r="H225" i="14"/>
  <c r="I225" i="14"/>
  <c r="J225" i="14"/>
  <c r="K225" i="14"/>
  <c r="L225" i="14"/>
  <c r="M225" i="14"/>
  <c r="N225" i="14"/>
  <c r="O225" i="14"/>
  <c r="P225" i="14"/>
  <c r="D226" i="14"/>
  <c r="E226" i="14"/>
  <c r="F226" i="14"/>
  <c r="G226" i="14"/>
  <c r="H226" i="14"/>
  <c r="I226" i="14"/>
  <c r="J226" i="14"/>
  <c r="K226" i="14"/>
  <c r="L226" i="14"/>
  <c r="M226" i="14"/>
  <c r="N226" i="14"/>
  <c r="O226" i="14"/>
  <c r="P226" i="14"/>
  <c r="D227" i="14"/>
  <c r="E227" i="14"/>
  <c r="F227" i="14"/>
  <c r="G227" i="14"/>
  <c r="H227" i="14"/>
  <c r="I227" i="14"/>
  <c r="J227" i="14"/>
  <c r="K227" i="14"/>
  <c r="L227" i="14"/>
  <c r="M227" i="14"/>
  <c r="N227" i="14"/>
  <c r="O227" i="14"/>
  <c r="P227" i="14"/>
  <c r="D228" i="14"/>
  <c r="E228" i="14"/>
  <c r="F228" i="14"/>
  <c r="G228" i="14"/>
  <c r="H228" i="14"/>
  <c r="I228" i="14"/>
  <c r="J228" i="14"/>
  <c r="K228" i="14"/>
  <c r="L228" i="14"/>
  <c r="M228" i="14"/>
  <c r="N228" i="14"/>
  <c r="O228" i="14"/>
  <c r="P228" i="14"/>
  <c r="D229" i="14"/>
  <c r="E229" i="14"/>
  <c r="F229" i="14"/>
  <c r="G229" i="14"/>
  <c r="H229" i="14"/>
  <c r="I229" i="14"/>
  <c r="J229" i="14"/>
  <c r="K229" i="14"/>
  <c r="L229" i="14"/>
  <c r="M229" i="14"/>
  <c r="N229" i="14"/>
  <c r="O229" i="14"/>
  <c r="P229" i="14"/>
  <c r="D230" i="14"/>
  <c r="E230" i="14"/>
  <c r="F230" i="14"/>
  <c r="G230" i="14"/>
  <c r="H230" i="14"/>
  <c r="I230" i="14"/>
  <c r="J230" i="14"/>
  <c r="K230" i="14"/>
  <c r="L230" i="14"/>
  <c r="M230" i="14"/>
  <c r="N230" i="14"/>
  <c r="O230" i="14"/>
  <c r="P230" i="14"/>
  <c r="D231" i="14"/>
  <c r="E231" i="14"/>
  <c r="F231" i="14"/>
  <c r="G231" i="14"/>
  <c r="H231" i="14"/>
  <c r="I231" i="14"/>
  <c r="J231" i="14"/>
  <c r="K231" i="14"/>
  <c r="L231" i="14"/>
  <c r="M231" i="14"/>
  <c r="N231" i="14"/>
  <c r="O231" i="14"/>
  <c r="P231" i="14"/>
  <c r="D232" i="14"/>
  <c r="E232" i="14"/>
  <c r="F232" i="14"/>
  <c r="G232" i="14"/>
  <c r="H232" i="14"/>
  <c r="I232" i="14"/>
  <c r="J232" i="14"/>
  <c r="K232" i="14"/>
  <c r="L232" i="14"/>
  <c r="M232" i="14"/>
  <c r="N232" i="14"/>
  <c r="O232" i="14"/>
  <c r="P232" i="14"/>
  <c r="N213" i="14"/>
  <c r="M213" i="14"/>
  <c r="D213" i="14"/>
  <c r="B214" i="14"/>
  <c r="B215" i="14"/>
  <c r="B216" i="14"/>
  <c r="B217" i="14"/>
  <c r="B218" i="14"/>
  <c r="B219" i="14"/>
  <c r="B220" i="14"/>
  <c r="B221" i="14"/>
  <c r="B222" i="14"/>
  <c r="B223" i="14"/>
  <c r="B224" i="14"/>
  <c r="B225" i="14"/>
  <c r="B226" i="14"/>
  <c r="B227" i="14"/>
  <c r="B228" i="14"/>
  <c r="B229" i="14"/>
  <c r="B230" i="14"/>
  <c r="B231" i="14"/>
  <c r="B232" i="14"/>
  <c r="P213" i="14"/>
  <c r="O213" i="14"/>
  <c r="L213" i="14"/>
  <c r="K213" i="14"/>
  <c r="J213" i="14"/>
  <c r="I213" i="14"/>
  <c r="H213" i="14"/>
  <c r="G213" i="14"/>
  <c r="F213" i="14"/>
  <c r="E213" i="14"/>
  <c r="B213" i="14"/>
  <c r="A199" i="14"/>
  <c r="S181" i="14"/>
  <c r="S178" i="14"/>
  <c r="M191" i="14"/>
  <c r="G191" i="14"/>
  <c r="Q190" i="14"/>
  <c r="K190" i="14"/>
  <c r="M190" i="14"/>
  <c r="G190" i="14"/>
  <c r="A191" i="14"/>
  <c r="E190" i="14"/>
  <c r="A190" i="14"/>
  <c r="P196" i="14"/>
  <c r="P195" i="14"/>
  <c r="P194" i="14"/>
  <c r="M196" i="14"/>
  <c r="M195" i="14"/>
  <c r="M194" i="14"/>
  <c r="J196" i="14"/>
  <c r="J195" i="14"/>
  <c r="J194" i="14"/>
  <c r="G196" i="14"/>
  <c r="G195" i="14"/>
  <c r="G194" i="14"/>
  <c r="D196" i="14"/>
  <c r="D195" i="14"/>
  <c r="D194" i="14"/>
  <c r="A196" i="14"/>
  <c r="A195" i="14"/>
  <c r="A194" i="14"/>
  <c r="P187" i="14"/>
  <c r="P186" i="14"/>
  <c r="P185" i="14"/>
  <c r="M187" i="14"/>
  <c r="M186" i="14"/>
  <c r="M185" i="14"/>
  <c r="J187" i="14"/>
  <c r="J186" i="14"/>
  <c r="J185" i="14"/>
  <c r="G187" i="14"/>
  <c r="G186" i="14"/>
  <c r="G185" i="14"/>
  <c r="D187" i="14"/>
  <c r="D186" i="14"/>
  <c r="D185" i="14"/>
  <c r="A187" i="14"/>
  <c r="A186" i="14"/>
  <c r="A185" i="14"/>
  <c r="P183" i="14"/>
  <c r="P182" i="14"/>
  <c r="P181" i="14"/>
  <c r="M183" i="14"/>
  <c r="M182" i="14"/>
  <c r="M181" i="14"/>
  <c r="J183" i="14"/>
  <c r="J182" i="14"/>
  <c r="J181" i="14"/>
  <c r="G183" i="14"/>
  <c r="G182" i="14"/>
  <c r="G181" i="14"/>
  <c r="D183" i="14"/>
  <c r="D182" i="14"/>
  <c r="D181" i="14"/>
  <c r="A183" i="14"/>
  <c r="A182" i="14"/>
  <c r="A181" i="14"/>
  <c r="P179" i="14"/>
  <c r="P178" i="14"/>
  <c r="P177" i="14"/>
  <c r="M179" i="14"/>
  <c r="M178" i="14"/>
  <c r="M177" i="14"/>
  <c r="J179" i="14"/>
  <c r="J178" i="14"/>
  <c r="J177" i="14"/>
  <c r="G179" i="14"/>
  <c r="G178" i="14"/>
  <c r="G177" i="14"/>
  <c r="D179" i="14"/>
  <c r="D178" i="14"/>
  <c r="D177" i="14"/>
  <c r="A179" i="14"/>
  <c r="A178" i="14"/>
  <c r="A177" i="14"/>
  <c r="S174" i="14"/>
  <c r="M174" i="14"/>
  <c r="G174" i="14"/>
  <c r="A174" i="14"/>
  <c r="M173" i="14"/>
  <c r="G173" i="14"/>
  <c r="A173" i="14"/>
  <c r="Q170" i="14"/>
  <c r="I170" i="14"/>
  <c r="A146" i="14"/>
  <c r="C144" i="14"/>
  <c r="A144" i="14"/>
  <c r="C141" i="14"/>
  <c r="A141" i="14"/>
  <c r="B138" i="14"/>
  <c r="B136" i="14"/>
  <c r="C127" i="14"/>
  <c r="C123" i="14"/>
  <c r="C119" i="14"/>
  <c r="B110" i="14"/>
  <c r="B108" i="14"/>
  <c r="B106" i="14"/>
  <c r="B103" i="14"/>
  <c r="B100" i="14"/>
  <c r="B98" i="14"/>
  <c r="B96" i="14"/>
  <c r="B94" i="14"/>
  <c r="B92" i="14"/>
  <c r="B90" i="14"/>
  <c r="B88" i="14"/>
  <c r="B86" i="14"/>
  <c r="B84" i="14"/>
  <c r="B82" i="14"/>
  <c r="B80" i="14"/>
  <c r="B78" i="14"/>
  <c r="B76" i="14"/>
  <c r="B74" i="14"/>
  <c r="B72" i="14"/>
  <c r="B70" i="14"/>
  <c r="N44" i="14"/>
  <c r="N42" i="14"/>
  <c r="N40" i="14"/>
  <c r="N38" i="14"/>
  <c r="N36" i="14"/>
  <c r="N34" i="14"/>
  <c r="N32" i="14"/>
  <c r="N30" i="14"/>
  <c r="N28" i="14"/>
  <c r="N26" i="14"/>
  <c r="N24" i="14"/>
  <c r="N22" i="14"/>
  <c r="N20" i="14"/>
  <c r="B68" i="14"/>
  <c r="B64" i="14"/>
  <c r="B62" i="14"/>
  <c r="B60" i="14"/>
  <c r="B58" i="14"/>
  <c r="B56" i="14"/>
  <c r="B54" i="14"/>
  <c r="B52" i="14"/>
  <c r="B50" i="14"/>
  <c r="B48" i="14"/>
  <c r="B46" i="14"/>
  <c r="B44" i="14"/>
  <c r="B42" i="14"/>
  <c r="B40" i="14"/>
  <c r="B38" i="14"/>
  <c r="B36" i="14"/>
  <c r="B34" i="14"/>
  <c r="B32" i="14"/>
  <c r="B30" i="14"/>
  <c r="B28" i="14"/>
  <c r="B26" i="14"/>
  <c r="B24" i="14"/>
  <c r="B22" i="14"/>
  <c r="B20" i="14"/>
  <c r="N18" i="14"/>
  <c r="B18" i="14"/>
  <c r="C13" i="14"/>
  <c r="G12" i="14"/>
  <c r="C12" i="14"/>
  <c r="H11" i="14"/>
  <c r="C11" i="14"/>
  <c r="L11" i="14"/>
  <c r="L12" i="14"/>
  <c r="L10" i="14"/>
  <c r="C10" i="14"/>
  <c r="L8" i="14"/>
  <c r="C8" i="14"/>
  <c r="G6" i="14"/>
  <c r="K4" i="14"/>
  <c r="G4" i="14"/>
  <c r="A4" i="14"/>
  <c r="H282" i="14"/>
  <c r="C282" i="14"/>
  <c r="C279" i="14"/>
  <c r="I247" i="14"/>
  <c r="I244" i="14"/>
  <c r="B244" i="14"/>
  <c r="A170" i="14"/>
  <c r="A60" i="14"/>
  <c r="A62" i="14" s="1"/>
  <c r="A64" i="14" s="1"/>
  <c r="A20" i="14"/>
</calcChain>
</file>

<file path=xl/sharedStrings.xml><?xml version="1.0" encoding="utf-8"?>
<sst xmlns="http://schemas.openxmlformats.org/spreadsheetml/2006/main" count="3416" uniqueCount="386">
  <si>
    <r>
      <rPr>
        <b/>
        <sz val="20"/>
        <rFont val="Arial"/>
        <family val="2"/>
      </rPr>
      <t>PERFORMANCE WORKBOOK INSTRUCTIONS</t>
    </r>
    <r>
      <rPr>
        <b/>
        <sz val="14"/>
        <rFont val="Arial"/>
        <family val="2"/>
      </rPr>
      <t xml:space="preserve">
FOR DETERMINATION OF PROJECT TEAM QUALIFICATIONS</t>
    </r>
  </si>
  <si>
    <r>
      <t xml:space="preserve">DCA must comply with statutory requirements to take into consideration the qualifications of the Project Team for a proposed project or to own and operate a tax credit property. A proposed Project Team (General Partner and Developer) in a submitted Application or in any request related to a transfer of an interest must have experience, capacity and successful performance in the Tax Credit Program to own and/or develop a tax credit project.  Further, all properties must have Project Teams that are substantially compliant with DCA rules, Section 42 Program requirements and regulations, and HOME Partnership program requirements and regulations.  Overall, DCA reviews the following four areas of the proposed Project Team:
     • Experience
     • Capacity
     • Performance
     • Compliance History
</t>
    </r>
    <r>
      <rPr>
        <u/>
        <sz val="11"/>
        <rFont val="Arial"/>
        <family val="2"/>
      </rPr>
      <t>Certifying Entity</t>
    </r>
    <r>
      <rPr>
        <sz val="11"/>
        <rFont val="Arial"/>
        <family val="2"/>
      </rPr>
      <t xml:space="preserve">
The Project Team must have a Certifying Entity for both the General Partner and the Developer entities of the proposed project.  A Certifying Entity must meet the DCA experience requirements and be determined to have the capacity to complete the proposed project.  Certifying Entities must show that they have the ability to exercise effective control of decisions on behalf of each entity.
</t>
    </r>
    <r>
      <rPr>
        <u/>
        <sz val="11"/>
        <rFont val="Arial"/>
        <family val="2"/>
      </rPr>
      <t>Determinations</t>
    </r>
    <r>
      <rPr>
        <sz val="11"/>
        <rFont val="Arial"/>
        <family val="2"/>
      </rPr>
      <t xml:space="preserve">
Project Teams may be reviewed for qualifications at Pre-Application or Application Submission. To receive a full Threshold review at Pre-Application under this section, Applicant must have the project team and construction type finalized by Pre-Application. If either is “To Be Determined,” DCA will not conduct a team qualifications review during the Pre-Application review phase.
Those seeking a HOME Consent, Waiver of Significant Adverse Events and/or CHDO preliminary determination must submit a request for Qualification Determination at Pre-application.
After a review of all submitted documentation, DCA will issue a determination of whether the Project Team is “Qualified”, "Incomplete", "Ineligible” or approved as a “Qualified Probationary Participant”.
Note:  DCA does not provide a Compliance Score during Pre-application.
</t>
    </r>
  </si>
  <si>
    <t>Performance Workbook Documentation and Key Sections</t>
  </si>
  <si>
    <t xml:space="preserve">Performance Questionnaire </t>
  </si>
  <si>
    <t>Significant Adverse Event (SAE) - Waiver Request Form</t>
  </si>
  <si>
    <t>This form must be submitted for each Significant Adverse Event (SAE) question on the Performance Questionnaire for which a YES answer was entered.  The form must be accompanied by supporting documentation.  Instructions for completing the form and the required documentation are included on the SAE Waiver form.</t>
  </si>
  <si>
    <t>Proposed Project Narrative Form</t>
  </si>
  <si>
    <r>
      <t>The Proposed Project Narrative Form must be completed for each proposed full application site submitted by the Project Team. For example, if a Project Team plans to submit two applications, then the two project narratives should be completed for each proposed site in the Performance Workbook.  The Project Team would not need to submit a separate Performance Workbook for each proposed project as long as the Project Team is the same.  
The narrative form section should fully describe the proposed project, including details such as whether the application involves a historic renovation,</t>
    </r>
    <r>
      <rPr>
        <b/>
        <sz val="11"/>
        <rFont val="Arial"/>
        <family val="2"/>
      </rPr>
      <t xml:space="preserve"> </t>
    </r>
    <r>
      <rPr>
        <sz val="11"/>
        <rFont val="Arial"/>
        <family val="2"/>
      </rPr>
      <t>a brownfield remediation, environmental cleanup, adaptive reuse or similar development complexity.  The Project Team should also highlight prior development experience as it relates to the proposed project site.</t>
    </r>
  </si>
  <si>
    <t>Organizational Chart</t>
  </si>
  <si>
    <t xml:space="preserve">A complete organizational chart for the proposed Project Team must be submitted.  The organizational chart must clearly show all entities and principals that have a direct and/or indirect interest in the General Partner and/or Developer entities of the Project. (Entities with a different organizational structure or a large number of principals may also provide an organization chart and/or list of principals as an additional attachment).
Conflict of Interest and/or Identity of Interest - Any relationship between individuals or entities of the Project Team that could constitute a conflict of interest or identity of interest between the parties must be disclosed.  Applicants should include that disclosure in the comment section of the organization chart.
</t>
  </si>
  <si>
    <t>Capacity Form</t>
  </si>
  <si>
    <r>
      <t xml:space="preserve">This form must be completed only by the </t>
    </r>
    <r>
      <rPr>
        <b/>
        <sz val="11"/>
        <color theme="1"/>
        <rFont val="Arial"/>
        <family val="2"/>
      </rPr>
      <t xml:space="preserve">Certifying Entity </t>
    </r>
    <r>
      <rPr>
        <sz val="11"/>
        <color theme="1"/>
        <rFont val="Arial"/>
        <family val="2"/>
      </rPr>
      <t>for the Owner and Developer. It should list all affordable housing projects, which the Certifying Entity is participating in, but have not completed leasing. DCA will review the listed projects under development and has the right to impose conditions on a Project Team’s determination based on the listing of properties provided.</t>
    </r>
  </si>
  <si>
    <t>Experience Summary Form (ESF)</t>
  </si>
  <si>
    <t>Compliance History Summary (CHS)</t>
  </si>
  <si>
    <r>
      <rPr>
        <b/>
        <sz val="11"/>
        <rFont val="Arial"/>
        <family val="2"/>
      </rPr>
      <t xml:space="preserve">Each Project Team Member </t>
    </r>
    <r>
      <rPr>
        <sz val="11"/>
        <rFont val="Arial"/>
        <family val="2"/>
      </rPr>
      <t xml:space="preserve">must complete a Compliance History Summary (CHS) tab.
</t>
    </r>
    <r>
      <rPr>
        <b/>
        <sz val="11"/>
        <rFont val="Arial"/>
        <family val="2"/>
      </rPr>
      <t>Please list all affordable housing properties in order from the most current to the oldest</t>
    </r>
    <r>
      <rPr>
        <sz val="11"/>
        <rFont val="Arial"/>
        <family val="2"/>
      </rPr>
      <t xml:space="preserve">. The properties in which you no longer participate should be listed at the bottom of the form. DCA will use this form to verify your compliance history.  The CHS for the Certifying Entity should also contain all the projects listed on the Experience Summary Form.  If requested by DCA, Applicants must submit a letter from the Syndicator or each relevant state housing finance agency indicating that the relevant Project Team members are in good standing in all developments.
</t>
    </r>
  </si>
  <si>
    <r>
      <t xml:space="preserve">Georgia Compliance History Summary (CHS) - </t>
    </r>
    <r>
      <rPr>
        <b/>
        <u/>
        <sz val="11"/>
        <color rgb="FFFF0000"/>
        <rFont val="Arial"/>
        <family val="2"/>
      </rPr>
      <t>for Georgia DCA Affordable properties only</t>
    </r>
  </si>
  <si>
    <t>Certification and Credit and Criminal Release</t>
  </si>
  <si>
    <t>Applicants should review and execute the Performance Workbook Certification prior to submitting the Performance Workbook with the Performance Questionnaire. Applicant must only submit the Credit &amp; Criminal Release form if requested by DCA.</t>
  </si>
  <si>
    <t>Probationary Designation</t>
  </si>
  <si>
    <t>Projects seeking 4% Credits must have a Certifying Entity that is fully qualified as a developer and a general partner. A probationary participant cannot be the Certifying Entity for a 4% bond financed project.</t>
  </si>
  <si>
    <t>Requested Determ Rvw</t>
  </si>
  <si>
    <t>&lt;&lt; Select Requested Determination Review Type &gt;&gt;</t>
  </si>
  <si>
    <t>Role</t>
  </si>
  <si>
    <t>Activity</t>
  </si>
  <si>
    <t>ExpRole</t>
  </si>
  <si>
    <t>Sources</t>
  </si>
  <si>
    <t>Review</t>
  </si>
  <si>
    <t>Addition of GP</t>
  </si>
  <si>
    <t>&lt;&lt; Select&gt;&gt;</t>
  </si>
  <si>
    <t>Select</t>
  </si>
  <si>
    <t>&lt;Select&gt;</t>
  </si>
  <si>
    <t>Capacity Building - Partnering</t>
  </si>
  <si>
    <t>Certifying GP</t>
  </si>
  <si>
    <t>New Construction</t>
  </si>
  <si>
    <t>GP</t>
  </si>
  <si>
    <t>TC / TCAP / EXCH</t>
  </si>
  <si>
    <t>GP Transfer or Change in Interest</t>
  </si>
  <si>
    <t>Certifying GP/Developer</t>
  </si>
  <si>
    <t>Substantial Rehab</t>
  </si>
  <si>
    <t>D</t>
  </si>
  <si>
    <t>TC/BOND</t>
  </si>
  <si>
    <t>Certifying Developer</t>
  </si>
  <si>
    <t>Grandfathered Certified Entity</t>
  </si>
  <si>
    <t>Acquisition/Rehab</t>
  </si>
  <si>
    <t>M</t>
  </si>
  <si>
    <t>HOME/NSP</t>
  </si>
  <si>
    <t>HOME Consent</t>
  </si>
  <si>
    <t>Certifying Principal</t>
  </si>
  <si>
    <t>Adaptive Reuse-Non-Historic</t>
  </si>
  <si>
    <t>GP/D</t>
  </si>
  <si>
    <t>TC/HOME</t>
  </si>
  <si>
    <t>Incomplete</t>
  </si>
  <si>
    <t>Managing GP</t>
  </si>
  <si>
    <t>Adaptive Reuse-Historic</t>
  </si>
  <si>
    <t>GP/M</t>
  </si>
  <si>
    <t>USDA/Rural</t>
  </si>
  <si>
    <t>Ineligible</t>
  </si>
  <si>
    <t>Other GP</t>
  </si>
  <si>
    <t>Historic Rehab</t>
  </si>
  <si>
    <t>GP/D/M</t>
  </si>
  <si>
    <t>Conventional</t>
  </si>
  <si>
    <t>Consultant</t>
  </si>
  <si>
    <t>Pre-Application Waiver Review</t>
  </si>
  <si>
    <t>Other Developer</t>
  </si>
  <si>
    <t>Purchase/Refinance</t>
  </si>
  <si>
    <t>C</t>
  </si>
  <si>
    <t>HOME</t>
  </si>
  <si>
    <t>Probationary Complete</t>
  </si>
  <si>
    <t>GP Member</t>
  </si>
  <si>
    <t>Other</t>
  </si>
  <si>
    <t>NQ-Capacity Building - Partnering</t>
  </si>
  <si>
    <t>Probationary Conditional</t>
  </si>
  <si>
    <t>Other Principal</t>
  </si>
  <si>
    <t>NQ-Probationary Participation</t>
  </si>
  <si>
    <t>Probationary Participation</t>
  </si>
  <si>
    <t>Qualified Complete</t>
  </si>
  <si>
    <t>Principal</t>
  </si>
  <si>
    <t>Qualified Conditional</t>
  </si>
  <si>
    <t>Qualified Without Conditions</t>
  </si>
  <si>
    <t>PT QD from 2018 Rd or 2019 Pre-App</t>
  </si>
  <si>
    <t>&lt;&lt; Select Previous DCA Qualification Determination Type &gt;&gt;</t>
  </si>
  <si>
    <t>Qualified</t>
  </si>
  <si>
    <t>Qualified under Waiver Request</t>
  </si>
  <si>
    <t>Qualified under Probationary Participation</t>
  </si>
  <si>
    <t>Not Qualified – Partnering</t>
  </si>
  <si>
    <t>Not Qualified / Ineligible</t>
  </si>
  <si>
    <t>Name of Certifying Member, Entity, or Principal:</t>
  </si>
  <si>
    <t>Project Participation Role:</t>
  </si>
  <si>
    <t>&lt;&lt;Select&gt;&gt;</t>
  </si>
  <si>
    <t>Requested Determination Review:</t>
  </si>
  <si>
    <t>Name of Project that received the above Qualification Determination:</t>
  </si>
  <si>
    <t>Number of the Project that received the above Qualification Determination:</t>
  </si>
  <si>
    <r>
      <t xml:space="preserve">Name of the management company </t>
    </r>
    <r>
      <rPr>
        <b/>
        <sz val="9"/>
        <color theme="1"/>
        <rFont val="Arial"/>
        <family val="2"/>
      </rPr>
      <t>only if known at time of completing this form</t>
    </r>
  </si>
  <si>
    <t>Name of the primary contact person for the management company</t>
  </si>
  <si>
    <t>Email address for management company contact</t>
  </si>
  <si>
    <t>Phone number for management company contact</t>
  </si>
  <si>
    <t>Applicant Contact Section</t>
  </si>
  <si>
    <t>Yes Answers Requiring Detailed Explanation</t>
  </si>
  <si>
    <t>Name</t>
  </si>
  <si>
    <t>Title</t>
  </si>
  <si>
    <t>Address</t>
  </si>
  <si>
    <t>Direct Line</t>
  </si>
  <si>
    <t>City</t>
  </si>
  <si>
    <t>County</t>
  </si>
  <si>
    <t>Office</t>
  </si>
  <si>
    <t>State</t>
  </si>
  <si>
    <t>Zip+4</t>
  </si>
  <si>
    <t>Cellular</t>
  </si>
  <si>
    <t>E-mail</t>
  </si>
  <si>
    <t>General Applicant information</t>
  </si>
  <si>
    <t>Is the business entity that is part of the Application currently registered with the Georgia Secretary of State's Office?</t>
  </si>
  <si>
    <t>Number of Successful Projects (placed in service as DCA and other regulations require)</t>
  </si>
  <si>
    <t xml:space="preserve">Does the Project Team have arrangements to share the development fee?                     </t>
  </si>
  <si>
    <t xml:space="preserve">Is the Project Team member related to the proposed project as a Guarantor?              </t>
  </si>
  <si>
    <t xml:space="preserve">Does the Project Team member have, or plan to enter into, a consulting agreement with the project entity or another Project Team member?                   </t>
  </si>
  <si>
    <t>Application or Pre-App number</t>
  </si>
  <si>
    <t>Project Name</t>
  </si>
  <si>
    <t>If Yes, Event Date</t>
  </si>
  <si>
    <t>SAE</t>
  </si>
  <si>
    <t xml:space="preserve">Has there been any Foreclosure of a loan or deed in lieu of foreclosure, which is secured by a tax credit property after the compliance period ended and resulting in a loss of affordability during the extended use period? </t>
  </si>
  <si>
    <t xml:space="preserve">Has there been any Foreclosure of a loan or deed in lieu of foreclosure, which is secured by a tax credit property before the compliance period ended and resulting in a loss of affordability during the compliance period? </t>
  </si>
  <si>
    <t>Has there been any default in a HOME loan which resulted in a foreclosure or deed in lieu of foreclosure and removal of the Owner and property retains affordability?</t>
  </si>
  <si>
    <t>Has there been any Senior Lender loan default or foreclosure which resulted in the extinguishment of a HOME loan security interest resulting loss of affordability during the Extended Use Period?</t>
  </si>
  <si>
    <t>Has there been a removal or withdrawal as General Partner or Managing General Partner of an Affordable Housing property, other than a DCA approved ownership change with no adverse circumstances surrounding the change?</t>
  </si>
  <si>
    <t>Has there been a pattern of reoccurring significant uncured physical findings, in the absence of an approved Workout Plan, for any Affordable Housing properties?</t>
  </si>
  <si>
    <t>Has there been any material noncompliance such as; repeated physical findings, a pattern of intermittent non-compliance, poor performance, and/or willful noncompliance at Affordable housing properties?</t>
  </si>
  <si>
    <r>
      <t>Are there currently any</t>
    </r>
    <r>
      <rPr>
        <b/>
        <sz val="9"/>
        <rFont val="Arial"/>
        <family val="2"/>
      </rPr>
      <t xml:space="preserve"> </t>
    </r>
    <r>
      <rPr>
        <sz val="9"/>
        <rFont val="Arial"/>
        <family val="2"/>
      </rPr>
      <t>outstanding uncured findings from an 8823 or any DCA notice of a finding of non-compliance on a DCA funded property, in the absence of an approved Workout Plan?</t>
    </r>
  </si>
  <si>
    <t>Has there been a Fair Housing investigation by any government agency on any Affordable Housing property which resulted in; a lawsuit (regardless of the outcome), a negotiation for settlement, and/or a settlement agreement?</t>
  </si>
  <si>
    <t>Has as there been any violation of DCA’s and/or the IRS’ requirements of a property during the property’s
Decontrol period following the (1) one-year Qualified Contract period’s expiration?</t>
  </si>
  <si>
    <t>Has there been any determination of an owner(s)’s outright refusal to participate in the applicable funding program during the Compliance and/or Extended Use Period. ‘Refusal to participate’ includes, but is not limited to; the owner’s failure to rent units within the rent and income limits, refusal to grant DCA access to the property and or resident files, failure to properly determine qualification for Affordable Housing residents, etc.</t>
  </si>
  <si>
    <t>Are there any indications of Financial Insolvency or Potential Insolvency of the Project Team?</t>
  </si>
  <si>
    <t>Has there been any of the following for you or your entity: Debarment, debarment proposed, or have you received a suspension by a federal agency, state HFA, or quasi-governmental affordable housing program?</t>
  </si>
  <si>
    <t>Has there been any uncured default in a HOME loan (Formal default letter issued)?</t>
  </si>
  <si>
    <t>Has there been any default in a loan secured by a Low Income Housing Tax Credit property?</t>
  </si>
  <si>
    <t>Has there been any default in a HOME loan which resulted in a foreclosure or deed in lieu of foreclosure and
removal of the Owner and property retains affordability? (commencing on the entry of the judgment of foreclosure or filing of the deed, Major Project Failure)</t>
  </si>
  <si>
    <t>Have any of your properties failed to meet the Federal statutory placed in service deadline date for a project that has been awarded Tax Credits, resulting in the loss of Credits?</t>
  </si>
  <si>
    <t>Does the Project Team Member have an adverse credit history including, but not limited to, a default in the payment of any commercial loan?</t>
  </si>
  <si>
    <t>Have there been any Project Team Bankruptcy(ies)?</t>
  </si>
  <si>
    <t xml:space="preserve">Has there been any abandonment and/or closure of a Tax Credit or HOME funded property? </t>
  </si>
  <si>
    <t>Has the Project Team had Multiple Project Failures of Affordable Tax Credit housing, which resulted in losing affordability through foreclosure or recapture?</t>
  </si>
  <si>
    <t>Has there been any submission of  fraudulent information to DCA or any other government entity. This includes, but is not limited to falsely certifying to any fact in any submitted LIHTC Application or as a condition of award, and submitting false information a DCA Cost Certification?</t>
  </si>
  <si>
    <t>Does the Project Team member have any pending litigation?</t>
  </si>
  <si>
    <t>Has the Project Team member had significant non-performance in a government or quasi-government affordable housing program? (including Fannie Mae, Freddie Mac, and Federal Home Loan Bank programs)</t>
  </si>
  <si>
    <t>Is the Project Team member substantially out of compliance with any Section 42 Program requirements and regulations?</t>
  </si>
  <si>
    <t xml:space="preserve">Is there anything that currently caused or would cause the Project Team member to be financially insolvent or negatively affect  the capacity to successfully complete the project, pay all costs associated with the development, and operate the property for the compliance period and extended use period? </t>
  </si>
  <si>
    <t xml:space="preserve">Has the Project Team member experienced a criminal conviction, indictment, and/or pending criminal investigation? </t>
  </si>
  <si>
    <t xml:space="preserve">Has the Project Team member withdrawn or been involuntarily removed from a HOME or Tax Credit project? </t>
  </si>
  <si>
    <t>Applicant Comments about Significant Adverse Events section</t>
  </si>
  <si>
    <t>AC</t>
  </si>
  <si>
    <t>Do you currently own, or in the past 3 years have you owned, Affordable Housing properties that currently have uncorrected non-compliance documented either on the DCA Compliance Review Close Letter (for HOME) or on IRS form 8823 Report of Non-Compliance (for LIHTC)?</t>
  </si>
  <si>
    <r>
      <t>Have you failed to comply with administrative requirements, such as failure to obtain DCA written preapproval of any change of ownership or property management f</t>
    </r>
    <r>
      <rPr>
        <b/>
        <sz val="9"/>
        <rFont val="Arial"/>
        <family val="2"/>
      </rPr>
      <t>ollowing the initial award and prior to the transfer of ownership and/or start date of the new management company?</t>
    </r>
  </si>
  <si>
    <t>Has there been any determination by DCA, HUD, or the IRS that at least one resident was overcharged rent in the Compliance Period or the Extended Use Period, regardless of whether the rent was paid back to the resident?  Note: This carries a 5 year look-back period from Application submission date.</t>
  </si>
  <si>
    <t>Has there been any failure to complete a tenant initial certification or annual recertification of income and assets (TIC), for any tenant of an Affordable Housing property in the DCA portfolio?</t>
  </si>
  <si>
    <r>
      <t xml:space="preserve">HAs there been any failure to </t>
    </r>
    <r>
      <rPr>
        <b/>
        <sz val="9"/>
        <rFont val="Arial"/>
        <family val="2"/>
      </rPr>
      <t xml:space="preserve">timely </t>
    </r>
    <r>
      <rPr>
        <sz val="9"/>
        <rFont val="Arial"/>
        <family val="2"/>
      </rPr>
      <t>submit a complete and accurate Annual Owner Certification (AOC) for all applicable funding sources, as required by DCA?</t>
    </r>
  </si>
  <si>
    <t>Has there been any failure to timely submit any financial reporting for any Affordable Housing property in the DCA portfolio, as required by DCA?</t>
  </si>
  <si>
    <t>Have you failed to submit the 8609 to DCA with Part I and Part II completed, for any Affordable Housing property in the DCA portfolio?  Note: the lookback period is until cured, meaning until 8609s with Part I and Part II  completed are provided to DCA.</t>
  </si>
  <si>
    <t>Have you failed to submit to timely submit tenant data in Mitas by the 10th of each month for any property in the DCA Affordable Housing portfolio, following at least one (1) written notification from DCA for Mitas reporting non-compliance?</t>
  </si>
  <si>
    <t>Have you failed to obtain a tenant initial certification or annual recertification of income and assets (TIC) on or before the required due date, for any tenant of an Affordable Housing property in the DCA portfolio?</t>
  </si>
  <si>
    <t>Has DCA made a determination that one of your affordable properties was out of compliance with HOME or LIHTC regulations?</t>
  </si>
  <si>
    <t>Has DCA made a determination that one of your affordable properties was out of compliance with DCA Affordable Housing Program requirements?</t>
  </si>
  <si>
    <t>Has there been a pattern of repeated physical findings/willful non-compliance in any of your affordable properties?</t>
  </si>
  <si>
    <t xml:space="preserve">Have you been removed or withdrawn as General Partner or Managing Partner of a LIHTC Property? </t>
  </si>
  <si>
    <t>Is there a history of unpaid subcontractor(s) during the development of affordable housing properties completed after January 1, 2008?</t>
  </si>
  <si>
    <t>Do you own housing credit property(ies) that currently have significant delinquent payables?</t>
  </si>
  <si>
    <t>Do you have any outstanding flags in HUD’s 2530 National Participation system?</t>
  </si>
  <si>
    <t>Is there an adverse credit history of any proposed entity or Principal?</t>
  </si>
  <si>
    <t>Have you had a mortgage in default, or have an arrearage of at least three months of an affordable housing loan?</t>
  </si>
  <si>
    <t>Have you been involved in a DCA HOME loan that converted from construction to permanent status more than six (6) months after the required conversion date?</t>
  </si>
  <si>
    <t>Have any of your properties failed to meet the Federal statutory placed in service deadline date requiring a credit exchange as a result?</t>
  </si>
  <si>
    <t>Have any of your properties failed to meet the ten percent test, resulting in a recapture of credits?</t>
  </si>
  <si>
    <t>Have you been subject to an adverse Fair Housing finding?</t>
  </si>
  <si>
    <t xml:space="preserve">Do you currently have any uncorrected non-compliance findings or cited violations of any of the following kind; deferred maintenance, mold findings, building code violations, or any other evidence of poor maintenance at affordable housing properties? </t>
  </si>
  <si>
    <t>Do you currently have any uncorrected non-compliance findings or cited violations related to Accessibility?</t>
  </si>
  <si>
    <t>Do you currently have any uncorrected non-compliance findings/determinations that a property is out of compliance with HOME or LIHTC regulations?</t>
  </si>
  <si>
    <t xml:space="preserve">Within the past 24 months, has there been any loss of  utility service in a property's common space area or any vacant units due to the Owner's failure to make timely payment to the utility authority? </t>
  </si>
  <si>
    <t>Has there been any failure to maintain, provide, or operate any amenities or services as stipulated in the tax credit application and/or LURC or LURA?</t>
  </si>
  <si>
    <t>Have there been any Health and Safety issues defined as impacting 15% of the total units (minimum of three (3) units) or two or more Health and Safety findings of non-compliance not cured within the required cure period that were identified in the most recent audit/compliance review?</t>
  </si>
  <si>
    <t>Have any completed cost certifications for tax credit project(s) been submitted more than six (6) months after the required due date?</t>
  </si>
  <si>
    <t>Have you failed to submit complete certifications for Sustainable Buildings or Communities prior to issuance of 8609s for a project(s) that received funding from a previous round?</t>
  </si>
  <si>
    <t>Have you failed to pay any LIHTC Allocation fee, Compliance Monitoring fee, and/or other DCA fees invoiced and due prior to Application Submission Date, or any extended due date?</t>
  </si>
  <si>
    <r>
      <t xml:space="preserve">Are any Georgia affordable housing properties in your portfolio that are </t>
    </r>
    <r>
      <rPr>
        <b/>
        <i/>
        <u/>
        <sz val="9"/>
        <rFont val="Arial"/>
        <family val="2"/>
      </rPr>
      <t>not</t>
    </r>
    <r>
      <rPr>
        <sz val="9"/>
        <rFont val="Arial"/>
        <family val="2"/>
      </rPr>
      <t xml:space="preserve"> registered on the Georgia Housing Search website?</t>
    </r>
  </si>
  <si>
    <t>Have you been involved in any failure to comply with Federal regulatory requirements such as Relocation, Davis Bacon, Section 3 requirements or Fair Housing Requirements that occurred in the last three years?</t>
  </si>
  <si>
    <r>
      <t xml:space="preserve">Are any Georgia affordable housing properties that have placed in service in your portfolio that are </t>
    </r>
    <r>
      <rPr>
        <b/>
        <i/>
        <u/>
        <sz val="9"/>
        <rFont val="Arial"/>
        <family val="2"/>
      </rPr>
      <t>not</t>
    </r>
    <r>
      <rPr>
        <sz val="9"/>
        <rFont val="Arial"/>
        <family val="2"/>
      </rPr>
      <t xml:space="preserve"> correctly registered in Mitas (DCA's reporting database) as required, and are there any properties that are not current with reporting tenant transactions to Mitas?</t>
    </r>
  </si>
  <si>
    <t>Have you been involved with any closure/abandonment of multifamily housing?</t>
  </si>
  <si>
    <t xml:space="preserve">Have you had a loan, which at any time operated under a Forbearance Agreement, work out agreement or any form of debt relief agreement in which debt service was waived, reduced, or otherwise modified or agreements in which other terms of the loan were modified due to the inability of the Borrower to pay debt service or comply with any material terms of the loan documents? </t>
  </si>
  <si>
    <r>
      <t xml:space="preserve">Are you, or any entity in which you have a direct or indirect interest as owner and/or developer, currently involved in any litigation? If yes, provide the following on each case: Identification of plaintiff(s) and defendant(s) and narrative explanation of the particulars of the case. In the event the monetary claim is in excess of $50,000 please provide a copy of the Plaintiff's suit </t>
    </r>
    <r>
      <rPr>
        <b/>
        <sz val="9"/>
        <rFont val="Arial"/>
        <family val="2"/>
      </rPr>
      <t>(suits related to routine evictions do not need to be disclosed)</t>
    </r>
    <r>
      <rPr>
        <sz val="9"/>
        <rFont val="Arial"/>
        <family val="2"/>
      </rPr>
      <t>.</t>
    </r>
  </si>
  <si>
    <t>Is any project team member delinquent in the payment of any Georgia taxes?</t>
  </si>
  <si>
    <t>Is any project with which you are involved delinquent in the payment of property taxes?</t>
  </si>
  <si>
    <t>Applicant Comments about Adverse Circumstances section</t>
  </si>
  <si>
    <t>By submitting to DCA this Performance Questionnaire, I understand that if an allocation (or an allowance) for LIHTCs was obtained with false information provided in this Application, the DCA will recapture the LIHTCs or request that the IRS deny tax credits to the Applicant entity.  Further, I understand that any supplier of false information, including the Developer or Owner, will be barred by DCA from program participation for a period of five (5) years from the date the false information was discovered in accordance with a Memorandum of Understanding between the Internal Revenue Service and the Georgia Housing and Finance Authority.</t>
  </si>
  <si>
    <t>Date completed:</t>
  </si>
  <si>
    <t>By:</t>
  </si>
  <si>
    <t>Printed Name of Developer</t>
  </si>
  <si>
    <t>Printed Name of General Partner</t>
  </si>
  <si>
    <t>Printed Name of Partner</t>
  </si>
  <si>
    <t>I.</t>
  </si>
  <si>
    <t>SAE WAIVER APPLICATION INFO:</t>
  </si>
  <si>
    <t>Date waiver prepared:</t>
  </si>
  <si>
    <t>Application/project name:</t>
  </si>
  <si>
    <t>Primary contact name, phone, and email for this waiver request:</t>
  </si>
  <si>
    <t>SAE questionnaire number (YES answer):</t>
  </si>
  <si>
    <t>Significant Adverse Event type/brief description:</t>
  </si>
  <si>
    <t>Supporting documentation:</t>
  </si>
  <si>
    <t>Property the SAE pertains to:</t>
  </si>
  <si>
    <t>Narrative/basis of reason SAE waiver should be considered:</t>
  </si>
  <si>
    <t>Narrative attached?: Y/N</t>
  </si>
  <si>
    <t>Narrative/Basis for Waiver Request:  Enter below or include a separate document/letter</t>
  </si>
  <si>
    <t>PROJECT NARRATIVE</t>
  </si>
  <si>
    <t>The Certifying Entity will need to complete a narrative for each proposed full application site that the Project Team looks to submit.  This tab may be copied and pasted within the Performance Workbook describing each proposed project, as applicable.  Please note that it is the responsibility of the Applicant to demonstrate and explain its capacity to perform the project proposed.</t>
  </si>
  <si>
    <t>Proposed Project Name</t>
  </si>
  <si>
    <t>Proposed Construction Type</t>
  </si>
  <si>
    <t>Project City</t>
  </si>
  <si>
    <t>Project County</t>
  </si>
  <si>
    <t>Total Units</t>
  </si>
  <si>
    <t>Affordable Units</t>
  </si>
  <si>
    <t xml:space="preserve">&lt;&lt; Enter paragraphs here.  Press and hold Alt-Enter to start new paragraphs. &gt;&gt; </t>
  </si>
  <si>
    <t>NOTE: Row size may be increased or decreased as needed.  Press and hold Alt-Enter to start new paragraphs in the same box.
Please do NOT insert blank lines between paragraphs.  Use outline numbering, bullet points, and/or indentation instead.</t>
  </si>
  <si>
    <t xml:space="preserve"> </t>
  </si>
  <si>
    <t>ORGANIZATIONAL CHART</t>
  </si>
  <si>
    <t>INSTRUCTIONS:</t>
  </si>
  <si>
    <t>1.</t>
  </si>
  <si>
    <t>Complete all boxes applicable to the organizational chart for the Project Team Members down to an individual Principal for each entity</t>
  </si>
  <si>
    <t>2.</t>
  </si>
  <si>
    <t>Entity Types have been provided in the chart, but can be changed by using the drop down menu in each section, as applicable</t>
  </si>
  <si>
    <t>3.</t>
  </si>
  <si>
    <r>
      <t xml:space="preserve">Indicate actual percentage of ownership in "%" boxes provided in each owner-related entity box for all sections. </t>
    </r>
    <r>
      <rPr>
        <b/>
        <sz val="9"/>
        <rFont val="Arial"/>
        <family val="2"/>
      </rPr>
      <t>The total ownership percentage must total 100% in the General Partner and Developer sections</t>
    </r>
  </si>
  <si>
    <t>4.</t>
  </si>
  <si>
    <t>Use the Applicant Comment box below the chart to provide any additional information not adequately captured here. You can also provide a separate organizational chart as a supplement to this form</t>
  </si>
  <si>
    <t>Owner</t>
  </si>
  <si>
    <t>Nonprofit Sponsor</t>
  </si>
  <si>
    <t>&lt;&lt; Select Role &gt;&gt;</t>
  </si>
  <si>
    <t>Federal Limited Partner</t>
  </si>
  <si>
    <t>State Limited Partner</t>
  </si>
  <si>
    <t>Applicant Comments</t>
  </si>
  <si>
    <t>CAPACITY FORM</t>
  </si>
  <si>
    <t>Certifying Entities only</t>
  </si>
  <si>
    <r>
      <t>Name of entity(ies) and / or Principal(s) to whom this applies</t>
    </r>
    <r>
      <rPr>
        <b/>
        <sz val="12"/>
        <color theme="1"/>
        <rFont val="Arial"/>
        <family val="2"/>
      </rPr>
      <t/>
    </r>
  </si>
  <si>
    <t>Date of Award
(mm/yy)</t>
  </si>
  <si>
    <t>HFA Tax Credit or Project ID
##-###</t>
  </si>
  <si>
    <t>Number of Units</t>
  </si>
  <si>
    <t>Construction Activity</t>
  </si>
  <si>
    <t>% complete by budget</t>
  </si>
  <si>
    <t>% complete physical</t>
  </si>
  <si>
    <t>Statutory Placed in Service date (mm/yy)</t>
  </si>
  <si>
    <t>Anticipated Placed in Service date (mm/yy)</t>
  </si>
  <si>
    <t>% of GP</t>
  </si>
  <si>
    <t>% of Dev</t>
  </si>
  <si>
    <t>EXPERIENCE SUMMARY FORM</t>
  </si>
  <si>
    <t>Name of Certifying Member, Entity or Principal</t>
  </si>
  <si>
    <t>Proposed Project Participation Role</t>
  </si>
  <si>
    <t>Percentage of Interest in the Proposed Role</t>
  </si>
  <si>
    <t>Requested Determination Review</t>
  </si>
  <si>
    <t>Tax Credit Project ID
##-###</t>
  </si>
  <si>
    <t>Award Date Latest to Earliest (mm/yy)</t>
  </si>
  <si>
    <t>Property Name</t>
  </si>
  <si>
    <t>Currently Own?</t>
  </si>
  <si>
    <t>Current Phys. Occup.</t>
  </si>
  <si>
    <t>Role/Exp. Code (Drop Down)</t>
  </si>
  <si>
    <t>% of GP Entity</t>
  </si>
  <si>
    <t>% of Dev. Entity</t>
  </si>
  <si>
    <t>Completion Date</t>
  </si>
  <si>
    <t>Primary Funding Source (Drop Down)</t>
  </si>
  <si>
    <t>Secondary Funding Source (Drop Down)</t>
  </si>
  <si>
    <t>COMPLIANCE HISTORY SUMMARY</t>
  </si>
  <si>
    <t>Award Date, Latest to Earliest (mm/yy)</t>
  </si>
  <si>
    <t>Role/ Exper. Code (Drop Down)</t>
  </si>
  <si>
    <t>Current Phys. Occupancy</t>
  </si>
  <si>
    <t>Activity
(Drop Down)</t>
  </si>
  <si>
    <t>Primary Funding Source</t>
  </si>
  <si>
    <t>Secondary Funding Source</t>
  </si>
  <si>
    <t>Georgia DCA Property 
ID No.
##-###</t>
  </si>
  <si>
    <t>Primary Funding Source
(Drop Down)</t>
  </si>
  <si>
    <t>Secondary Funding Source
(Drop Down)</t>
  </si>
  <si>
    <t>GA</t>
  </si>
  <si>
    <t>PERFORMANCE WORKBOOK CERTIFICATION</t>
  </si>
  <si>
    <t xml:space="preserve">The undersigned hereby certifies the following: </t>
  </si>
  <si>
    <t>1) I certify that all the statements made in this Performance Workbook are true, complete and correct to the best of my knowledge and belief and are made in good faith.</t>
  </si>
  <si>
    <t>2) I acknowledge that this Performance Workbook and these certifications will be relied on by DCA in connection with making financial decisions regarding the allocation of tax credits and or HOME funds.</t>
  </si>
  <si>
    <t>3) I acknowledge and understand that any misrepresentations, which includes fraudulent, negligent, and/or innocent will result in the disqualification of this Project’s application and the applications of any other Projects with which I am associated and may result in my being barred from future program participation.</t>
  </si>
  <si>
    <t>4) I acknowledge and understand that these certifications are of a continuing nature and DCA must be notified of any subsequent events or information, which would change any statements or representations in the Performance Workbook.</t>
  </si>
  <si>
    <t>Under penalty of perjury, to the best of my knowledge, I certify that all of the information in the attached Performance Workbook, including all supporting documentation, is correct, complete and accurate.</t>
  </si>
  <si>
    <t>PRINCIPAL/ENTITY NAME:</t>
  </si>
  <si>
    <t>Date</t>
  </si>
  <si>
    <t>Printed Name</t>
  </si>
  <si>
    <t>Signature</t>
  </si>
  <si>
    <t>Complete this form only if requested by DCA</t>
  </si>
  <si>
    <t>Credit &amp; Criminal Background Release Form</t>
  </si>
  <si>
    <t xml:space="preserve">First Name: </t>
  </si>
  <si>
    <t xml:space="preserve">Middle Name: </t>
  </si>
  <si>
    <t xml:space="preserve">Last Name: </t>
  </si>
  <si>
    <t xml:space="preserve">Street Address: </t>
  </si>
  <si>
    <t xml:space="preserve">City: </t>
  </si>
  <si>
    <t xml:space="preserve">State: </t>
  </si>
  <si>
    <t>Zip Code:</t>
  </si>
  <si>
    <t>Social Security Number:</t>
  </si>
  <si>
    <t>Date of Birth:</t>
  </si>
  <si>
    <t>Sex (M or F):</t>
  </si>
  <si>
    <t>I hereby authorize CsS Services, Inc. to receive and disclose any credit &amp; criminal history record and related information which may be obtained from sources such as state, local, and national criminal justice databases. The information obtained will be used in evaluating Applications for LIHTC and HOME funding as well as post-award project concept change requests.  CsS Service, Inc. has obtained this information from a third party source that is solely liable for its accuracy and completeness.</t>
  </si>
  <si>
    <t>Signature:</t>
  </si>
  <si>
    <t>Date:</t>
  </si>
  <si>
    <t>PERFORMANCE QUESTIONNAIRE</t>
  </si>
  <si>
    <t>Are you currently registered to do business in Georgia?</t>
  </si>
  <si>
    <r>
      <t>XX.F.1. Significant Adverse Events</t>
    </r>
    <r>
      <rPr>
        <sz val="10"/>
        <color theme="0"/>
        <rFont val="Arial"/>
        <family val="2"/>
      </rPr>
      <t xml:space="preserve"> - The Project Team will be ineligible to participate if any entity, its principals, officers, directors or agents incurred a Significant Adverse Event. A list of Significant Adverse Events and the period of time that DCA will look back from Application Submission is set forth in the QAP (Threshold Section XX.F.1)  If DCA determines that an entity is ineligible to compete for DCA tax credit and HOME resources, the principals of that entity will also be considered ineligible.</t>
    </r>
  </si>
  <si>
    <t>Default in a loan secured by a Tax Credit property</t>
  </si>
  <si>
    <r>
      <t xml:space="preserve">Foreclosure of a loan or deed in lieu of foreclosure of a </t>
    </r>
    <r>
      <rPr>
        <b/>
        <sz val="10"/>
        <color theme="0"/>
        <rFont val="Arial"/>
        <family val="2"/>
      </rPr>
      <t xml:space="preserve">Tax Credit property after </t>
    </r>
    <r>
      <rPr>
        <sz val="10"/>
        <color theme="0"/>
        <rFont val="Arial"/>
        <family val="2"/>
      </rPr>
      <t>the Compliance Period ended and resulting in a loss of affordability during the extended use period</t>
    </r>
  </si>
  <si>
    <r>
      <t xml:space="preserve">Foreclosure of a loan or deed in lieu of foreclosure of a </t>
    </r>
    <r>
      <rPr>
        <b/>
        <sz val="10"/>
        <color theme="0"/>
        <rFont val="Arial"/>
        <family val="2"/>
      </rPr>
      <t>Tax Credit property</t>
    </r>
    <r>
      <rPr>
        <sz val="10"/>
        <color theme="0"/>
        <rFont val="Arial"/>
        <family val="2"/>
      </rPr>
      <t xml:space="preserve"> </t>
    </r>
    <r>
      <rPr>
        <b/>
        <sz val="10"/>
        <color theme="0"/>
        <rFont val="Arial"/>
        <family val="2"/>
      </rPr>
      <t>before</t>
    </r>
    <r>
      <rPr>
        <sz val="10"/>
        <color theme="0"/>
        <rFont val="Arial"/>
        <family val="2"/>
      </rPr>
      <t xml:space="preserve"> the Compliance Period ended and resulting loss of affordability during the extended use period</t>
    </r>
  </si>
  <si>
    <r>
      <t>Default in a</t>
    </r>
    <r>
      <rPr>
        <b/>
        <sz val="10"/>
        <color theme="0"/>
        <rFont val="Arial"/>
        <family val="2"/>
      </rPr>
      <t xml:space="preserve"> HOME loan</t>
    </r>
    <r>
      <rPr>
        <sz val="10"/>
        <color theme="0"/>
        <rFont val="Arial"/>
        <family val="2"/>
      </rPr>
      <t xml:space="preserve"> which results in a foreclosure or deed in lieu of foreclosure and removal of the Owner and property retain affordability</t>
    </r>
  </si>
  <si>
    <t>Project Team Bankruptcy</t>
  </si>
  <si>
    <t xml:space="preserve">The abandonment and/or closure of a Tax Credit or HOME funded property </t>
  </si>
  <si>
    <t>Senior Lender loan default or foreclosure which results in the extinguishment of a HOME loan security interest and resulting loss of affordability during the extended use period</t>
  </si>
  <si>
    <t>Multiple Project Failures</t>
  </si>
  <si>
    <t>Determination of a pattern of willful noncompliance</t>
  </si>
  <si>
    <t xml:space="preserve">Submission of  fraudulent information to DCA or any other government entity </t>
  </si>
  <si>
    <t>Financial Insolvency or Potential Insolvency of Project Team</t>
  </si>
  <si>
    <t>Debarment, debarment proposed, or received a suspension by a federal agency, state HFA, or quasi-governmental affordable housing program</t>
  </si>
  <si>
    <t>Uncured default in HOME loan, (Formal default letter issued)</t>
  </si>
  <si>
    <t>Have you failed to meet the federal placed in service deadline for a project that has been awarded Tax Credits resulting in the loss of Credits?</t>
  </si>
  <si>
    <t>Has the Project Team member had significant non-performance in a government or quasi-government affordable housing program (including Fannie Mae, Freddie Mac, and Federal Home Loan Bank programs)?</t>
  </si>
  <si>
    <t>Does the Project Team Member have an adverse credit history including, but not limited to, a default in the payment of any commercial or personal loan or personal bankruptcy?</t>
  </si>
  <si>
    <t>Is the team member substantially compliant with Section 42 Program requirements and regulations?</t>
  </si>
  <si>
    <t xml:space="preserve">Is the team member financially solvent with the capacity to successfully complete the project, pay all costs associated with the development, and operate the property for the compliance period and extended use period? </t>
  </si>
  <si>
    <t>Does the Project Team have arrangements to share the development fee?</t>
  </si>
  <si>
    <t>Is the Project Team member related to the proposed project as a Guarantor?</t>
  </si>
  <si>
    <t>Does the Project Team member have, or plan to enter into, a consulting agreement with the project entity or another Project Team member?</t>
  </si>
  <si>
    <r>
      <rPr>
        <b/>
        <sz val="10"/>
        <color theme="0"/>
        <rFont val="Arial"/>
        <family val="2"/>
      </rPr>
      <t>XX.F.3. Adverse Circumstances -</t>
    </r>
    <r>
      <rPr>
        <sz val="10"/>
        <color theme="0"/>
        <rFont val="Arial"/>
        <family val="2"/>
      </rPr>
      <t xml:space="preserve"> In the event DCA determines that there are adverse circumstances which may affect the capacity or qualifications of the Project Team members as a result of their credit history or past involvement in affordable housing multifamily development, DCA may determine that a Project Team is not qualified or should be limited in the amount or type of funding received.  Adverse circumstances do not necessarily require a determination of ineligibility, but may be indicative of a Project Team’s capacity to own and develop the proposed property.
</t>
    </r>
    <r>
      <rPr>
        <i/>
        <sz val="10"/>
        <color theme="0"/>
        <rFont val="Arial"/>
        <family val="2"/>
      </rPr>
      <t>Examples of Adverse Circumstances.</t>
    </r>
    <r>
      <rPr>
        <sz val="10"/>
        <color theme="0"/>
        <rFont val="Arial"/>
        <family val="2"/>
      </rPr>
      <t xml:space="preserve">  The following are some, but not all, adverse circumstances that may affect the ability of a team to qualify for funding.
</t>
    </r>
  </si>
  <si>
    <r>
      <t xml:space="preserve">Do you currently own, or in the </t>
    </r>
    <r>
      <rPr>
        <b/>
        <sz val="10"/>
        <color theme="0"/>
        <rFont val="Arial"/>
        <family val="2"/>
      </rPr>
      <t>past 3 years</t>
    </r>
    <r>
      <rPr>
        <sz val="10"/>
        <color theme="0"/>
        <rFont val="Arial"/>
        <family val="2"/>
      </rPr>
      <t xml:space="preserve"> owned, Affordable Housing properties that currently have uncured outstanding 8823s?</t>
    </r>
  </si>
  <si>
    <t>Do you have a history of any unpaid subs during development of affordable housing properties completed after January 1, 2005?</t>
  </si>
  <si>
    <r>
      <t xml:space="preserve">Do you own housing credit property(ies) that </t>
    </r>
    <r>
      <rPr>
        <b/>
        <sz val="10"/>
        <color theme="0"/>
        <rFont val="Arial"/>
        <family val="2"/>
      </rPr>
      <t>currently</t>
    </r>
    <r>
      <rPr>
        <sz val="10"/>
        <color theme="0"/>
        <rFont val="Arial"/>
        <family val="2"/>
      </rPr>
      <t xml:space="preserve"> have significant unpaid payables?</t>
    </r>
  </si>
  <si>
    <r>
      <t xml:space="preserve">Do you have/anticipate any projects </t>
    </r>
    <r>
      <rPr>
        <b/>
        <sz val="10"/>
        <color theme="0"/>
        <rFont val="Arial"/>
        <family val="2"/>
      </rPr>
      <t>awarded tax credits in 2014 or earlier</t>
    </r>
    <r>
      <rPr>
        <sz val="10"/>
        <color theme="0"/>
        <rFont val="Arial"/>
        <family val="2"/>
      </rPr>
      <t xml:space="preserve"> for which the construction financing or equity investment will not close by the 2016 Application Submission deadline?</t>
    </r>
  </si>
  <si>
    <t>Is there an adverse credit history of any proposed entity or principal?</t>
  </si>
  <si>
    <t>Have you had a mortgage in default, or have an arrearage of at least three months?</t>
  </si>
  <si>
    <t>Have any completed cost certifications for tax credit project(s) been submitted more than 12 months after the required due date?</t>
  </si>
  <si>
    <t>Have you been involved in a DCA HOME loan that converted more than 12 months after the required conversion date?</t>
  </si>
  <si>
    <t>Have you failed to provide Annual Owner Certifications or provided incomplete and/or inaccurate certifications?</t>
  </si>
  <si>
    <t>Have you failed to comply with administrative requirements, such as failure to obtain DCA written preapproval of any change of ownership or property management?</t>
  </si>
  <si>
    <t xml:space="preserve">Have you been removed for cause as General or Managing Partner of a Tax Credit Property? </t>
  </si>
  <si>
    <t>Have you been involved in a failure to comply with Federal regulatory requirements such as Relocation, Davis Bacon, Section 3 requirements or Fair Housing Requirements that occurred in the last three years?</t>
  </si>
  <si>
    <t xml:space="preserve">Have you had a loan, which at any time operated under a Forbearance Agreement, work out agreement or any form of debt relief agreement in which debt service was waived, reduced or otherwise modified or agreements in which other terms of the loan were modified due to the inability of the Borrower to pay debt service or comply with any material terms of the loan documents? </t>
  </si>
  <si>
    <t>Are you, or any entity in which you have a direct or indirect interest as owner and/or developer, currently involved in any litigation? If yes, provide the following on each case: Identification of plaintiff(s) and defendant(s) and narrative explanation of the particulars of the case. Where the monetary claim is in excess of $50,000 please provide a copy of the Plaintiff's suit (suits related to routine evictions do not need to be disclosed).</t>
  </si>
  <si>
    <t>Is any project team member delinquent in the payment of any Compliance fees or LIHTC Allocation fees?</t>
  </si>
  <si>
    <t>Attach a thorough explanation to include the date(s) of the event and details on the current status (where indicated by the Tabs Checklist) for all "yes" answers.</t>
  </si>
  <si>
    <t>I hereby certify that the information above and any attached explanation is/are true and correct.  I understand that any misrepresentation, false information or omission may result in disqualification of this application and any other involving the same Owner(s), Principal(s), Consultant(s) and/or application preparer(s) under QAP Qualifications for Project Participants criteria.</t>
  </si>
  <si>
    <t>I understand that, in the event an allocation (or an allowance) for LIHTCs was obtained with false information supplied to the DCA, the DCA will recapture the LIHTCs or request that the IRS deny tax credits to the Applicant entity.   Also, the supplier of such false information, including the developer or owner, will be barred by the DCA from program participation for a period of five (5) years from the date the false information was discovered, in accordance with a Memorandum of Understanding between the Internal Revenue Service and the Georgia Housing and Finance Authority.</t>
  </si>
  <si>
    <t>Notary Public</t>
  </si>
  <si>
    <t>Name:</t>
  </si>
  <si>
    <t>My commission expires on:</t>
  </si>
  <si>
    <t>The Certifying Entity will need to complete a narrative for each proposed full application site that the Project Team looks to submit.  This tab may be copied and pasted within the Performance Workbook describing each proposed project, as applicable.</t>
  </si>
  <si>
    <r>
      <rPr>
        <b/>
        <i/>
        <u/>
        <sz val="10"/>
        <color theme="0"/>
        <rFont val="Arial"/>
        <family val="2"/>
      </rPr>
      <t>NOTE:</t>
    </r>
    <r>
      <rPr>
        <sz val="10"/>
        <color theme="0"/>
        <rFont val="Arial"/>
        <family val="2"/>
      </rPr>
      <t xml:space="preserve">  This project location information </t>
    </r>
    <r>
      <rPr>
        <b/>
        <u/>
        <sz val="10"/>
        <color theme="0"/>
        <rFont val="Arial"/>
        <family val="2"/>
      </rPr>
      <t>MUST</t>
    </r>
    <r>
      <rPr>
        <sz val="10"/>
        <color theme="0"/>
        <rFont val="Arial"/>
        <family val="2"/>
      </rPr>
      <t xml:space="preserve"> match exactly the corresponding information entered on the Pre-Application Submission Form.</t>
    </r>
  </si>
  <si>
    <r>
      <t xml:space="preserve">Indicate actual percentage of ownership in "%" boxes provided in each owner-related entity box for all sections. </t>
    </r>
    <r>
      <rPr>
        <b/>
        <sz val="9"/>
        <color theme="0"/>
        <rFont val="Arial"/>
        <family val="2"/>
      </rPr>
      <t>The total ownership percentage must total 100% in the General Partner and Developer sections</t>
    </r>
  </si>
  <si>
    <r>
      <t xml:space="preserve">The </t>
    </r>
    <r>
      <rPr>
        <b/>
        <sz val="10"/>
        <color theme="0"/>
        <rFont val="Arial"/>
        <family val="2"/>
      </rPr>
      <t>Certifying Entity</t>
    </r>
    <r>
      <rPr>
        <sz val="10"/>
        <color theme="0"/>
        <rFont val="Arial"/>
        <family val="2"/>
      </rPr>
      <t xml:space="preserve"> must</t>
    </r>
    <r>
      <rPr>
        <b/>
        <sz val="10"/>
        <color theme="0"/>
        <rFont val="Arial"/>
        <family val="2"/>
      </rPr>
      <t xml:space="preserve"> </t>
    </r>
    <r>
      <rPr>
        <sz val="10"/>
        <color theme="0"/>
        <rFont val="Arial"/>
        <family val="2"/>
      </rPr>
      <t xml:space="preserve">list each affordable housing property awarded LIHTC and/or any other source of funding development, </t>
    </r>
    <r>
      <rPr>
        <b/>
        <u/>
        <sz val="10"/>
        <color theme="0"/>
        <rFont val="Arial"/>
        <family val="2"/>
      </rPr>
      <t>that has not yet begun lease up</t>
    </r>
    <r>
      <rPr>
        <sz val="10"/>
        <color theme="0"/>
        <rFont val="Arial"/>
        <family val="2"/>
      </rPr>
      <t>, and in which the proposed entity(ies) and / or principal(s) have an interest. Include all types of interest that apply in the right most column of the chart below.</t>
    </r>
  </si>
  <si>
    <t>EXPERIENCE SUMMARY</t>
  </si>
  <si>
    <r>
      <t xml:space="preserve">Certifying GP and/or Certifying Developer </t>
    </r>
    <r>
      <rPr>
        <sz val="9"/>
        <color theme="0"/>
        <rFont val="Arial"/>
        <family val="2"/>
      </rPr>
      <t>must certify that</t>
    </r>
    <r>
      <rPr>
        <b/>
        <sz val="9"/>
        <color theme="0"/>
        <rFont val="Arial"/>
        <family val="2"/>
      </rPr>
      <t xml:space="preserve"> EACH</t>
    </r>
    <r>
      <rPr>
        <sz val="9"/>
        <color theme="0"/>
        <rFont val="Arial"/>
        <family val="2"/>
      </rPr>
      <t xml:space="preserve"> currently own and operate </t>
    </r>
    <r>
      <rPr>
        <b/>
        <sz val="9"/>
        <color theme="0"/>
        <rFont val="Arial"/>
        <family val="2"/>
      </rPr>
      <t>five (5)</t>
    </r>
    <r>
      <rPr>
        <sz val="9"/>
        <color theme="0"/>
        <rFont val="Arial"/>
        <family val="2"/>
      </rPr>
      <t xml:space="preserve"> or more Successful Tax Credit Projects that were completed after </t>
    </r>
    <r>
      <rPr>
        <b/>
        <sz val="9"/>
        <color theme="0"/>
        <rFont val="Arial"/>
        <family val="2"/>
      </rPr>
      <t>January 1, 2005</t>
    </r>
    <r>
      <rPr>
        <sz val="9"/>
        <color theme="0"/>
        <rFont val="Arial"/>
        <family val="2"/>
      </rPr>
      <t xml:space="preserve">. </t>
    </r>
    <r>
      <rPr>
        <b/>
        <sz val="9"/>
        <color theme="0"/>
        <rFont val="Arial"/>
        <family val="2"/>
      </rPr>
      <t xml:space="preserve"> </t>
    </r>
    <r>
      <rPr>
        <sz val="9"/>
        <color theme="0"/>
        <rFont val="Arial"/>
        <family val="2"/>
      </rPr>
      <t xml:space="preserve">Properties listed in the shaded area, five (5) Successful Tax Credit Properties (ten (10) if applying for a waiver), should be listed  from most current to oldest.  Layered properties may count for both tax credit and HOME experience. If the GP and Developer entity have the same principal(s), the same projects may be counted to meet this requirement.
</t>
    </r>
    <r>
      <rPr>
        <b/>
        <u/>
        <sz val="9"/>
        <color theme="0"/>
        <rFont val="Arial"/>
        <family val="2"/>
      </rPr>
      <t>HOME Consent:</t>
    </r>
    <r>
      <rPr>
        <sz val="9"/>
        <color theme="0"/>
        <rFont val="Arial"/>
        <family val="2"/>
      </rPr>
      <t xml:space="preserve"> If applying for HOME Consent, the General Partner or Developer team member must show that they currently operate at least one (1) Multifamily HOME Loan funded property in which that member was the owner and developer. This Multifamily HOME Loan funded property must have been awarded after January 1, 2000.  If this project was funded without tax credits (HOME only), please list it separately from the 5 Successful Tax Credit Properties by skipping a row.</t>
    </r>
  </si>
  <si>
    <r>
      <t xml:space="preserve">All Project Team Members/Entities </t>
    </r>
    <r>
      <rPr>
        <sz val="9"/>
        <color theme="0"/>
        <rFont val="Arial"/>
        <family val="2"/>
      </rPr>
      <t xml:space="preserve">must list </t>
    </r>
    <r>
      <rPr>
        <b/>
        <sz val="9"/>
        <color theme="0"/>
        <rFont val="Arial"/>
        <family val="2"/>
      </rPr>
      <t xml:space="preserve">all affordable housing </t>
    </r>
    <r>
      <rPr>
        <sz val="9"/>
        <color theme="0"/>
        <rFont val="Arial"/>
        <family val="2"/>
      </rPr>
      <t xml:space="preserve">properties in which an entity or principal has participated in the ownership and development.  The section below should list these properties from most current to oldest. Previous participation should be listed at the bottom.
</t>
    </r>
    <r>
      <rPr>
        <b/>
        <u/>
        <sz val="9"/>
        <color theme="0"/>
        <rFont val="Arial"/>
        <family val="2"/>
      </rPr>
      <t xml:space="preserve">NOTE: </t>
    </r>
    <r>
      <rPr>
        <sz val="9"/>
        <color theme="0"/>
        <rFont val="Arial"/>
        <family val="2"/>
      </rPr>
      <t xml:space="preserve">The </t>
    </r>
    <r>
      <rPr>
        <b/>
        <sz val="9"/>
        <color theme="0"/>
        <rFont val="Arial"/>
        <family val="2"/>
      </rPr>
      <t xml:space="preserve">Certifying Entity </t>
    </r>
    <r>
      <rPr>
        <sz val="9"/>
        <color theme="0"/>
        <rFont val="Arial"/>
        <family val="2"/>
      </rPr>
      <t xml:space="preserve">should include all projects listed on the Experience Summary Form (ESF) within the compliance summary form as well.  This includes any HOME only listed properties noted on the ESF.
</t>
    </r>
    <r>
      <rPr>
        <b/>
        <u/>
        <sz val="9"/>
        <color theme="0"/>
        <rFont val="Arial"/>
        <family val="2"/>
      </rPr>
      <t>HOME CONSENT:</t>
    </r>
    <r>
      <rPr>
        <sz val="9"/>
        <color theme="0"/>
        <rFont val="Arial"/>
        <family val="2"/>
      </rPr>
      <t xml:space="preserve"> </t>
    </r>
    <r>
      <rPr>
        <b/>
        <u/>
        <sz val="9"/>
        <color theme="0"/>
        <rFont val="Arial"/>
        <family val="2"/>
      </rPr>
      <t xml:space="preserve">
</t>
    </r>
    <r>
      <rPr>
        <sz val="9"/>
        <color theme="0"/>
        <rFont val="Arial"/>
        <family val="2"/>
      </rPr>
      <t>Project Teams seeking HOME Consent must also indicate all projects where HOME was involved as a Funding Source (last column).  The total of HOME deals should agree to the amount listed within the HOME consent. For HOME  properties located outside of GA and used for HOME consent, please provide a letter from the State HFA confirming that the properties are in good standing, and that payments for the past 36 months prior to 1/1/16 have been timely, that real estate taxes have been paid, as well as the percentage of ownership and developer interest.</t>
    </r>
  </si>
  <si>
    <r>
      <t xml:space="preserve">The </t>
    </r>
    <r>
      <rPr>
        <b/>
        <sz val="10"/>
        <color theme="1"/>
        <rFont val="Arial"/>
        <family val="2"/>
      </rPr>
      <t>Certifying Entity</t>
    </r>
    <r>
      <rPr>
        <sz val="10"/>
        <color theme="1"/>
        <rFont val="Arial"/>
        <family val="2"/>
      </rPr>
      <t xml:space="preserve"> must</t>
    </r>
    <r>
      <rPr>
        <b/>
        <sz val="10"/>
        <color theme="1"/>
        <rFont val="Arial"/>
        <family val="2"/>
      </rPr>
      <t xml:space="preserve"> </t>
    </r>
    <r>
      <rPr>
        <sz val="10"/>
        <color theme="1"/>
        <rFont val="Arial"/>
        <family val="2"/>
      </rPr>
      <t xml:space="preserve">list each affordable housing property currently under pre-application or application review and each awarded LIHTC and/or any other multifamily development with other sources of funding  </t>
    </r>
    <r>
      <rPr>
        <b/>
        <u/>
        <sz val="10"/>
        <color theme="1"/>
        <rFont val="Arial"/>
        <family val="2"/>
      </rPr>
      <t>that has not yet finished construction and/or begun lease up</t>
    </r>
    <r>
      <rPr>
        <sz val="10"/>
        <color theme="1"/>
        <rFont val="Arial"/>
        <family val="2"/>
      </rPr>
      <t>, and in which the proposed entity(ies) and / or principal(s) have an interest. Include all types of interest that apply in the right-most column of the chart below.</t>
    </r>
  </si>
  <si>
    <t>If there is a change in your Project Team after you have received a Pre-Application determination, you must notify DCA of that fact in your submitted Application and submit a revised Performance Workbook.  Applicants are not allowed to change Project Teams after Application Submission Day.  
All documents required for a Qualification Determination will only need to be submitted once for the 2021 competitive round regardless of whether you are planning to submit more than one Application.  However, a separate project information and narrative will need to be submitted for each project.</t>
  </si>
  <si>
    <t>2021 QAP Significant Adverse Event  Waiver Form - (SAE Waiver Form)</t>
  </si>
  <si>
    <r>
      <t xml:space="preserve">All Project Team Members/Entities </t>
    </r>
    <r>
      <rPr>
        <sz val="9"/>
        <rFont val="Arial"/>
        <family val="2"/>
      </rPr>
      <t xml:space="preserve">must list </t>
    </r>
    <r>
      <rPr>
        <b/>
        <sz val="9"/>
        <rFont val="Arial"/>
        <family val="2"/>
      </rPr>
      <t xml:space="preserve">all affordable housing </t>
    </r>
    <r>
      <rPr>
        <sz val="9"/>
        <rFont val="Arial"/>
        <family val="2"/>
      </rPr>
      <t xml:space="preserve">properties located in all states in which an entity or principal has participated in the ownership and/or development.  The section below should list these properties from most current to oldest. Previous participation should be listed at the bottom.
</t>
    </r>
    <r>
      <rPr>
        <b/>
        <u/>
        <sz val="9"/>
        <rFont val="Arial"/>
        <family val="2"/>
      </rPr>
      <t xml:space="preserve">NOTE: </t>
    </r>
    <r>
      <rPr>
        <sz val="9"/>
        <rFont val="Arial"/>
        <family val="2"/>
      </rPr>
      <t xml:space="preserve">The </t>
    </r>
    <r>
      <rPr>
        <b/>
        <sz val="9"/>
        <rFont val="Arial"/>
        <family val="2"/>
      </rPr>
      <t xml:space="preserve">Certifying Entity </t>
    </r>
    <r>
      <rPr>
        <sz val="9"/>
        <rFont val="Arial"/>
        <family val="2"/>
      </rPr>
      <t xml:space="preserve">should include all projects listed on the Experience Summary Form (ESF) within the compliance summary form as well.  This includes any HOME only listed properties noted on the ESF.
</t>
    </r>
    <r>
      <rPr>
        <b/>
        <u/>
        <sz val="9"/>
        <rFont val="Arial"/>
        <family val="2"/>
      </rPr>
      <t>HOME CONSENT:</t>
    </r>
    <r>
      <rPr>
        <sz val="9"/>
        <rFont val="Arial"/>
        <family val="2"/>
      </rPr>
      <t xml:space="preserve"> </t>
    </r>
    <r>
      <rPr>
        <b/>
        <u/>
        <sz val="9"/>
        <rFont val="Arial"/>
        <family val="2"/>
      </rPr>
      <t xml:space="preserve">
</t>
    </r>
    <r>
      <rPr>
        <sz val="9"/>
        <rFont val="Arial"/>
        <family val="2"/>
      </rPr>
      <t xml:space="preserve">Project Teams seeking HOME Consent must also indicate all projects where HOME was involved as a Funding Source (last column).  The total of HOME deals should agree to the amount listed within the HOME consent. For HOME  properties located outside of GA and used for HOME consent, please provide a letter from the State HFA confirming that the properties are in good standing, that payments for the past 36 months prior to </t>
    </r>
    <r>
      <rPr>
        <b/>
        <sz val="9"/>
        <rFont val="Arial"/>
        <family val="2"/>
      </rPr>
      <t>January 1, 2021</t>
    </r>
    <r>
      <rPr>
        <sz val="9"/>
        <rFont val="Arial"/>
        <family val="2"/>
      </rPr>
      <t xml:space="preserve"> have been timely, that real estate taxes have been paid, as well as the percentage of ownership and developer interest.</t>
    </r>
  </si>
  <si>
    <r>
      <rPr>
        <b/>
        <sz val="11"/>
        <rFont val="Arial"/>
        <family val="2"/>
      </rPr>
      <t xml:space="preserve">Each Project Team Member </t>
    </r>
    <r>
      <rPr>
        <sz val="11"/>
        <rFont val="Arial"/>
        <family val="2"/>
      </rPr>
      <t xml:space="preserve">must complete a Georgia Compliance History Summary (CHS) - that lists </t>
    </r>
    <r>
      <rPr>
        <u/>
        <sz val="11"/>
        <rFont val="Arial"/>
        <family val="2"/>
      </rPr>
      <t>Georgia DCA affordable properties only</t>
    </r>
    <r>
      <rPr>
        <sz val="11"/>
        <rFont val="Arial"/>
        <family val="2"/>
      </rPr>
      <t xml:space="preserve"> in this tab. This tab will be used to evaluate Georgia affordable properties and their compliance performance history as detailed in the </t>
    </r>
    <r>
      <rPr>
        <b/>
        <sz val="11"/>
        <rFont val="Arial"/>
        <family val="2"/>
      </rPr>
      <t xml:space="preserve">2021 QAP - Scoring Section XX. Compliance Performance, page 28.
</t>
    </r>
    <r>
      <rPr>
        <sz val="11"/>
        <rFont val="Arial"/>
        <family val="2"/>
      </rPr>
      <t xml:space="preserve">
</t>
    </r>
    <r>
      <rPr>
        <b/>
        <sz val="11"/>
        <rFont val="Arial"/>
        <family val="2"/>
      </rPr>
      <t>Please list all  Georgia DCA affordable housing properties in order from the most current to the oldest</t>
    </r>
    <r>
      <rPr>
        <sz val="11"/>
        <rFont val="Arial"/>
        <family val="2"/>
      </rPr>
      <t xml:space="preserve">. The properties in which you no longer participate should be listed at the bottom of the form. DCA will use this form to verify your compliance history </t>
    </r>
    <r>
      <rPr>
        <b/>
        <sz val="11"/>
        <rFont val="Arial"/>
        <family val="2"/>
      </rPr>
      <t>for Georgia properties</t>
    </r>
    <r>
      <rPr>
        <sz val="11"/>
        <rFont val="Arial"/>
        <family val="2"/>
      </rPr>
      <t xml:space="preserve">.  The Georgia CHS for the Certifying Entity should also contain all the Georgia DCA projects listed on the Experience Summary Form.  If requested by DCA, Applicants must submit a letter from the Syndicator or each relevant state housing finance agency indicating that the relevant Project Team members are in good standing in all developments.
</t>
    </r>
  </si>
  <si>
    <r>
      <t xml:space="preserve">The Certifying Entity of the General Partner and the Developer </t>
    </r>
    <r>
      <rPr>
        <sz val="9"/>
        <rFont val="Arial"/>
        <family val="2"/>
      </rPr>
      <t>must</t>
    </r>
    <r>
      <rPr>
        <b/>
        <sz val="9"/>
        <rFont val="Arial"/>
        <family val="2"/>
      </rPr>
      <t xml:space="preserve"> EACH</t>
    </r>
    <r>
      <rPr>
        <sz val="9"/>
        <rFont val="Arial"/>
        <family val="2"/>
      </rPr>
      <t xml:space="preserve"> currently own and operate </t>
    </r>
    <r>
      <rPr>
        <b/>
        <sz val="9"/>
        <rFont val="Arial"/>
        <family val="2"/>
      </rPr>
      <t>five (5)</t>
    </r>
    <r>
      <rPr>
        <sz val="9"/>
        <rFont val="Arial"/>
        <family val="2"/>
      </rPr>
      <t xml:space="preserve"> or more Successful Tax Credit Projects that were Placed in Service per the 8609s after </t>
    </r>
    <r>
      <rPr>
        <b/>
        <sz val="9"/>
        <rFont val="Arial"/>
        <family val="2"/>
      </rPr>
      <t>January 1, 2010</t>
    </r>
    <r>
      <rPr>
        <sz val="9"/>
        <rFont val="Arial"/>
        <family val="2"/>
      </rPr>
      <t>, based on the date the last building was Placed in Service</t>
    </r>
    <r>
      <rPr>
        <b/>
        <sz val="9"/>
        <rFont val="Arial"/>
        <family val="2"/>
      </rPr>
      <t xml:space="preserve">. </t>
    </r>
    <r>
      <rPr>
        <sz val="9"/>
        <rFont val="Arial"/>
        <family val="2"/>
      </rPr>
      <t xml:space="preserve">Properties listed in the shaded area, five (5) Successful Tax Credit Properties (ten (10) if applying for a waiver), should be listed  from most current to oldest.  Layered properties may count for both tax credit and HOME experience. If the GP and Developer entities have the same principal(s), the same projects may be counted to meet this requirement.
A Certifying Entity that was deemed to meet experience requirements in 2020 is only exempt from submitting documentation of experience for the 2021 round.  Only those certifying entities that have received a determination letter of "Qualified" in the 2020 round will be deemed to qualify under grandfathering.
</t>
    </r>
    <r>
      <rPr>
        <b/>
        <u/>
        <sz val="9"/>
        <rFont val="Arial"/>
        <family val="2"/>
      </rPr>
      <t>HOME Consent:</t>
    </r>
    <r>
      <rPr>
        <sz val="9"/>
        <rFont val="Arial"/>
        <family val="2"/>
      </rPr>
      <t xml:space="preserve"> If applying for HOME Consent, the General Partner or Developer team member must show that they currently operate at least one (1) Multifamily HOME Loan funded property in which that member was the owner and developer. This Multifamily HOME Loan funded property must have been awarded after January 1, 2001.  If this project was funded without tax credits (HOME only), please list it separately from the 5 Successful Tax Credit Properties by skipping a row.</t>
    </r>
  </si>
  <si>
    <t>2021 PERFORMANCE QUESTIONNAIRE</t>
  </si>
  <si>
    <t>Project Team Qualification Determination from 2020 Round or 2021 Pre-Application</t>
  </si>
  <si>
    <t>2020 and/or 2021 Pre-Application Number for this Property (if applicable):</t>
  </si>
  <si>
    <t>How many applications are you submitting for review in 2021?</t>
  </si>
  <si>
    <t>For Grandfathering status, were you or the entity deemed to meet the 2020 QAP experience requirements by providing the required documents?</t>
  </si>
  <si>
    <t>List below, all Application numbers or Pre-Application #'s with Project Names that were submitted in the 2020 round, or during 2021 Pre-Application:</t>
  </si>
  <si>
    <r>
      <t xml:space="preserve">If the Principal or Entity had departed a Project Team for any reason, were there any significant adverse events, conditions or circumstances as noted in the </t>
    </r>
    <r>
      <rPr>
        <b/>
        <sz val="9"/>
        <rFont val="Arial"/>
        <family val="2"/>
      </rPr>
      <t>2021 QAP</t>
    </r>
    <r>
      <rPr>
        <sz val="9"/>
        <rFont val="Arial"/>
        <family val="2"/>
      </rPr>
      <t xml:space="preserve"> in existence at the time of departure? </t>
    </r>
  </si>
  <si>
    <r>
      <t>Do you have/anticipate any projects awarded tax credits in</t>
    </r>
    <r>
      <rPr>
        <b/>
        <sz val="9"/>
        <rFont val="Arial"/>
        <family val="2"/>
      </rPr>
      <t xml:space="preserve"> 2019 </t>
    </r>
    <r>
      <rPr>
        <sz val="9"/>
        <rFont val="Arial"/>
        <family val="2"/>
      </rPr>
      <t>or before; for which the construction financing or equity investment will not close by the 2021 Application Submission deadline?</t>
    </r>
  </si>
  <si>
    <r>
      <rPr>
        <b/>
        <sz val="9"/>
        <rFont val="Arial"/>
        <family val="2"/>
      </rPr>
      <t>2021 QAP Summary: 
Threshold Section XX. F. Significant Adverse Events</t>
    </r>
    <r>
      <rPr>
        <sz val="9"/>
        <rFont val="Arial"/>
        <family val="2"/>
      </rPr>
      <t xml:space="preserve">
A significant adverse event is an occurrence of non compliance which cannot be cured, program fraud or misrepresentation or an event which is so significant it impacts the ability of the Project Team to receive funding or an allocation from DCA under this QAP.</t>
    </r>
  </si>
  <si>
    <r>
      <t xml:space="preserve">2021 QAP summary
Threshold Section XX. D. Requirements for Performance (All Project Team Members)
</t>
    </r>
    <r>
      <rPr>
        <sz val="9"/>
        <rFont val="Arial"/>
        <family val="2"/>
      </rPr>
      <t>A proposed Project Team that has a pattern of intermittent non compliance or poor performance (adverse circumstances) over the three-year period prior to Application Submission, in the development or operation of a tax credit property may be limited in their ability to submit an Application for funds. Poor performance is indicative of a Project Team’s capacity to own and develop the proposed property in a successful manner.</t>
    </r>
  </si>
  <si>
    <r>
      <rPr>
        <b/>
        <sz val="9"/>
        <color theme="1"/>
        <rFont val="Arial"/>
        <family val="2"/>
      </rPr>
      <t>ADVERSE CIRCUMSTANCES ("ACs")</t>
    </r>
    <r>
      <rPr>
        <sz val="9"/>
        <color theme="1"/>
        <rFont val="Arial"/>
        <family val="2"/>
      </rPr>
      <t xml:space="preserve">: Please answer the questions below about ACs by selecting a "Yes" or "No" response from the drop-down boxes. In the event that a question has a "Yes" answer, please explain in a separate detailed writing submitted with your Application, the circumstances surrounding your answer.  Please refer to the AC question number in your explanation. </t>
    </r>
    <r>
      <rPr>
        <b/>
        <sz val="9"/>
        <color theme="1"/>
        <rFont val="Arial"/>
        <family val="2"/>
      </rPr>
      <t xml:space="preserve"> IMPORTANT: Adverse Circumstances "YES" answers do not require an SAE Waiver form.</t>
    </r>
  </si>
  <si>
    <t>Is the management company currently managing any other Georgia DCA Multifamily Affordable properties?</t>
  </si>
  <si>
    <t>SS# Last Four Only</t>
  </si>
  <si>
    <t>COMPLIANCE HISTORY SUMMARY - ALL STATES</t>
  </si>
  <si>
    <t>Each Performance Workbook submission is required to include documentation and complete the following sections listed below.  Key Sections are listed as separate tabs of this workbook.</t>
  </si>
  <si>
    <r>
      <t xml:space="preserve">This form must be completed by each member in the Project Team, including principals. Include a thorough explanation, where indicated, to answer the questions requiring an explanation in the Performance Questionnaire.  Principals of the Project Team for proposed projects are required to disclose all Adverse Circumstances and Significant Adverse Events for previous projects in which they were a Principal or in which they exercised control.  Please refer to the current QAP for further guidance regarding Adverse Circumstances and Significant Adverse Events.
</t>
    </r>
    <r>
      <rPr>
        <b/>
        <sz val="11"/>
        <rFont val="Arial"/>
        <family val="2"/>
      </rPr>
      <t>Note:  
     The blue shaded fields require data entry, some cells offer dropdown selections</t>
    </r>
    <r>
      <rPr>
        <sz val="11"/>
        <rFont val="Arial"/>
        <family val="2"/>
      </rPr>
      <t xml:space="preserve">
          </t>
    </r>
  </si>
  <si>
    <r>
      <t xml:space="preserve">The questions below seek to identify the </t>
    </r>
    <r>
      <rPr>
        <b/>
        <sz val="10"/>
        <rFont val="Arial"/>
        <family val="2"/>
      </rPr>
      <t xml:space="preserve">Significant Adverse Events ("SAEs") </t>
    </r>
    <r>
      <rPr>
        <sz val="10"/>
        <rFont val="Arial"/>
        <family val="2"/>
      </rPr>
      <t xml:space="preserve">as listed in the 2021 QAP that may affect the ability of a team to qualify for funding, and therefore would cause the team to be determined as ineligible to participate; without a Waiver from DCA. Please answer the questions below about SAEs by selecting a "Yes" or "No" response from the drop-down boxes. </t>
    </r>
    <r>
      <rPr>
        <u/>
        <sz val="10"/>
        <rFont val="Arial"/>
        <family val="2"/>
      </rPr>
      <t>In the event that a question has a "Yes" answer, please explain in a separate detailed writing submitted with your Application the circumstances surrounding your answer</t>
    </r>
    <r>
      <rPr>
        <sz val="10"/>
        <rFont val="Arial"/>
        <family val="2"/>
      </rPr>
      <t>. This separate detailed writing for questions with a YES answer in this section must include an SAE Waiver Request Form and all supporting documentation. Explanations are required for all YES answers, and a Significant Adverse Event (SAE) waiver is required as stated in the 2021 QAP Threshold Section XX. G. Waiver Request (p. 37-38).  Refer to the 2021 QAP for additional SAE and Waiver information.</t>
    </r>
  </si>
  <si>
    <r>
      <rPr>
        <b/>
        <sz val="18"/>
        <rFont val="Arial"/>
        <family val="2"/>
      </rPr>
      <t xml:space="preserve">GA DCA COMPLIANCE HISTORY SUMMARY </t>
    </r>
    <r>
      <rPr>
        <b/>
        <sz val="14"/>
        <rFont val="Arial"/>
        <family val="2"/>
      </rPr>
      <t xml:space="preserve">
</t>
    </r>
    <r>
      <rPr>
        <b/>
        <sz val="16"/>
        <color rgb="FF0000FF"/>
        <rFont val="Arial Narrow"/>
        <family val="2"/>
      </rPr>
      <t xml:space="preserve">All Applicants must list all Georgia DCA Affordable properties on this tab.  
This tab will be used to review the compliance history of GA DCA properties. </t>
    </r>
    <r>
      <rPr>
        <b/>
        <sz val="12"/>
        <rFont val="Arial Narrow"/>
        <family val="2"/>
      </rPr>
      <t xml:space="preserve">
</t>
    </r>
  </si>
  <si>
    <r>
      <t>All Project Team Members/Entities must list all successful Georgia DCA affordable housing properties on this tab in which an entity or principal has participated in the ownership and/or development.</t>
    </r>
    <r>
      <rPr>
        <sz val="12"/>
        <color rgb="FF0000FF"/>
        <rFont val="Arial"/>
        <family val="2"/>
      </rPr>
      <t xml:space="preserve"> </t>
    </r>
    <r>
      <rPr>
        <sz val="12"/>
        <rFont val="Arial"/>
        <family val="2"/>
      </rPr>
      <t xml:space="preserve"> The section below should list these properties from most current to oldest. The Georgia DCA property ID number must be provided for each property listed within this tab.  
                                  Please email </t>
    </r>
    <r>
      <rPr>
        <sz val="12"/>
        <color rgb="FF0000FF"/>
        <rFont val="Arial"/>
        <family val="2"/>
      </rPr>
      <t xml:space="preserve">Compliance@dca.ga.gov </t>
    </r>
    <r>
      <rPr>
        <sz val="12"/>
        <rFont val="Arial"/>
        <family val="2"/>
      </rPr>
      <t xml:space="preserve">if you are uncertain of the Georgia DCA property ID number for any property.
</t>
    </r>
  </si>
  <si>
    <t>Note: The GA DCA properties listed on this tab will be considered for add-back points that Applicants claim both in the Core Application and also within the Scoring Section XX. Compliance Performance to offset any deducted points for non-compliance SAEs and ACs in Section XX. Compliance Performance, page 28.  Add-back points for Scoring Section XX. will only be awarded only if: claimed in the Core Application, listed in this tab, and all minimum documents are provided for Scoring Section XX. in the applicable Application binder.</t>
  </si>
  <si>
    <r>
      <rPr>
        <sz val="16"/>
        <color theme="1"/>
        <rFont val="Arial Narrow"/>
        <family val="2"/>
      </rPr>
      <t xml:space="preserve">Significant Adverse Event (SAE) waivers are only required for SAE instances that carry point deductions in the 2021 QAP.
</t>
    </r>
    <r>
      <rPr>
        <sz val="14"/>
        <color rgb="FFC00000"/>
        <rFont val="Arial Narrow"/>
        <family val="2"/>
      </rPr>
      <t xml:space="preserve">
</t>
    </r>
    <r>
      <rPr>
        <sz val="16"/>
        <rFont val="Arial Narrow"/>
        <family val="2"/>
      </rPr>
      <t xml:space="preserve">In the Performance Workbook Questionnaire, for all SAE questions where the answer entered was YES, DCA requires an SAE Waiver Request Form to be submitted as part of the </t>
    </r>
    <r>
      <rPr>
        <b/>
        <sz val="16"/>
        <rFont val="Arial Narrow"/>
        <family val="2"/>
      </rPr>
      <t>Pre-Application Qualification submission</t>
    </r>
    <r>
      <rPr>
        <sz val="16"/>
        <rFont val="Arial Narrow"/>
        <family val="2"/>
      </rPr>
      <t xml:space="preserve"> along with any explanation and supporting documentation for each SAE Yes answer, </t>
    </r>
    <r>
      <rPr>
        <b/>
        <sz val="16"/>
        <rFont val="Arial Narrow"/>
        <family val="2"/>
      </rPr>
      <t>please duplicate/copy this blank tab if you have multiple SAE waiver requests.</t>
    </r>
    <r>
      <rPr>
        <sz val="16"/>
        <rFont val="Arial Narrow"/>
        <family val="2"/>
      </rPr>
      <t xml:space="preserve">
</t>
    </r>
    <r>
      <rPr>
        <b/>
        <sz val="16"/>
        <rFont val="Arial Narrow"/>
        <family val="2"/>
      </rPr>
      <t xml:space="preserve">
</t>
    </r>
    <r>
      <rPr>
        <b/>
        <u/>
        <sz val="16"/>
        <rFont val="Arial Narrow"/>
        <family val="2"/>
      </rPr>
      <t>SAE Waiver requests and Supporting Documentation</t>
    </r>
    <r>
      <rPr>
        <sz val="16"/>
        <rFont val="Arial Narrow"/>
        <family val="2"/>
      </rPr>
      <t xml:space="preserve">
The SAE Waiver form and supporting documents are required to be submitted within the Pre-App folder, named “</t>
    </r>
    <r>
      <rPr>
        <b/>
        <sz val="16"/>
        <rFont val="Arial Narrow"/>
        <family val="2"/>
      </rPr>
      <t>03Qualification 01 Performance Workbook</t>
    </r>
    <r>
      <rPr>
        <sz val="16"/>
        <rFont val="Arial Narrow"/>
        <family val="2"/>
      </rPr>
      <t xml:space="preserve">” items submitted in the </t>
    </r>
    <r>
      <rPr>
        <b/>
        <sz val="16"/>
        <rFont val="Arial Narrow"/>
        <family val="2"/>
      </rPr>
      <t xml:space="preserve">“03Qualification 01 Performance Workbook folder </t>
    </r>
    <r>
      <rPr>
        <sz val="16"/>
        <rFont val="Arial Narrow"/>
        <family val="2"/>
      </rPr>
      <t>must be named using the following naming conventions, as an example, if you answered YES to any questions from  SAE 1 through SAE 28, label the forms and docs as follows, as an example (please be sure to reference the correct SAE question number):</t>
    </r>
    <r>
      <rPr>
        <sz val="16"/>
        <color rgb="FFC00000"/>
        <rFont val="Arial Narrow"/>
        <family val="2"/>
      </rPr>
      <t xml:space="preserve">
</t>
    </r>
    <r>
      <rPr>
        <b/>
        <sz val="16"/>
        <color rgb="FFC00000"/>
        <rFont val="Arial Narrow"/>
        <family val="2"/>
      </rPr>
      <t xml:space="preserve">SAE1-Waiver-Request-Form
SAE1-Waiver-Support-Doc01
SAE1-Waiver-Support-Doc02 (if applicable) 
SAE1-Waiver-Support-Doc03  (if applicable)
</t>
    </r>
  </si>
  <si>
    <r>
      <t xml:space="preserve">This form must be completed only by the </t>
    </r>
    <r>
      <rPr>
        <b/>
        <sz val="11"/>
        <rFont val="Arial"/>
        <family val="2"/>
      </rPr>
      <t xml:space="preserve">Certifying Entity </t>
    </r>
    <r>
      <rPr>
        <sz val="11"/>
        <rFont val="Arial"/>
        <family val="2"/>
      </rPr>
      <t xml:space="preserve">for the Owner and Developer and will be used to confirm several different requirements of the </t>
    </r>
    <r>
      <rPr>
        <b/>
        <sz val="11"/>
        <rFont val="Arial"/>
        <family val="2"/>
      </rPr>
      <t>2021 QAP - Scoring Section XX. Compliance Performance, page 28.</t>
    </r>
    <r>
      <rPr>
        <sz val="11"/>
        <rFont val="Arial"/>
        <family val="2"/>
      </rPr>
      <t xml:space="preserve">
</t>
    </r>
    <r>
      <rPr>
        <u/>
        <sz val="11"/>
        <rFont val="Arial"/>
        <family val="2"/>
      </rPr>
      <t xml:space="preserve">Tax Credit Experience:
</t>
    </r>
    <r>
      <rPr>
        <sz val="11"/>
        <rFont val="Arial"/>
        <family val="2"/>
      </rPr>
      <t xml:space="preserve">
The Certifying Entity of the General Partner and the Developer must </t>
    </r>
    <r>
      <rPr>
        <b/>
        <sz val="11"/>
        <rFont val="Arial"/>
        <family val="2"/>
      </rPr>
      <t>EACH</t>
    </r>
    <r>
      <rPr>
        <sz val="11"/>
        <rFont val="Arial"/>
        <family val="2"/>
      </rPr>
      <t xml:space="preserve"> currently own and operate</t>
    </r>
    <r>
      <rPr>
        <b/>
        <sz val="11"/>
        <rFont val="Arial"/>
        <family val="2"/>
      </rPr>
      <t xml:space="preserve"> five (5)</t>
    </r>
    <r>
      <rPr>
        <sz val="11"/>
        <rFont val="Arial"/>
        <family val="2"/>
      </rPr>
      <t xml:space="preserve"> or more Successful Tax Credit Projects that were Placed in Service per the 8609s after January 1, 2010, based on the date the last building was Placed in Service.  If the certifying General Partner and certifying Developer entities have the same Principal(s), the same projects may be counted to meet this requirement.
For purposes of a non-profit entity, DCA will consider the executive director as a principal. 
Properties proposed by CHDO entities with a HOME consent are required to have two (2) or more Successful Tax Credit Properties.
In order to be counted as a Successful Tax Credit Project, the following requirements must be met for each project claimed by a Certifying Entity:
     • The Certifying Entity must own a minimum 20% interest in the General Partner and Developer entities for each 
       property claimed on the experience form.  The interest must be reflected in the syndicator letter and Partnership 
       Agreement for the property.
     • The Certifying Entity must have been involved in each project from the initial allocation of credits to the present. 
        (</t>
    </r>
    <r>
      <rPr>
        <i/>
        <sz val="11"/>
        <rFont val="Arial"/>
        <family val="2"/>
      </rPr>
      <t>Properties that were acquired after initially developed may not be counted.</t>
    </r>
    <r>
      <rPr>
        <sz val="11"/>
        <rFont val="Arial"/>
        <family val="2"/>
      </rPr>
      <t>)
     • In the event a Certifying Entity undergoes a personnel change which results in the departure of key experienced 
       principals, 
       previous projects owned and developed under the direct supervision of the departed principal will not be considered   
       in this analysis.
     • Experience of different entities or Principals may not be combined to meet the minimum experience requirements of 
        this section.</t>
    </r>
  </si>
  <si>
    <t>Additional Documents Required:
     • IRS Form 8609 or occupancy permit for each project listed as meeting a Certifying Entity's experience requirement
     • Letter from Syndicator certifying role and interest of the Certifying Entity and/or Principal for each Successful Tax Credit 
       Project used to meet experience requirements
     • Limited Partnership Agreement that identifies the Certifying Entity's effective control for the proposed project, if the    
       general partnership is a joint venture. The relevant Limited Partnership Agreement for a Successful Tax Credit Project 
       may not be used as a substitute for the letter from the Syndicator to certify role and interest in the project.
    • Applicant certified trailing twelve-month occupancy reports for each of the Successful Tax Credit Projects used to meet 
      experience requirements
A certifying entity that was deemed to meet experience requirements in 2020 is only exempt from submitting documentation of Experience for the 2021 round.  All other sections - both Capacity and Compliance - of the performance workbook must be completed.  Only those certifying entities that have received a determination letter of "Qualified" in the 2020 round will be deemed to qualify under grandfathering.</t>
  </si>
  <si>
    <t>Applicants seeking a Probationary Designation must also submit documentation showing the following: 
     a. Evidence of full time employment in the tax credit industry for a minimum period of five (5) years;
     b. Evidence of material participation in the successful development of at least three (3) tax credit projects during that 
         period (Ownership interest is not required);
     c. No participation in adverse development;    
     d. Resumes;
     e. Completed release to allow DCA to perform a personal credit check and a criminal background check;
     f.  DCA may require evidence of sufficient liquidity to attract syndication either through the assets of the Project Team or 
     through a guarantor; and
     g. Narrative of  proposed project and organizational structure.</t>
  </si>
  <si>
    <r>
      <t xml:space="preserve">Proposed Project Name </t>
    </r>
    <r>
      <rPr>
        <sz val="7"/>
        <color rgb="FFFF0000"/>
        <rFont val="Arial"/>
        <family val="2"/>
      </rPr>
      <t>(must match the Pre-Application Submission Form and Checklist):</t>
    </r>
  </si>
  <si>
    <t>Proposed Tenancy</t>
  </si>
  <si>
    <r>
      <rPr>
        <b/>
        <i/>
        <u/>
        <sz val="11"/>
        <color rgb="FFFF0000"/>
        <rFont val="Arial"/>
        <family val="2"/>
      </rPr>
      <t>NOTE:</t>
    </r>
    <r>
      <rPr>
        <sz val="11"/>
        <color rgb="FFFF0000"/>
        <rFont val="Arial"/>
        <family val="2"/>
      </rPr>
      <t xml:space="preserve">  The project information in these 7 blue boxes </t>
    </r>
    <r>
      <rPr>
        <b/>
        <u/>
        <sz val="11"/>
        <color rgb="FFFF0000"/>
        <rFont val="Arial"/>
        <family val="2"/>
      </rPr>
      <t>MUST</t>
    </r>
    <r>
      <rPr>
        <sz val="11"/>
        <color rgb="FFFF0000"/>
        <rFont val="Arial"/>
        <family val="2"/>
      </rPr>
      <t xml:space="preserve"> match exactly the corresponding information entered on the Pre-Application Submission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</si>
</sst>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
    <numFmt numFmtId="165" formatCode="0.000%"/>
    <numFmt numFmtId="166" formatCode="m/d;@"/>
    <numFmt numFmtId="167" formatCode="[&lt;=9999999]###\-####;\(###\)\ ###\-####"/>
    <numFmt numFmtId="168" formatCode="00000\-0000"/>
    <numFmt numFmtId="169" formatCode="m/d/yy;@"/>
    <numFmt numFmtId="170" formatCode="00000"/>
    <numFmt numFmtId="171" formatCode="m/d/yyyy;@"/>
  </numFmts>
  <fonts count="114" x14ac:knownFonts="1">
    <font>
      <sz val="11"/>
      <color theme="1"/>
      <name val="Calibri"/>
      <family val="2"/>
      <scheme val="minor"/>
    </font>
    <font>
      <sz val="10"/>
      <name val="Arial"/>
      <family val="2"/>
    </font>
    <font>
      <b/>
      <sz val="9"/>
      <name val="Arial"/>
      <family val="2"/>
    </font>
    <font>
      <sz val="9"/>
      <name val="Arial"/>
      <family val="2"/>
    </font>
    <font>
      <sz val="10"/>
      <color theme="0"/>
      <name val="Arial"/>
      <family val="2"/>
    </font>
    <font>
      <sz val="8"/>
      <name val="Arial"/>
      <family val="2"/>
    </font>
    <font>
      <sz val="7"/>
      <name val="Arial"/>
      <family val="2"/>
    </font>
    <font>
      <b/>
      <sz val="8"/>
      <name val="Arial"/>
      <family val="2"/>
    </font>
    <font>
      <i/>
      <sz val="10"/>
      <name val="Arial"/>
      <family val="2"/>
    </font>
    <font>
      <sz val="12"/>
      <color theme="1"/>
      <name val="Arial"/>
      <family val="2"/>
    </font>
    <font>
      <sz val="9"/>
      <color theme="1"/>
      <name val="Arial"/>
      <family val="2"/>
    </font>
    <font>
      <b/>
      <sz val="12"/>
      <color theme="1"/>
      <name val="Arial"/>
      <family val="2"/>
    </font>
    <font>
      <b/>
      <sz val="11"/>
      <name val="Arial"/>
      <family val="2"/>
    </font>
    <font>
      <b/>
      <sz val="10"/>
      <name val="Arial"/>
      <family val="2"/>
    </font>
    <font>
      <b/>
      <sz val="9"/>
      <color theme="1"/>
      <name val="Arial"/>
      <family val="2"/>
    </font>
    <font>
      <sz val="10"/>
      <color theme="1"/>
      <name val="Arial"/>
      <family val="2"/>
    </font>
    <font>
      <b/>
      <sz val="14"/>
      <name val="Arial"/>
      <family val="2"/>
    </font>
    <font>
      <b/>
      <sz val="12"/>
      <name val="Arial"/>
      <family val="2"/>
    </font>
    <font>
      <b/>
      <sz val="10"/>
      <color theme="1"/>
      <name val="Arial"/>
      <family val="2"/>
    </font>
    <font>
      <sz val="10"/>
      <color rgb="FFFF0000"/>
      <name val="Arial"/>
      <family val="2"/>
    </font>
    <font>
      <sz val="8"/>
      <color rgb="FFFF0000"/>
      <name val="Arial"/>
      <family val="2"/>
    </font>
    <font>
      <sz val="11"/>
      <color theme="1"/>
      <name val="Calibri"/>
      <family val="2"/>
      <scheme val="minor"/>
    </font>
    <font>
      <sz val="11"/>
      <color theme="1"/>
      <name val="Arial"/>
      <family val="2"/>
    </font>
    <font>
      <b/>
      <u/>
      <sz val="10"/>
      <color theme="1"/>
      <name val="Arial"/>
      <family val="2"/>
    </font>
    <font>
      <sz val="11"/>
      <name val="Arial"/>
      <family val="2"/>
    </font>
    <font>
      <b/>
      <u/>
      <sz val="11"/>
      <name val="Arial"/>
      <family val="2"/>
    </font>
    <font>
      <b/>
      <u/>
      <sz val="11"/>
      <color theme="1"/>
      <name val="Arial"/>
      <family val="2"/>
    </font>
    <font>
      <sz val="12"/>
      <name val="Arial"/>
      <family val="2"/>
    </font>
    <font>
      <sz val="11"/>
      <color theme="0"/>
      <name val="Calibri"/>
      <family val="2"/>
      <scheme val="minor"/>
    </font>
    <font>
      <sz val="9"/>
      <color theme="0"/>
      <name val="Arial"/>
      <family val="2"/>
    </font>
    <font>
      <b/>
      <sz val="11"/>
      <color theme="1"/>
      <name val="Arial"/>
      <family val="2"/>
    </font>
    <font>
      <sz val="11"/>
      <name val="Arial Narrow"/>
      <family val="2"/>
    </font>
    <font>
      <b/>
      <sz val="12"/>
      <color indexed="10"/>
      <name val="Arial"/>
      <family val="2"/>
    </font>
    <font>
      <b/>
      <sz val="9"/>
      <color theme="0"/>
      <name val="Arial"/>
      <family val="2"/>
    </font>
    <font>
      <sz val="12"/>
      <color theme="0"/>
      <name val="Arial"/>
      <family val="2"/>
    </font>
    <font>
      <u/>
      <sz val="11"/>
      <name val="Arial"/>
      <family val="2"/>
    </font>
    <font>
      <i/>
      <sz val="11"/>
      <name val="Arial"/>
      <family val="2"/>
    </font>
    <font>
      <b/>
      <sz val="14"/>
      <color theme="1"/>
      <name val="Arial"/>
      <family val="2"/>
    </font>
    <font>
      <sz val="14"/>
      <color theme="1"/>
      <name val="Arial"/>
      <family val="2"/>
    </font>
    <font>
      <b/>
      <u/>
      <sz val="9"/>
      <name val="Arial"/>
      <family val="2"/>
    </font>
    <font>
      <i/>
      <sz val="12"/>
      <name val="Arial"/>
      <family val="2"/>
    </font>
    <font>
      <b/>
      <sz val="10"/>
      <color theme="0"/>
      <name val="Arial"/>
      <family val="2"/>
    </font>
    <font>
      <sz val="11"/>
      <color theme="0"/>
      <name val="Arial"/>
      <family val="2"/>
    </font>
    <font>
      <b/>
      <sz val="11"/>
      <color theme="0"/>
      <name val="Arial"/>
      <family val="2"/>
    </font>
    <font>
      <sz val="14"/>
      <color theme="0"/>
      <name val="Arial"/>
      <family val="2"/>
    </font>
    <font>
      <b/>
      <sz val="12"/>
      <color theme="0"/>
      <name val="Arial"/>
      <family val="2"/>
    </font>
    <font>
      <sz val="10"/>
      <color theme="0"/>
      <name val="Arial Narrow"/>
      <family val="2"/>
    </font>
    <font>
      <sz val="11"/>
      <color theme="0"/>
      <name val="Arial Narrow"/>
      <family val="2"/>
    </font>
    <font>
      <i/>
      <sz val="10"/>
      <color theme="0"/>
      <name val="Arial"/>
      <family val="2"/>
    </font>
    <font>
      <b/>
      <i/>
      <sz val="10"/>
      <color theme="0"/>
      <name val="Arial"/>
      <family val="2"/>
    </font>
    <font>
      <b/>
      <i/>
      <u/>
      <sz val="10"/>
      <color theme="0"/>
      <name val="Arial"/>
      <family val="2"/>
    </font>
    <font>
      <b/>
      <u/>
      <sz val="10"/>
      <color theme="0"/>
      <name val="Arial"/>
      <family val="2"/>
    </font>
    <font>
      <sz val="8"/>
      <color theme="0"/>
      <name val="Arial"/>
      <family val="2"/>
    </font>
    <font>
      <sz val="7"/>
      <color theme="0"/>
      <name val="Arial"/>
      <family val="2"/>
    </font>
    <font>
      <b/>
      <sz val="8"/>
      <color theme="0"/>
      <name val="Arial"/>
      <family val="2"/>
    </font>
    <font>
      <b/>
      <sz val="7"/>
      <color theme="0"/>
      <name val="Arial"/>
      <family val="2"/>
    </font>
    <font>
      <b/>
      <u/>
      <sz val="9"/>
      <color theme="0"/>
      <name val="Arial"/>
      <family val="2"/>
    </font>
    <font>
      <b/>
      <u/>
      <sz val="11"/>
      <color theme="0"/>
      <name val="Arial"/>
      <family val="2"/>
    </font>
    <font>
      <b/>
      <u/>
      <sz val="11"/>
      <color rgb="FFFF0000"/>
      <name val="Arial"/>
      <family val="2"/>
    </font>
    <font>
      <b/>
      <sz val="11"/>
      <color rgb="FF0000FF"/>
      <name val="Arial"/>
      <family val="2"/>
    </font>
    <font>
      <b/>
      <u/>
      <sz val="11"/>
      <color rgb="FF0000FF"/>
      <name val="Arial"/>
      <family val="2"/>
    </font>
    <font>
      <sz val="12"/>
      <color theme="1"/>
      <name val="Calibri"/>
      <family val="2"/>
      <scheme val="minor"/>
    </font>
    <font>
      <b/>
      <sz val="20"/>
      <name val="Arial"/>
      <family val="2"/>
    </font>
    <font>
      <sz val="9"/>
      <color theme="1"/>
      <name val="Calibri"/>
      <family val="2"/>
      <scheme val="minor"/>
    </font>
    <font>
      <b/>
      <i/>
      <sz val="9"/>
      <name val="Arial"/>
      <family val="2"/>
    </font>
    <font>
      <b/>
      <sz val="9"/>
      <color theme="1"/>
      <name val="Calibri"/>
      <family val="2"/>
      <scheme val="minor"/>
    </font>
    <font>
      <sz val="9"/>
      <name val="Calibri"/>
      <family val="2"/>
      <scheme val="minor"/>
    </font>
    <font>
      <sz val="9"/>
      <color rgb="FF000000"/>
      <name val="Arial"/>
      <family val="2"/>
    </font>
    <font>
      <b/>
      <sz val="9"/>
      <color theme="0"/>
      <name val="Arial Narrow"/>
      <family val="2"/>
    </font>
    <font>
      <sz val="9"/>
      <color theme="0"/>
      <name val="Arial Narrow"/>
      <family val="2"/>
    </font>
    <font>
      <sz val="11"/>
      <color rgb="FFFF0000"/>
      <name val="Calibri"/>
      <family val="2"/>
      <scheme val="minor"/>
    </font>
    <font>
      <sz val="9"/>
      <color rgb="FFFF0000"/>
      <name val="Arial"/>
      <family val="2"/>
    </font>
    <font>
      <sz val="9"/>
      <color rgb="FFFF0000"/>
      <name val="Calibri"/>
      <family val="2"/>
      <scheme val="minor"/>
    </font>
    <font>
      <b/>
      <sz val="9"/>
      <color rgb="FFFF0000"/>
      <name val="Arial"/>
      <family val="2"/>
    </font>
    <font>
      <b/>
      <sz val="11"/>
      <color rgb="FFFF0000"/>
      <name val="Arial"/>
      <family val="2"/>
    </font>
    <font>
      <b/>
      <sz val="10"/>
      <color rgb="FFFF0000"/>
      <name val="Arial"/>
      <family val="2"/>
    </font>
    <font>
      <b/>
      <sz val="14"/>
      <color rgb="FFFF0000"/>
      <name val="Arial"/>
      <family val="2"/>
    </font>
    <font>
      <sz val="11"/>
      <color rgb="FFFF0000"/>
      <name val="Arial"/>
      <family val="2"/>
    </font>
    <font>
      <b/>
      <sz val="12"/>
      <color rgb="FFFF0000"/>
      <name val="Arial"/>
      <family val="2"/>
    </font>
    <font>
      <sz val="12"/>
      <color rgb="FFFF0000"/>
      <name val="Arial"/>
      <family val="2"/>
    </font>
    <font>
      <b/>
      <i/>
      <u/>
      <sz val="9"/>
      <name val="Arial"/>
      <family val="2"/>
    </font>
    <font>
      <sz val="8"/>
      <color theme="1"/>
      <name val="Arial Narrow"/>
      <family val="2"/>
    </font>
    <font>
      <u/>
      <sz val="9"/>
      <color theme="1"/>
      <name val="Calibri"/>
      <family val="2"/>
      <scheme val="minor"/>
    </font>
    <font>
      <b/>
      <sz val="18"/>
      <name val="Arial"/>
      <family val="2"/>
    </font>
    <font>
      <b/>
      <sz val="18"/>
      <color theme="1"/>
      <name val="Calibri"/>
      <family val="2"/>
      <scheme val="minor"/>
    </font>
    <font>
      <b/>
      <sz val="18"/>
      <color theme="1"/>
      <name val="Arial"/>
      <family val="2"/>
    </font>
    <font>
      <b/>
      <i/>
      <sz val="9"/>
      <color theme="1"/>
      <name val="Calibri"/>
      <family val="2"/>
      <scheme val="minor"/>
    </font>
    <font>
      <b/>
      <i/>
      <sz val="18"/>
      <name val="Arial"/>
      <family val="2"/>
    </font>
    <font>
      <b/>
      <sz val="16"/>
      <name val="Arial"/>
      <family val="2"/>
    </font>
    <font>
      <b/>
      <sz val="18"/>
      <color theme="0"/>
      <name val="Arial Narrow"/>
      <family val="2"/>
    </font>
    <font>
      <b/>
      <sz val="9"/>
      <color rgb="FFFF0000"/>
      <name val="Calibri"/>
      <family val="2"/>
      <scheme val="minor"/>
    </font>
    <font>
      <b/>
      <i/>
      <sz val="10"/>
      <name val="Arial"/>
      <family val="2"/>
    </font>
    <font>
      <sz val="14"/>
      <color theme="1"/>
      <name val="Calibri"/>
      <family val="2"/>
      <scheme val="minor"/>
    </font>
    <font>
      <sz val="14"/>
      <color rgb="FFC00000"/>
      <name val="Arial Narrow"/>
      <family val="2"/>
    </font>
    <font>
      <sz val="14"/>
      <name val="Arial Narrow"/>
      <family val="2"/>
    </font>
    <font>
      <b/>
      <sz val="14"/>
      <name val="Arial Narrow"/>
      <family val="2"/>
    </font>
    <font>
      <sz val="16"/>
      <name val="Arial Narrow"/>
      <family val="2"/>
    </font>
    <font>
      <b/>
      <sz val="16"/>
      <name val="Arial Narrow"/>
      <family val="2"/>
    </font>
    <font>
      <sz val="16"/>
      <color rgb="FFC00000"/>
      <name val="Arial Narrow"/>
      <family val="2"/>
    </font>
    <font>
      <b/>
      <sz val="16"/>
      <color rgb="FFC00000"/>
      <name val="Arial Narrow"/>
      <family val="2"/>
    </font>
    <font>
      <b/>
      <sz val="14"/>
      <color theme="1"/>
      <name val="Arial Narrow"/>
      <family val="2"/>
    </font>
    <font>
      <sz val="14"/>
      <color theme="1"/>
      <name val="Arial Narrow"/>
      <family val="2"/>
    </font>
    <font>
      <b/>
      <sz val="14"/>
      <color theme="1"/>
      <name val="Calibri"/>
      <family val="2"/>
      <scheme val="minor"/>
    </font>
    <font>
      <b/>
      <u/>
      <sz val="16"/>
      <name val="Arial Narrow"/>
      <family val="2"/>
    </font>
    <font>
      <u/>
      <sz val="10"/>
      <name val="Arial"/>
      <family val="2"/>
    </font>
    <font>
      <b/>
      <sz val="9"/>
      <color rgb="FF0000FF"/>
      <name val="Arial"/>
      <family val="2"/>
    </font>
    <font>
      <b/>
      <sz val="12"/>
      <name val="Arial Narrow"/>
      <family val="2"/>
    </font>
    <font>
      <sz val="16"/>
      <color theme="1"/>
      <name val="Arial Narrow"/>
      <family val="2"/>
    </font>
    <font>
      <b/>
      <sz val="16"/>
      <color rgb="FF0000FF"/>
      <name val="Arial Narrow"/>
      <family val="2"/>
    </font>
    <font>
      <sz val="12"/>
      <color rgb="FF0000FF"/>
      <name val="Arial"/>
      <family val="2"/>
    </font>
    <font>
      <sz val="14"/>
      <name val="Arial"/>
      <family val="2"/>
    </font>
    <font>
      <sz val="7"/>
      <color rgb="FFFF0000"/>
      <name val="Arial"/>
      <family val="2"/>
    </font>
    <font>
      <b/>
      <i/>
      <u/>
      <sz val="11"/>
      <color rgb="FFFF0000"/>
      <name val="Arial"/>
      <family val="2"/>
    </font>
    <font>
      <sz val="10"/>
      <name val="Arial Narrow"/>
      <family val="2"/>
    </font>
  </fonts>
  <fills count="1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41"/>
        <bgColor indexed="64"/>
      </patternFill>
    </fill>
  </fills>
  <borders count="5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5">
    <xf numFmtId="0" fontId="0" fillId="0" borderId="0"/>
    <xf numFmtId="0" fontId="1" fillId="0" borderId="0"/>
    <xf numFmtId="9" fontId="21" fillId="0" borderId="0" applyFont="0" applyFill="0" applyBorder="0" applyAlignment="0" applyProtection="0"/>
    <xf numFmtId="0" fontId="1" fillId="0" borderId="0"/>
    <xf numFmtId="0" fontId="21" fillId="0" borderId="0"/>
  </cellStyleXfs>
  <cellXfs count="946">
    <xf numFmtId="0" fontId="0" fillId="0" borderId="0" xfId="0"/>
    <xf numFmtId="0" fontId="1" fillId="0" borderId="0" xfId="1" applyFont="1" applyFill="1" applyAlignment="1" applyProtection="1">
      <protection hidden="1"/>
    </xf>
    <xf numFmtId="0" fontId="1" fillId="0" borderId="0" xfId="1" applyFont="1" applyFill="1" applyBorder="1" applyAlignment="1" applyProtection="1">
      <protection hidden="1"/>
    </xf>
    <xf numFmtId="0" fontId="1" fillId="0" borderId="0" xfId="1" applyFont="1" applyProtection="1">
      <protection hidden="1"/>
    </xf>
    <xf numFmtId="0" fontId="1" fillId="0" borderId="0" xfId="1" applyFont="1" applyFill="1" applyProtection="1">
      <protection hidden="1"/>
    </xf>
    <xf numFmtId="0" fontId="1" fillId="0" borderId="0" xfId="0" applyFont="1" applyFill="1" applyProtection="1">
      <protection hidden="1"/>
    </xf>
    <xf numFmtId="0" fontId="10" fillId="0" borderId="0" xfId="0" applyFont="1" applyFill="1" applyAlignment="1" applyProtection="1">
      <alignment horizontal="center"/>
      <protection hidden="1"/>
    </xf>
    <xf numFmtId="0" fontId="10" fillId="0" borderId="0" xfId="0" applyFont="1" applyFill="1" applyProtection="1">
      <protection hidden="1"/>
    </xf>
    <xf numFmtId="14" fontId="10" fillId="0" borderId="0" xfId="0" applyNumberFormat="1" applyFont="1" applyFill="1" applyProtection="1">
      <protection hidden="1"/>
    </xf>
    <xf numFmtId="0" fontId="10" fillId="0" borderId="0" xfId="0" applyFont="1" applyFill="1" applyAlignment="1" applyProtection="1">
      <alignment wrapText="1"/>
      <protection hidden="1"/>
    </xf>
    <xf numFmtId="0" fontId="14" fillId="0" borderId="0" xfId="0" applyFont="1" applyFill="1" applyAlignment="1" applyProtection="1">
      <alignment horizontal="center" wrapText="1"/>
      <protection hidden="1"/>
    </xf>
    <xf numFmtId="0" fontId="10" fillId="0" borderId="0" xfId="0" applyFont="1" applyFill="1" applyAlignment="1" applyProtection="1">
      <alignment horizontal="center" wrapText="1"/>
      <protection hidden="1"/>
    </xf>
    <xf numFmtId="0" fontId="10" fillId="0" borderId="0" xfId="0" applyFont="1" applyFill="1" applyAlignment="1" applyProtection="1">
      <alignment horizontal="left" vertical="top"/>
      <protection hidden="1"/>
    </xf>
    <xf numFmtId="0" fontId="10" fillId="0" borderId="0" xfId="0" applyFont="1" applyFill="1" applyAlignment="1" applyProtection="1">
      <alignment vertical="center"/>
      <protection hidden="1"/>
    </xf>
    <xf numFmtId="14" fontId="10" fillId="0" borderId="0" xfId="0" applyNumberFormat="1" applyFont="1" applyFill="1" applyAlignment="1" applyProtection="1">
      <alignment horizontal="left" vertical="top"/>
      <protection hidden="1"/>
    </xf>
    <xf numFmtId="0" fontId="10" fillId="0" borderId="0" xfId="0" applyFont="1" applyFill="1" applyAlignment="1" applyProtection="1">
      <alignment horizontal="left" vertical="top" wrapText="1"/>
      <protection hidden="1"/>
    </xf>
    <xf numFmtId="0" fontId="1" fillId="0" borderId="0" xfId="1" applyFont="1" applyAlignment="1" applyProtection="1">
      <alignment horizontal="center" vertical="center"/>
      <protection hidden="1"/>
    </xf>
    <xf numFmtId="0" fontId="10" fillId="0" borderId="0" xfId="0" applyFont="1" applyFill="1" applyAlignment="1" applyProtection="1">
      <alignment horizontal="center" vertical="top" wrapText="1"/>
      <protection hidden="1"/>
    </xf>
    <xf numFmtId="0" fontId="10" fillId="0" borderId="0" xfId="0" applyFont="1" applyFill="1" applyAlignment="1" applyProtection="1">
      <alignment horizontal="center" vertical="top"/>
      <protection hidden="1"/>
    </xf>
    <xf numFmtId="0" fontId="2" fillId="0" borderId="0" xfId="0" applyFont="1" applyFill="1" applyBorder="1" applyProtection="1">
      <protection hidden="1"/>
    </xf>
    <xf numFmtId="0" fontId="19" fillId="0" borderId="0" xfId="0" applyFont="1" applyFill="1" applyProtection="1">
      <protection hidden="1"/>
    </xf>
    <xf numFmtId="0" fontId="1" fillId="0" borderId="0" xfId="0" quotePrefix="1" applyFont="1" applyFill="1" applyAlignment="1" applyProtection="1">
      <alignment horizontal="right"/>
      <protection hidden="1"/>
    </xf>
    <xf numFmtId="0" fontId="3" fillId="0" borderId="0" xfId="0" applyFont="1" applyFill="1" applyBorder="1" applyAlignment="1" applyProtection="1">
      <alignment horizontal="left" vertical="top"/>
      <protection hidden="1"/>
    </xf>
    <xf numFmtId="0" fontId="4" fillId="0" borderId="0" xfId="0" applyFont="1" applyFill="1" applyProtection="1">
      <protection hidden="1"/>
    </xf>
    <xf numFmtId="0" fontId="3" fillId="0" borderId="0" xfId="0" applyFont="1" applyFill="1" applyBorder="1" applyAlignment="1" applyProtection="1">
      <alignment vertical="top"/>
      <protection hidden="1"/>
    </xf>
    <xf numFmtId="0" fontId="5" fillId="0" borderId="0" xfId="0" applyFont="1" applyFill="1" applyBorder="1" applyProtection="1">
      <protection hidden="1"/>
    </xf>
    <xf numFmtId="0" fontId="6" fillId="0" borderId="0" xfId="0" applyFont="1" applyFill="1" applyBorder="1" applyAlignment="1" applyProtection="1">
      <alignment horizontal="left" vertical="center"/>
      <protection hidden="1"/>
    </xf>
    <xf numFmtId="0" fontId="1" fillId="0" borderId="0" xfId="0" applyFont="1" applyFill="1" applyBorder="1" applyProtection="1">
      <protection hidden="1"/>
    </xf>
    <xf numFmtId="0" fontId="2" fillId="0" borderId="0" xfId="0" applyFont="1" applyFill="1" applyBorder="1" applyAlignment="1" applyProtection="1">
      <alignment vertical="center"/>
      <protection hidden="1"/>
    </xf>
    <xf numFmtId="0" fontId="5" fillId="0" borderId="0" xfId="0" applyFont="1" applyFill="1" applyBorder="1" applyAlignment="1" applyProtection="1">
      <alignment vertical="center"/>
      <protection hidden="1"/>
    </xf>
    <xf numFmtId="0" fontId="7" fillId="0" borderId="0" xfId="0" applyFont="1" applyFill="1" applyBorder="1" applyAlignment="1" applyProtection="1">
      <alignment horizontal="left"/>
      <protection hidden="1"/>
    </xf>
    <xf numFmtId="0" fontId="5" fillId="0" borderId="0" xfId="0" applyFont="1" applyFill="1" applyBorder="1" applyAlignment="1" applyProtection="1">
      <alignment horizontal="center"/>
      <protection hidden="1"/>
    </xf>
    <xf numFmtId="0" fontId="5" fillId="0" borderId="4" xfId="0" applyFont="1" applyFill="1" applyBorder="1" applyAlignment="1" applyProtection="1">
      <alignment horizontal="center"/>
      <protection hidden="1"/>
    </xf>
    <xf numFmtId="0" fontId="1" fillId="0" borderId="5" xfId="0" applyFont="1" applyFill="1" applyBorder="1" applyProtection="1">
      <protection hidden="1"/>
    </xf>
    <xf numFmtId="0" fontId="1" fillId="0" borderId="4" xfId="0" applyFont="1" applyFill="1" applyBorder="1" applyProtection="1">
      <protection hidden="1"/>
    </xf>
    <xf numFmtId="0" fontId="1" fillId="0" borderId="0" xfId="0" applyFont="1" applyFill="1" applyBorder="1" applyAlignment="1" applyProtection="1">
      <alignment horizontal="center" wrapText="1"/>
      <protection hidden="1"/>
    </xf>
    <xf numFmtId="164" fontId="7" fillId="0" borderId="0" xfId="0" applyNumberFormat="1" applyFont="1" applyFill="1" applyBorder="1" applyAlignment="1" applyProtection="1">
      <alignment horizontal="center"/>
      <protection hidden="1"/>
    </xf>
    <xf numFmtId="164" fontId="7" fillId="0" borderId="6" xfId="0" applyNumberFormat="1" applyFont="1" applyFill="1" applyBorder="1" applyAlignment="1" applyProtection="1">
      <alignment horizontal="center"/>
      <protection hidden="1"/>
    </xf>
    <xf numFmtId="164" fontId="7" fillId="0" borderId="7" xfId="0" applyNumberFormat="1" applyFont="1" applyFill="1" applyBorder="1" applyAlignment="1" applyProtection="1">
      <alignment horizontal="center"/>
      <protection hidden="1"/>
    </xf>
    <xf numFmtId="164" fontId="7" fillId="0" borderId="7" xfId="0" applyNumberFormat="1" applyFont="1" applyFill="1" applyBorder="1" applyProtection="1">
      <protection hidden="1"/>
    </xf>
    <xf numFmtId="0" fontId="1" fillId="0" borderId="7" xfId="0" applyFont="1" applyFill="1" applyBorder="1" applyProtection="1">
      <protection hidden="1"/>
    </xf>
    <xf numFmtId="0" fontId="1" fillId="0" borderId="8" xfId="0" applyFont="1" applyFill="1" applyBorder="1" applyProtection="1">
      <protection hidden="1"/>
    </xf>
    <xf numFmtId="0" fontId="1" fillId="0" borderId="9" xfId="0" applyFont="1" applyFill="1" applyBorder="1" applyProtection="1">
      <protection hidden="1"/>
    </xf>
    <xf numFmtId="0" fontId="1" fillId="0" borderId="0" xfId="0" applyFont="1" applyFill="1" applyBorder="1" applyAlignment="1" applyProtection="1">
      <alignment horizontal="center"/>
      <protection hidden="1"/>
    </xf>
    <xf numFmtId="165" fontId="6" fillId="0" borderId="0" xfId="0" applyNumberFormat="1" applyFont="1" applyFill="1" applyBorder="1" applyAlignment="1" applyProtection="1">
      <alignment horizontal="center" vertical="center"/>
      <protection hidden="1"/>
    </xf>
    <xf numFmtId="0" fontId="5" fillId="0" borderId="0" xfId="0" applyFont="1" applyFill="1" applyBorder="1" applyAlignment="1" applyProtection="1">
      <alignment horizontal="left" vertical="center"/>
      <protection hidden="1"/>
    </xf>
    <xf numFmtId="0" fontId="1" fillId="0" borderId="16" xfId="0" applyFont="1" applyFill="1" applyBorder="1" applyProtection="1">
      <protection hidden="1"/>
    </xf>
    <xf numFmtId="0" fontId="5" fillId="0" borderId="4" xfId="0" applyFont="1" applyFill="1" applyBorder="1" applyAlignment="1" applyProtection="1">
      <alignment horizontal="left" vertical="center"/>
      <protection hidden="1"/>
    </xf>
    <xf numFmtId="0" fontId="5" fillId="0" borderId="17" xfId="0" applyFont="1" applyFill="1" applyBorder="1" applyAlignment="1" applyProtection="1">
      <alignment horizontal="left" vertical="center"/>
      <protection hidden="1"/>
    </xf>
    <xf numFmtId="0" fontId="5" fillId="0" borderId="18" xfId="0" applyFont="1" applyFill="1" applyBorder="1" applyAlignment="1" applyProtection="1">
      <alignment horizontal="left" vertical="center"/>
      <protection hidden="1"/>
    </xf>
    <xf numFmtId="0" fontId="1" fillId="0" borderId="19" xfId="0" applyFont="1" applyFill="1" applyBorder="1" applyProtection="1">
      <protection hidden="1"/>
    </xf>
    <xf numFmtId="0" fontId="1" fillId="0" borderId="6" xfId="0" applyFont="1" applyFill="1" applyBorder="1" applyProtection="1">
      <protection hidden="1"/>
    </xf>
    <xf numFmtId="0" fontId="1" fillId="0" borderId="20" xfId="0" applyFont="1" applyFill="1" applyBorder="1" applyProtection="1">
      <protection hidden="1"/>
    </xf>
    <xf numFmtId="165" fontId="5" fillId="0" borderId="18" xfId="0" applyNumberFormat="1" applyFont="1" applyFill="1" applyBorder="1" applyAlignment="1" applyProtection="1">
      <alignment horizontal="center" vertical="center"/>
      <protection hidden="1"/>
    </xf>
    <xf numFmtId="165" fontId="5" fillId="0" borderId="0" xfId="0" applyNumberFormat="1" applyFont="1" applyFill="1" applyBorder="1" applyAlignment="1" applyProtection="1">
      <alignment horizontal="center" vertical="center"/>
      <protection hidden="1"/>
    </xf>
    <xf numFmtId="165" fontId="5" fillId="0" borderId="6" xfId="0" applyNumberFormat="1" applyFont="1" applyFill="1" applyBorder="1" applyAlignment="1" applyProtection="1">
      <alignment horizontal="center" vertical="center"/>
      <protection hidden="1"/>
    </xf>
    <xf numFmtId="0" fontId="6" fillId="0" borderId="0" xfId="0" applyFont="1" applyFill="1" applyBorder="1" applyAlignment="1" applyProtection="1">
      <alignment vertical="center"/>
      <protection hidden="1"/>
    </xf>
    <xf numFmtId="0" fontId="20" fillId="0" borderId="0" xfId="0" applyFont="1" applyFill="1" applyBorder="1" applyAlignment="1" applyProtection="1">
      <alignment vertical="center"/>
      <protection hidden="1"/>
    </xf>
    <xf numFmtId="165" fontId="5" fillId="0" borderId="0" xfId="0" applyNumberFormat="1" applyFont="1" applyFill="1" applyBorder="1" applyAlignment="1" applyProtection="1">
      <alignment vertical="top"/>
      <protection hidden="1"/>
    </xf>
    <xf numFmtId="165" fontId="20" fillId="0" borderId="0" xfId="0" applyNumberFormat="1" applyFont="1" applyFill="1" applyBorder="1" applyAlignment="1" applyProtection="1">
      <alignment vertical="top"/>
      <protection hidden="1"/>
    </xf>
    <xf numFmtId="0" fontId="8" fillId="0" borderId="0" xfId="0" applyFont="1" applyFill="1" applyBorder="1" applyAlignment="1" applyProtection="1">
      <protection hidden="1"/>
    </xf>
    <xf numFmtId="0" fontId="1" fillId="0" borderId="0" xfId="0" applyFont="1" applyFill="1" applyBorder="1" applyAlignment="1" applyProtection="1">
      <alignment vertical="top"/>
      <protection hidden="1"/>
    </xf>
    <xf numFmtId="0" fontId="13" fillId="0" borderId="0" xfId="1" applyFont="1" applyAlignment="1" applyProtection="1">
      <alignment horizontal="left" vertical="center" wrapText="1"/>
      <protection hidden="1"/>
    </xf>
    <xf numFmtId="0" fontId="29" fillId="0" borderId="0" xfId="0" applyFont="1" applyFill="1" applyProtection="1">
      <protection hidden="1"/>
    </xf>
    <xf numFmtId="0" fontId="9" fillId="0" borderId="0" xfId="0" applyFont="1" applyProtection="1">
      <protection hidden="1"/>
    </xf>
    <xf numFmtId="0" fontId="22" fillId="0" borderId="0" xfId="0" applyFont="1" applyAlignment="1" applyProtection="1">
      <alignment horizontal="center"/>
      <protection hidden="1"/>
    </xf>
    <xf numFmtId="0" fontId="28" fillId="0" borderId="0" xfId="0" applyFont="1" applyProtection="1">
      <protection hidden="1"/>
    </xf>
    <xf numFmtId="0" fontId="24" fillId="0" borderId="0" xfId="1" applyFont="1" applyFill="1" applyAlignment="1" applyProtection="1">
      <alignment horizontal="right" vertical="top"/>
      <protection hidden="1"/>
    </xf>
    <xf numFmtId="0" fontId="3" fillId="0" borderId="0" xfId="1" applyFont="1" applyFill="1" applyAlignment="1" applyProtection="1">
      <protection hidden="1"/>
    </xf>
    <xf numFmtId="0" fontId="24" fillId="0" borderId="0" xfId="1" applyNumberFormat="1" applyFont="1" applyFill="1" applyAlignment="1" applyProtection="1">
      <alignment horizontal="right" vertical="top" wrapText="1"/>
      <protection hidden="1"/>
    </xf>
    <xf numFmtId="0" fontId="17" fillId="0" borderId="0" xfId="1" applyFont="1" applyFill="1" applyAlignment="1" applyProtection="1">
      <alignment horizontal="right" vertical="top"/>
      <protection hidden="1"/>
    </xf>
    <xf numFmtId="0" fontId="25" fillId="0" borderId="0" xfId="1" applyFont="1" applyFill="1" applyAlignment="1" applyProtection="1">
      <alignment horizontal="right" vertical="top"/>
      <protection hidden="1"/>
    </xf>
    <xf numFmtId="0" fontId="24" fillId="0" borderId="0" xfId="1" applyFont="1" applyFill="1" applyAlignment="1" applyProtection="1">
      <alignment horizontal="center" vertical="top"/>
      <protection hidden="1"/>
    </xf>
    <xf numFmtId="0" fontId="27" fillId="0" borderId="0" xfId="0" applyFont="1" applyProtection="1">
      <protection hidden="1"/>
    </xf>
    <xf numFmtId="0" fontId="3" fillId="0" borderId="0" xfId="1" applyFont="1" applyFill="1" applyProtection="1">
      <protection hidden="1"/>
    </xf>
    <xf numFmtId="0" fontId="24" fillId="0" borderId="0" xfId="1" applyNumberFormat="1" applyFont="1" applyFill="1" applyAlignment="1" applyProtection="1">
      <alignment horizontal="right" vertical="top"/>
      <protection hidden="1"/>
    </xf>
    <xf numFmtId="0" fontId="1" fillId="0" borderId="0" xfId="3" applyProtection="1">
      <protection hidden="1"/>
    </xf>
    <xf numFmtId="0" fontId="1" fillId="0" borderId="0" xfId="3" applyProtection="1">
      <protection locked="0"/>
    </xf>
    <xf numFmtId="0" fontId="24" fillId="0" borderId="0" xfId="3" applyFont="1" applyAlignment="1" applyProtection="1">
      <alignment horizontal="center"/>
      <protection hidden="1"/>
    </xf>
    <xf numFmtId="0" fontId="12" fillId="0" borderId="0" xfId="1" applyFont="1" applyAlignment="1" applyProtection="1">
      <alignment vertical="center" wrapText="1"/>
      <protection hidden="1"/>
    </xf>
    <xf numFmtId="0" fontId="12" fillId="0" borderId="0" xfId="1" applyFont="1" applyFill="1" applyAlignment="1" applyProtection="1">
      <protection hidden="1"/>
    </xf>
    <xf numFmtId="0" fontId="12" fillId="0" borderId="0" xfId="1" applyFont="1" applyFill="1" applyBorder="1" applyAlignment="1" applyProtection="1">
      <alignment vertical="center" wrapText="1"/>
      <protection hidden="1"/>
    </xf>
    <xf numFmtId="0" fontId="24" fillId="0" borderId="0" xfId="1" applyFont="1" applyFill="1" applyAlignment="1" applyProtection="1">
      <protection hidden="1"/>
    </xf>
    <xf numFmtId="0" fontId="24" fillId="0" borderId="0" xfId="3" applyFont="1" applyProtection="1">
      <protection hidden="1"/>
    </xf>
    <xf numFmtId="0" fontId="3" fillId="0" borderId="0" xfId="0" applyFont="1" applyFill="1" applyProtection="1">
      <protection hidden="1"/>
    </xf>
    <xf numFmtId="0" fontId="3" fillId="0" borderId="0" xfId="0" applyFont="1" applyFill="1" applyAlignment="1" applyProtection="1">
      <alignment vertical="center"/>
      <protection hidden="1"/>
    </xf>
    <xf numFmtId="0" fontId="13" fillId="0" borderId="0" xfId="1" applyFont="1" applyBorder="1" applyAlignment="1" applyProtection="1">
      <alignment horizontal="left" vertical="center" wrapText="1"/>
      <protection hidden="1"/>
    </xf>
    <xf numFmtId="0" fontId="1" fillId="0" borderId="0" xfId="1" applyFont="1" applyBorder="1" applyProtection="1">
      <protection hidden="1"/>
    </xf>
    <xf numFmtId="0" fontId="12" fillId="0" borderId="0" xfId="1" applyFont="1" applyFill="1" applyBorder="1" applyAlignment="1" applyProtection="1">
      <protection hidden="1"/>
    </xf>
    <xf numFmtId="0" fontId="12" fillId="0" borderId="0" xfId="0" applyFont="1" applyBorder="1" applyAlignment="1" applyProtection="1">
      <protection hidden="1"/>
    </xf>
    <xf numFmtId="0" fontId="30" fillId="0" borderId="0" xfId="0" applyFont="1" applyFill="1" applyBorder="1" applyAlignment="1" applyProtection="1">
      <alignment vertical="center"/>
      <protection hidden="1"/>
    </xf>
    <xf numFmtId="0" fontId="30" fillId="0" borderId="0" xfId="0" applyFont="1" applyFill="1" applyBorder="1" applyAlignment="1" applyProtection="1">
      <alignment horizontal="center" vertical="center"/>
      <protection hidden="1"/>
    </xf>
    <xf numFmtId="0" fontId="13" fillId="0" borderId="0" xfId="1" applyFont="1" applyBorder="1" applyAlignment="1" applyProtection="1">
      <alignment vertical="center" wrapText="1"/>
      <protection hidden="1"/>
    </xf>
    <xf numFmtId="0" fontId="4" fillId="0" borderId="0" xfId="1" applyFont="1" applyFill="1" applyBorder="1" applyAlignment="1" applyProtection="1">
      <alignment horizontal="left"/>
      <protection hidden="1"/>
    </xf>
    <xf numFmtId="0" fontId="4" fillId="0" borderId="0" xfId="1" applyFont="1" applyFill="1" applyBorder="1" applyAlignment="1" applyProtection="1">
      <protection hidden="1"/>
    </xf>
    <xf numFmtId="0" fontId="4" fillId="0" borderId="0" xfId="1" applyFont="1" applyFill="1" applyBorder="1" applyAlignment="1" applyProtection="1">
      <alignment vertical="top"/>
      <protection hidden="1"/>
    </xf>
    <xf numFmtId="0" fontId="4" fillId="0" borderId="0" xfId="1" applyFont="1" applyFill="1" applyBorder="1" applyProtection="1">
      <protection hidden="1"/>
    </xf>
    <xf numFmtId="0" fontId="17" fillId="0" borderId="0" xfId="1" applyFont="1" applyFill="1" applyAlignment="1" applyProtection="1">
      <alignment horizontal="center" vertical="center"/>
      <protection hidden="1"/>
    </xf>
    <xf numFmtId="0" fontId="24" fillId="0" borderId="0" xfId="1" applyNumberFormat="1" applyFont="1" applyFill="1" applyAlignment="1" applyProtection="1">
      <alignment horizontal="justify" vertical="center" wrapText="1"/>
      <protection hidden="1"/>
    </xf>
    <xf numFmtId="0" fontId="25" fillId="0" borderId="0" xfId="1" applyFont="1" applyFill="1" applyAlignment="1" applyProtection="1">
      <alignment horizontal="left" vertical="center"/>
      <protection hidden="1"/>
    </xf>
    <xf numFmtId="0" fontId="1" fillId="0" borderId="0" xfId="3" applyAlignment="1" applyProtection="1">
      <alignment horizontal="center"/>
      <protection hidden="1"/>
    </xf>
    <xf numFmtId="0" fontId="16" fillId="0" borderId="0" xfId="1" applyFont="1" applyFill="1" applyAlignment="1" applyProtection="1">
      <alignment horizontal="center" vertical="center" wrapText="1"/>
      <protection hidden="1"/>
    </xf>
    <xf numFmtId="0" fontId="1" fillId="0" borderId="0" xfId="1" applyFont="1" applyFill="1" applyBorder="1" applyAlignment="1" applyProtection="1">
      <alignment horizontal="center"/>
      <protection hidden="1"/>
    </xf>
    <xf numFmtId="0" fontId="22" fillId="0" borderId="0" xfId="4" applyFont="1"/>
    <xf numFmtId="0" fontId="37" fillId="0" borderId="0" xfId="4" applyFont="1" applyAlignment="1"/>
    <xf numFmtId="0" fontId="22" fillId="0" borderId="0" xfId="4" applyFont="1" applyAlignment="1">
      <alignment horizontal="center"/>
    </xf>
    <xf numFmtId="0" fontId="37" fillId="0" borderId="0" xfId="4" applyFont="1" applyAlignment="1">
      <alignment horizontal="center"/>
    </xf>
    <xf numFmtId="0" fontId="10" fillId="0" borderId="0" xfId="4" applyFont="1" applyAlignment="1">
      <alignment horizontal="right" wrapText="1"/>
    </xf>
    <xf numFmtId="0" fontId="22" fillId="0" borderId="4" xfId="4" applyFont="1" applyBorder="1" applyAlignment="1" applyProtection="1">
      <alignment horizontal="center"/>
      <protection locked="0"/>
    </xf>
    <xf numFmtId="0" fontId="22" fillId="0" borderId="0" xfId="4" applyFont="1" applyAlignment="1">
      <alignment horizontal="right"/>
    </xf>
    <xf numFmtId="0" fontId="10" fillId="0" borderId="0" xfId="4" applyFont="1" applyAlignment="1">
      <alignment horizontal="right"/>
    </xf>
    <xf numFmtId="170" fontId="22" fillId="0" borderId="4" xfId="4" applyNumberFormat="1" applyFont="1" applyBorder="1" applyAlignment="1" applyProtection="1">
      <alignment horizontal="center"/>
      <protection locked="0"/>
    </xf>
    <xf numFmtId="169" fontId="22" fillId="0" borderId="4" xfId="4" applyNumberFormat="1" applyFont="1" applyBorder="1" applyAlignment="1" applyProtection="1">
      <alignment horizontal="center"/>
      <protection locked="0"/>
    </xf>
    <xf numFmtId="0" fontId="10" fillId="0" borderId="0" xfId="4" applyFont="1" applyBorder="1" applyAlignment="1">
      <alignment horizontal="right" wrapText="1"/>
    </xf>
    <xf numFmtId="169" fontId="22" fillId="0" borderId="0" xfId="4" applyNumberFormat="1" applyFont="1" applyBorder="1" applyAlignment="1" applyProtection="1">
      <alignment horizontal="center"/>
      <protection locked="0"/>
    </xf>
    <xf numFmtId="0" fontId="22" fillId="0" borderId="0" xfId="4" applyFont="1" applyBorder="1" applyAlignment="1" applyProtection="1">
      <alignment horizontal="center"/>
      <protection locked="0"/>
    </xf>
    <xf numFmtId="0" fontId="14" fillId="0" borderId="0" xfId="4" applyFont="1" applyAlignment="1">
      <alignment horizontal="right"/>
    </xf>
    <xf numFmtId="0" fontId="22" fillId="0" borderId="4" xfId="4" applyFont="1" applyBorder="1" applyAlignment="1"/>
    <xf numFmtId="169" fontId="22" fillId="0" borderId="4" xfId="4" applyNumberFormat="1" applyFont="1" applyBorder="1" applyProtection="1">
      <protection locked="0"/>
    </xf>
    <xf numFmtId="0" fontId="1" fillId="2" borderId="0" xfId="1" applyFont="1" applyFill="1" applyAlignment="1" applyProtection="1">
      <protection hidden="1"/>
    </xf>
    <xf numFmtId="0" fontId="2" fillId="2" borderId="0" xfId="0" applyFont="1" applyFill="1" applyBorder="1" applyAlignment="1" applyProtection="1">
      <alignment horizontal="left" vertical="center" wrapText="1"/>
      <protection hidden="1"/>
    </xf>
    <xf numFmtId="0" fontId="3" fillId="2" borderId="0" xfId="0" applyFont="1" applyFill="1" applyProtection="1">
      <protection hidden="1"/>
    </xf>
    <xf numFmtId="0" fontId="10" fillId="2" borderId="0" xfId="0" applyFont="1" applyFill="1" applyProtection="1">
      <protection hidden="1"/>
    </xf>
    <xf numFmtId="0" fontId="12" fillId="0" borderId="0" xfId="1" applyFont="1" applyBorder="1" applyAlignment="1" applyProtection="1">
      <alignment wrapText="1"/>
      <protection hidden="1"/>
    </xf>
    <xf numFmtId="0" fontId="24" fillId="0" borderId="0" xfId="1" applyFont="1" applyFill="1" applyBorder="1" applyAlignment="1" applyProtection="1">
      <alignment vertical="center" wrapText="1"/>
      <protection hidden="1"/>
    </xf>
    <xf numFmtId="0" fontId="2" fillId="2" borderId="0" xfId="0" applyFont="1" applyFill="1" applyBorder="1" applyAlignment="1" applyProtection="1">
      <alignment horizontal="left" vertical="top" wrapText="1"/>
      <protection hidden="1"/>
    </xf>
    <xf numFmtId="0" fontId="24" fillId="0" borderId="0" xfId="3" applyFont="1"/>
    <xf numFmtId="0" fontId="27" fillId="0" borderId="0" xfId="3" applyFont="1"/>
    <xf numFmtId="0" fontId="12" fillId="0" borderId="0" xfId="3" applyFont="1" applyAlignment="1"/>
    <xf numFmtId="0" fontId="17" fillId="0" borderId="0" xfId="3" applyFont="1" applyAlignment="1"/>
    <xf numFmtId="0" fontId="40" fillId="0" borderId="0" xfId="3" applyFont="1" applyAlignment="1"/>
    <xf numFmtId="0" fontId="24" fillId="0" borderId="0" xfId="3" applyFont="1" applyAlignment="1">
      <alignment horizontal="justify" vertical="center" wrapText="1"/>
    </xf>
    <xf numFmtId="0" fontId="27" fillId="0" borderId="0" xfId="3" applyFont="1" applyAlignment="1">
      <alignment vertical="center"/>
    </xf>
    <xf numFmtId="0" fontId="24" fillId="0" borderId="0" xfId="3" applyFont="1" applyAlignment="1">
      <alignment vertical="top" wrapText="1"/>
    </xf>
    <xf numFmtId="0" fontId="24" fillId="0" borderId="0" xfId="3" applyFont="1" applyAlignment="1"/>
    <xf numFmtId="0" fontId="5" fillId="0" borderId="0" xfId="3" applyFont="1" applyBorder="1" applyAlignment="1">
      <alignment horizontal="center" vertical="top"/>
    </xf>
    <xf numFmtId="0" fontId="24" fillId="0" borderId="0" xfId="0" applyFont="1" applyAlignment="1" applyProtection="1">
      <alignment horizontal="center"/>
      <protection hidden="1"/>
    </xf>
    <xf numFmtId="0" fontId="22" fillId="0" borderId="0" xfId="0" applyFont="1" applyProtection="1">
      <protection hidden="1"/>
    </xf>
    <xf numFmtId="0" fontId="22" fillId="0" borderId="0" xfId="0" quotePrefix="1" applyFont="1" applyAlignment="1" applyProtection="1">
      <alignment horizontal="right" vertical="top"/>
      <protection hidden="1"/>
    </xf>
    <xf numFmtId="0" fontId="22" fillId="0" borderId="0" xfId="0" applyFont="1" applyAlignment="1" applyProtection="1">
      <alignment horizontal="right" vertical="top"/>
      <protection hidden="1"/>
    </xf>
    <xf numFmtId="0" fontId="29" fillId="0" borderId="0" xfId="0" applyFont="1" applyFill="1" applyBorder="1" applyAlignment="1" applyProtection="1">
      <alignment horizontal="left" vertical="top"/>
      <protection hidden="1"/>
    </xf>
    <xf numFmtId="0" fontId="24" fillId="0" borderId="0" xfId="3" applyFont="1" applyBorder="1" applyAlignment="1">
      <alignment horizontal="left" vertical="center"/>
    </xf>
    <xf numFmtId="0" fontId="24" fillId="0" borderId="0" xfId="3" applyFont="1" applyAlignment="1">
      <alignment horizontal="left" vertical="center"/>
    </xf>
    <xf numFmtId="0" fontId="24" fillId="0" borderId="0" xfId="3" applyFont="1" applyBorder="1" applyAlignment="1">
      <alignment horizontal="right" vertical="center"/>
    </xf>
    <xf numFmtId="0" fontId="24" fillId="0" borderId="0" xfId="3" applyFont="1" applyAlignment="1">
      <alignment vertical="center"/>
    </xf>
    <xf numFmtId="0" fontId="24" fillId="0" borderId="4" xfId="3" applyFont="1" applyBorder="1" applyAlignment="1">
      <alignment horizontal="left" vertical="center"/>
    </xf>
    <xf numFmtId="0" fontId="41" fillId="0" borderId="0" xfId="1" applyFont="1" applyFill="1" applyBorder="1" applyAlignment="1" applyProtection="1">
      <alignment horizontal="center"/>
      <protection hidden="1"/>
    </xf>
    <xf numFmtId="14" fontId="38" fillId="0" borderId="0" xfId="0" applyNumberFormat="1" applyFont="1" applyFill="1" applyBorder="1" applyAlignment="1" applyProtection="1">
      <alignment horizontal="center"/>
      <protection hidden="1"/>
    </xf>
    <xf numFmtId="10" fontId="5" fillId="4" borderId="12" xfId="0" applyNumberFormat="1" applyFont="1" applyFill="1" applyBorder="1" applyAlignment="1" applyProtection="1">
      <alignment horizontal="center" vertical="center"/>
      <protection locked="0"/>
    </xf>
    <xf numFmtId="10" fontId="5" fillId="4" borderId="32" xfId="0" applyNumberFormat="1" applyFont="1" applyFill="1" applyBorder="1" applyAlignment="1" applyProtection="1">
      <alignment horizontal="center" vertical="center"/>
      <protection locked="0"/>
    </xf>
    <xf numFmtId="0" fontId="9" fillId="0" borderId="0" xfId="0" applyFont="1" applyAlignment="1" applyProtection="1">
      <alignment vertical="top"/>
      <protection hidden="1"/>
    </xf>
    <xf numFmtId="0" fontId="2" fillId="0" borderId="0" xfId="0" applyFont="1" applyFill="1" applyBorder="1" applyAlignment="1" applyProtection="1">
      <alignment horizontal="left" wrapText="1"/>
      <protection hidden="1"/>
    </xf>
    <xf numFmtId="0" fontId="28" fillId="0" borderId="0" xfId="0" applyFont="1" applyFill="1" applyBorder="1"/>
    <xf numFmtId="0" fontId="41" fillId="0" borderId="0" xfId="1" applyFont="1" applyFill="1" applyBorder="1" applyAlignment="1" applyProtection="1">
      <alignment horizontal="left" vertical="top" wrapText="1"/>
      <protection hidden="1"/>
    </xf>
    <xf numFmtId="0" fontId="41" fillId="0" borderId="0" xfId="1" applyFont="1" applyFill="1" applyBorder="1" applyAlignment="1" applyProtection="1">
      <alignment horizontal="left" vertical="center" wrapText="1"/>
      <protection hidden="1"/>
    </xf>
    <xf numFmtId="0" fontId="4" fillId="0" borderId="0" xfId="1" applyFont="1" applyFill="1" applyBorder="1" applyAlignment="1" applyProtection="1">
      <alignment horizontal="center" vertical="top"/>
      <protection hidden="1"/>
    </xf>
    <xf numFmtId="0" fontId="4"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vertical="center"/>
      <protection hidden="1"/>
    </xf>
    <xf numFmtId="0" fontId="4" fillId="0" borderId="0" xfId="0" applyFont="1" applyFill="1" applyBorder="1" applyAlignment="1" applyProtection="1">
      <alignment horizontal="center" vertical="center" wrapText="1"/>
      <protection hidden="1"/>
    </xf>
    <xf numFmtId="0" fontId="45" fillId="0" borderId="0" xfId="1" applyFont="1" applyFill="1" applyBorder="1" applyAlignment="1" applyProtection="1">
      <alignment horizontal="left" vertical="center"/>
      <protection hidden="1"/>
    </xf>
    <xf numFmtId="0" fontId="4" fillId="0" borderId="0" xfId="1" applyFont="1" applyFill="1" applyBorder="1" applyAlignment="1" applyProtection="1">
      <alignment vertical="center"/>
      <protection hidden="1"/>
    </xf>
    <xf numFmtId="0" fontId="41" fillId="0" borderId="0" xfId="1" applyFont="1" applyFill="1" applyBorder="1" applyAlignment="1" applyProtection="1">
      <alignment horizontal="center" vertical="center" wrapText="1"/>
      <protection hidden="1"/>
    </xf>
    <xf numFmtId="0" fontId="4" fillId="0" borderId="0" xfId="1" applyFont="1" applyFill="1" applyBorder="1" applyAlignment="1" applyProtection="1">
      <alignment horizontal="center" vertical="center"/>
      <protection locked="0"/>
    </xf>
    <xf numFmtId="0" fontId="4" fillId="0" borderId="0" xfId="1" applyNumberFormat="1" applyFont="1" applyFill="1" applyBorder="1" applyAlignment="1" applyProtection="1">
      <alignment vertical="center"/>
      <protection hidden="1"/>
    </xf>
    <xf numFmtId="0" fontId="41" fillId="0" borderId="0" xfId="1" applyFont="1" applyFill="1" applyBorder="1" applyAlignment="1" applyProtection="1">
      <alignment horizontal="left" vertical="top"/>
      <protection hidden="1"/>
    </xf>
    <xf numFmtId="0" fontId="4" fillId="0" borderId="0" xfId="1" applyFont="1" applyFill="1" applyBorder="1" applyAlignment="1" applyProtection="1">
      <alignment horizontal="right"/>
      <protection hidden="1"/>
    </xf>
    <xf numFmtId="0" fontId="4" fillId="0" borderId="0" xfId="0" applyFont="1" applyFill="1" applyBorder="1" applyAlignment="1" applyProtection="1">
      <alignment horizontal="right"/>
      <protection hidden="1"/>
    </xf>
    <xf numFmtId="0" fontId="4" fillId="0" borderId="0" xfId="0" applyFont="1" applyFill="1" applyBorder="1" applyAlignment="1" applyProtection="1">
      <alignment horizontal="center" wrapText="1"/>
      <protection hidden="1"/>
    </xf>
    <xf numFmtId="0" fontId="46" fillId="0" borderId="0" xfId="0" applyFont="1" applyFill="1" applyBorder="1" applyAlignment="1" applyProtection="1">
      <alignment horizontal="right"/>
      <protection hidden="1"/>
    </xf>
    <xf numFmtId="0" fontId="41" fillId="0" borderId="0" xfId="1" applyFont="1" applyFill="1" applyBorder="1" applyProtection="1">
      <protection hidden="1"/>
    </xf>
    <xf numFmtId="0" fontId="41" fillId="0" borderId="0" xfId="1" applyFont="1" applyFill="1" applyBorder="1" applyAlignment="1" applyProtection="1">
      <alignment horizontal="center" vertical="top"/>
      <protection locked="0"/>
    </xf>
    <xf numFmtId="169" fontId="4" fillId="0" borderId="0" xfId="1" applyNumberFormat="1" applyFont="1" applyFill="1" applyBorder="1" applyAlignment="1" applyProtection="1">
      <alignment horizontal="center" vertical="top"/>
      <protection locked="0"/>
    </xf>
    <xf numFmtId="0" fontId="4" fillId="0" borderId="0" xfId="1" applyFont="1" applyFill="1" applyBorder="1" applyAlignment="1" applyProtection="1">
      <alignment horizontal="center" vertical="center"/>
      <protection hidden="1"/>
    </xf>
    <xf numFmtId="0" fontId="4" fillId="0" borderId="0" xfId="1" applyNumberFormat="1" applyFont="1" applyFill="1" applyBorder="1" applyAlignment="1" applyProtection="1">
      <alignment horizontal="left" vertical="top"/>
      <protection hidden="1"/>
    </xf>
    <xf numFmtId="0" fontId="4" fillId="0" borderId="0" xfId="1" applyFont="1" applyFill="1" applyBorder="1" applyAlignment="1" applyProtection="1">
      <alignment horizontal="center" vertical="top" wrapText="1"/>
      <protection hidden="1"/>
    </xf>
    <xf numFmtId="0" fontId="41" fillId="0" borderId="0" xfId="1" applyFont="1" applyFill="1" applyBorder="1" applyAlignment="1" applyProtection="1">
      <alignment horizontal="center" vertical="top" wrapText="1"/>
      <protection hidden="1"/>
    </xf>
    <xf numFmtId="0" fontId="4" fillId="0" borderId="0" xfId="1" applyNumberFormat="1" applyFont="1" applyFill="1" applyBorder="1" applyAlignment="1" applyProtection="1">
      <alignment vertical="top" wrapText="1"/>
      <protection hidden="1"/>
    </xf>
    <xf numFmtId="0" fontId="4" fillId="0" borderId="0" xfId="1" applyFont="1" applyFill="1" applyBorder="1" applyAlignment="1" applyProtection="1">
      <alignment vertical="top" wrapText="1"/>
      <protection hidden="1"/>
    </xf>
    <xf numFmtId="0" fontId="41" fillId="0" borderId="0" xfId="1" applyFont="1" applyFill="1" applyBorder="1" applyAlignment="1" applyProtection="1">
      <alignment horizontal="center" vertical="top"/>
      <protection hidden="1"/>
    </xf>
    <xf numFmtId="0" fontId="4" fillId="0" borderId="0" xfId="1" applyFont="1" applyFill="1" applyBorder="1" applyAlignment="1" applyProtection="1">
      <alignment horizontal="left" vertical="center"/>
      <protection hidden="1"/>
    </xf>
    <xf numFmtId="0" fontId="41" fillId="0" borderId="0" xfId="1" applyFont="1" applyFill="1" applyBorder="1" applyAlignment="1" applyProtection="1">
      <alignment horizontal="left" vertical="center"/>
      <protection hidden="1"/>
    </xf>
    <xf numFmtId="0" fontId="4" fillId="0" borderId="0" xfId="1" applyFont="1" applyFill="1" applyBorder="1" applyAlignment="1" applyProtection="1">
      <alignment vertical="top" readingOrder="1"/>
    </xf>
    <xf numFmtId="0" fontId="28" fillId="0" borderId="0" xfId="0" applyFont="1" applyFill="1" applyBorder="1" applyAlignment="1">
      <alignment horizontal="center" vertical="top"/>
    </xf>
    <xf numFmtId="0" fontId="41" fillId="0" borderId="0" xfId="1" applyFont="1" applyFill="1" applyBorder="1" applyAlignment="1" applyProtection="1">
      <alignment horizontal="left"/>
      <protection hidden="1"/>
    </xf>
    <xf numFmtId="0" fontId="4" fillId="0" borderId="0" xfId="1" applyNumberFormat="1" applyFont="1" applyFill="1" applyBorder="1" applyAlignment="1" applyProtection="1">
      <alignment vertical="top"/>
      <protection hidden="1"/>
    </xf>
    <xf numFmtId="0" fontId="4" fillId="0" borderId="0" xfId="1" applyNumberFormat="1" applyFont="1" applyFill="1" applyBorder="1" applyAlignment="1" applyProtection="1">
      <alignment horizontal="center" vertical="top" wrapText="1"/>
      <protection hidden="1"/>
    </xf>
    <xf numFmtId="0" fontId="41" fillId="0" borderId="0" xfId="1" applyNumberFormat="1" applyFont="1" applyFill="1" applyBorder="1" applyAlignment="1" applyProtection="1">
      <alignment horizontal="center" vertical="top"/>
      <protection hidden="1"/>
    </xf>
    <xf numFmtId="0" fontId="4" fillId="0" borderId="0" xfId="1" applyNumberFormat="1" applyFont="1" applyFill="1" applyBorder="1" applyAlignment="1" applyProtection="1">
      <alignment horizontal="left" vertical="center" wrapText="1"/>
      <protection hidden="1"/>
    </xf>
    <xf numFmtId="0" fontId="48" fillId="0" borderId="0" xfId="1" applyFont="1" applyFill="1" applyBorder="1" applyProtection="1">
      <protection hidden="1"/>
    </xf>
    <xf numFmtId="0" fontId="4" fillId="0" borderId="0" xfId="3" applyFont="1" applyFill="1" applyBorder="1" applyAlignment="1" applyProtection="1">
      <alignment horizontal="center"/>
      <protection hidden="1"/>
    </xf>
    <xf numFmtId="0" fontId="43" fillId="0" borderId="0" xfId="1" applyFont="1" applyFill="1" applyBorder="1" applyAlignment="1" applyProtection="1">
      <alignment vertical="center" wrapText="1"/>
      <protection hidden="1"/>
    </xf>
    <xf numFmtId="0" fontId="4" fillId="0" borderId="0" xfId="3" applyFont="1" applyFill="1" applyBorder="1" applyProtection="1">
      <protection hidden="1"/>
    </xf>
    <xf numFmtId="0" fontId="43" fillId="0" borderId="0" xfId="1" applyFont="1" applyFill="1" applyBorder="1" applyAlignment="1" applyProtection="1">
      <protection hidden="1"/>
    </xf>
    <xf numFmtId="0" fontId="42" fillId="0" borderId="0" xfId="3" applyFont="1" applyFill="1" applyBorder="1" applyProtection="1">
      <protection hidden="1"/>
    </xf>
    <xf numFmtId="0" fontId="42" fillId="0" borderId="0" xfId="1" applyFont="1" applyFill="1" applyBorder="1" applyAlignment="1" applyProtection="1">
      <protection hidden="1"/>
    </xf>
    <xf numFmtId="0" fontId="43" fillId="0" borderId="0" xfId="1" applyFont="1" applyFill="1" applyBorder="1" applyAlignment="1" applyProtection="1">
      <alignment horizontal="left"/>
      <protection hidden="1"/>
    </xf>
    <xf numFmtId="0" fontId="42" fillId="0" borderId="0" xfId="3" applyFont="1" applyFill="1" applyBorder="1" applyAlignment="1" applyProtection="1">
      <alignment horizontal="center"/>
      <protection hidden="1"/>
    </xf>
    <xf numFmtId="0" fontId="4" fillId="0" borderId="0" xfId="0" applyFont="1" applyFill="1" applyBorder="1" applyProtection="1">
      <protection hidden="1"/>
    </xf>
    <xf numFmtId="0" fontId="33" fillId="0" borderId="0" xfId="0" applyFont="1" applyFill="1" applyBorder="1" applyProtection="1">
      <protection hidden="1"/>
    </xf>
    <xf numFmtId="0" fontId="4" fillId="0" borderId="0" xfId="0" quotePrefix="1" applyFont="1" applyFill="1" applyBorder="1" applyAlignment="1" applyProtection="1">
      <alignment horizontal="right"/>
      <protection hidden="1"/>
    </xf>
    <xf numFmtId="0" fontId="29" fillId="0" borderId="0" xfId="0" applyFont="1" applyFill="1" applyBorder="1" applyAlignment="1" applyProtection="1">
      <alignment vertical="top"/>
      <protection hidden="1"/>
    </xf>
    <xf numFmtId="0" fontId="52" fillId="0" borderId="0" xfId="0" applyFont="1" applyFill="1" applyBorder="1" applyProtection="1">
      <protection hidden="1"/>
    </xf>
    <xf numFmtId="0" fontId="53" fillId="0" borderId="0" xfId="0" applyFont="1" applyFill="1" applyBorder="1" applyAlignment="1" applyProtection="1">
      <alignment horizontal="left" vertical="center"/>
      <protection hidden="1"/>
    </xf>
    <xf numFmtId="0" fontId="33" fillId="0" borderId="0" xfId="0" applyFont="1" applyFill="1" applyBorder="1" applyAlignment="1" applyProtection="1">
      <alignment vertical="center"/>
      <protection hidden="1"/>
    </xf>
    <xf numFmtId="0" fontId="52" fillId="0" borderId="0" xfId="0" applyFont="1" applyFill="1" applyBorder="1" applyAlignment="1" applyProtection="1">
      <alignment vertical="center"/>
      <protection hidden="1"/>
    </xf>
    <xf numFmtId="0" fontId="54" fillId="0" borderId="0" xfId="0" applyFont="1" applyFill="1" applyBorder="1" applyAlignment="1" applyProtection="1">
      <alignment horizontal="left"/>
      <protection hidden="1"/>
    </xf>
    <xf numFmtId="0" fontId="52" fillId="0" borderId="0" xfId="0" applyFont="1" applyFill="1" applyBorder="1" applyAlignment="1" applyProtection="1">
      <alignment horizontal="center"/>
      <protection hidden="1"/>
    </xf>
    <xf numFmtId="164" fontId="54" fillId="0" borderId="0" xfId="0" applyNumberFormat="1" applyFont="1" applyFill="1" applyBorder="1" applyAlignment="1" applyProtection="1">
      <alignment horizontal="center"/>
      <protection hidden="1"/>
    </xf>
    <xf numFmtId="164" fontId="54" fillId="0" borderId="0" xfId="0" applyNumberFormat="1" applyFont="1" applyFill="1" applyBorder="1" applyProtection="1">
      <protection hidden="1"/>
    </xf>
    <xf numFmtId="0" fontId="4" fillId="0" borderId="0" xfId="0" applyFont="1" applyFill="1" applyBorder="1" applyAlignment="1" applyProtection="1">
      <alignment horizontal="center"/>
      <protection hidden="1"/>
    </xf>
    <xf numFmtId="165" fontId="53" fillId="0" borderId="0" xfId="0" applyNumberFormat="1" applyFont="1" applyFill="1" applyBorder="1" applyAlignment="1" applyProtection="1">
      <alignment horizontal="center" vertical="center"/>
      <protection hidden="1"/>
    </xf>
    <xf numFmtId="0" fontId="52" fillId="0" borderId="0" xfId="0" applyFont="1" applyFill="1" applyBorder="1" applyAlignment="1" applyProtection="1">
      <alignment horizontal="left" vertical="center"/>
      <protection hidden="1"/>
    </xf>
    <xf numFmtId="165" fontId="52" fillId="0" borderId="0" xfId="0" applyNumberFormat="1" applyFont="1" applyFill="1" applyBorder="1" applyAlignment="1" applyProtection="1">
      <alignment horizontal="center" vertical="center"/>
      <protection hidden="1"/>
    </xf>
    <xf numFmtId="0" fontId="53" fillId="0" borderId="0" xfId="0" applyFont="1" applyFill="1" applyBorder="1" applyAlignment="1" applyProtection="1">
      <alignment vertical="center"/>
      <protection hidden="1"/>
    </xf>
    <xf numFmtId="165" fontId="52" fillId="0" borderId="0" xfId="0" applyNumberFormat="1" applyFont="1" applyFill="1" applyBorder="1" applyAlignment="1" applyProtection="1">
      <alignment vertical="top"/>
      <protection hidden="1"/>
    </xf>
    <xf numFmtId="165" fontId="55" fillId="0" borderId="0" xfId="0" applyNumberFormat="1" applyFont="1" applyFill="1" applyBorder="1" applyProtection="1">
      <protection hidden="1"/>
    </xf>
    <xf numFmtId="0" fontId="42" fillId="0" borderId="0" xfId="0" applyFont="1" applyFill="1" applyBorder="1" applyAlignment="1" applyProtection="1">
      <alignment horizontal="center"/>
      <protection hidden="1"/>
    </xf>
    <xf numFmtId="49" fontId="4" fillId="0" borderId="0" xfId="0" applyNumberFormat="1" applyFont="1" applyFill="1" applyBorder="1" applyAlignment="1" applyProtection="1">
      <alignment horizontal="center" vertical="top"/>
      <protection locked="0"/>
    </xf>
    <xf numFmtId="166" fontId="4" fillId="0" borderId="0" xfId="0" applyNumberFormat="1" applyFont="1" applyFill="1" applyBorder="1" applyAlignment="1" applyProtection="1">
      <alignment horizontal="center" vertical="top"/>
      <protection locked="0"/>
    </xf>
    <xf numFmtId="0" fontId="4"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center" vertical="top" wrapText="1"/>
      <protection locked="0"/>
    </xf>
    <xf numFmtId="0" fontId="4" fillId="0" borderId="0" xfId="0" applyFont="1" applyFill="1" applyBorder="1" applyAlignment="1" applyProtection="1">
      <alignment horizontal="center" vertical="top"/>
      <protection locked="0"/>
    </xf>
    <xf numFmtId="10" fontId="4" fillId="0" borderId="0" xfId="0" applyNumberFormat="1" applyFont="1" applyFill="1" applyBorder="1" applyAlignment="1" applyProtection="1">
      <alignment horizontal="center" vertical="top"/>
      <protection locked="0"/>
    </xf>
    <xf numFmtId="0" fontId="42" fillId="0" borderId="0" xfId="1" applyFont="1" applyFill="1" applyBorder="1" applyAlignment="1" applyProtection="1">
      <alignment vertical="center" wrapText="1"/>
      <protection hidden="1"/>
    </xf>
    <xf numFmtId="0" fontId="43" fillId="0" borderId="0" xfId="0" applyFont="1" applyFill="1" applyBorder="1" applyAlignment="1" applyProtection="1">
      <alignment vertical="center"/>
      <protection hidden="1"/>
    </xf>
    <xf numFmtId="0" fontId="43" fillId="0" borderId="0" xfId="0" applyFont="1" applyFill="1" applyBorder="1" applyAlignment="1" applyProtection="1">
      <alignment horizontal="center" vertical="center"/>
      <protection hidden="1"/>
    </xf>
    <xf numFmtId="0" fontId="43" fillId="0" borderId="0" xfId="1" applyFont="1" applyFill="1" applyBorder="1" applyAlignment="1" applyProtection="1">
      <alignment wrapText="1"/>
      <protection hidden="1"/>
    </xf>
    <xf numFmtId="0" fontId="43" fillId="0" borderId="0" xfId="1" applyFont="1" applyFill="1" applyBorder="1" applyAlignment="1" applyProtection="1">
      <alignment horizontal="left" vertical="top"/>
      <protection hidden="1"/>
    </xf>
    <xf numFmtId="0" fontId="43" fillId="0" borderId="0" xfId="0" applyFont="1" applyFill="1" applyBorder="1" applyAlignment="1" applyProtection="1">
      <protection hidden="1"/>
    </xf>
    <xf numFmtId="0" fontId="29" fillId="0" borderId="0" xfId="0" applyFont="1" applyFill="1" applyBorder="1" applyProtection="1">
      <protection hidden="1"/>
    </xf>
    <xf numFmtId="14" fontId="33" fillId="0" borderId="0" xfId="0" applyNumberFormat="1" applyFont="1" applyFill="1" applyBorder="1" applyAlignment="1" applyProtection="1">
      <alignment horizontal="center" wrapText="1"/>
      <protection hidden="1"/>
    </xf>
    <xf numFmtId="0" fontId="33" fillId="0" borderId="0" xfId="0" applyFont="1" applyFill="1" applyBorder="1" applyAlignment="1" applyProtection="1">
      <alignment horizontal="left" wrapText="1"/>
      <protection hidden="1"/>
    </xf>
    <xf numFmtId="9" fontId="4" fillId="0" borderId="0" xfId="2" applyFont="1" applyFill="1" applyBorder="1" applyAlignment="1" applyProtection="1">
      <alignment horizontal="center" vertical="top"/>
      <protection locked="0"/>
    </xf>
    <xf numFmtId="9" fontId="4" fillId="0" borderId="0" xfId="0" applyNumberFormat="1" applyFont="1" applyFill="1" applyBorder="1" applyAlignment="1" applyProtection="1">
      <alignment horizontal="center" vertical="top" wrapText="1"/>
      <protection locked="0"/>
    </xf>
    <xf numFmtId="14" fontId="4" fillId="0" borderId="0" xfId="0" applyNumberFormat="1" applyFont="1" applyFill="1" applyBorder="1" applyAlignment="1" applyProtection="1">
      <alignment horizontal="center" vertical="top" wrapText="1"/>
      <protection locked="0"/>
    </xf>
    <xf numFmtId="14" fontId="29" fillId="0" borderId="0" xfId="0" applyNumberFormat="1" applyFont="1" applyFill="1" applyBorder="1" applyAlignment="1" applyProtection="1">
      <alignment horizontal="left" vertical="top"/>
      <protection hidden="1"/>
    </xf>
    <xf numFmtId="0" fontId="29" fillId="0" borderId="0" xfId="0" applyFont="1" applyFill="1" applyBorder="1" applyAlignment="1" applyProtection="1">
      <alignment horizontal="center" vertical="top"/>
      <protection hidden="1"/>
    </xf>
    <xf numFmtId="0" fontId="29" fillId="0" borderId="0" xfId="0" applyFont="1" applyFill="1" applyBorder="1" applyAlignment="1" applyProtection="1">
      <alignment horizontal="left" vertical="top" wrapText="1"/>
      <protection hidden="1"/>
    </xf>
    <xf numFmtId="0" fontId="29" fillId="0" borderId="0" xfId="0" applyFont="1" applyFill="1" applyBorder="1" applyAlignment="1" applyProtection="1">
      <alignment horizontal="center" vertical="top" wrapText="1"/>
      <protection hidden="1"/>
    </xf>
    <xf numFmtId="0" fontId="41" fillId="0" borderId="0" xfId="1" applyFont="1" applyFill="1" applyBorder="1" applyAlignment="1" applyProtection="1">
      <alignment vertical="center" wrapText="1"/>
      <protection hidden="1"/>
    </xf>
    <xf numFmtId="0" fontId="33" fillId="0" borderId="0" xfId="0" applyFont="1" applyFill="1" applyBorder="1" applyAlignment="1" applyProtection="1">
      <alignment horizontal="left" vertical="center" wrapText="1"/>
      <protection hidden="1"/>
    </xf>
    <xf numFmtId="49" fontId="4" fillId="0" borderId="0" xfId="0" applyNumberFormat="1" applyFont="1" applyFill="1" applyBorder="1" applyAlignment="1" applyProtection="1">
      <alignment horizontal="center" vertical="top" wrapText="1"/>
      <protection locked="0"/>
    </xf>
    <xf numFmtId="169" fontId="4" fillId="0" borderId="0" xfId="0" applyNumberFormat="1" applyFont="1" applyFill="1" applyBorder="1" applyAlignment="1" applyProtection="1">
      <alignment horizontal="center" vertical="top" wrapText="1"/>
      <protection locked="0"/>
    </xf>
    <xf numFmtId="0" fontId="42" fillId="0" borderId="0" xfId="3" applyFont="1" applyFill="1" applyBorder="1"/>
    <xf numFmtId="0" fontId="43" fillId="0" borderId="0" xfId="3" applyFont="1" applyFill="1" applyBorder="1" applyAlignment="1"/>
    <xf numFmtId="0" fontId="42" fillId="0" borderId="0" xfId="3" applyFont="1" applyFill="1" applyBorder="1" applyAlignment="1">
      <alignment horizontal="justify" vertical="center" wrapText="1"/>
    </xf>
    <xf numFmtId="0" fontId="42" fillId="0" borderId="0" xfId="3" applyFont="1" applyFill="1" applyBorder="1" applyAlignment="1">
      <alignment vertical="top" wrapText="1"/>
    </xf>
    <xf numFmtId="0" fontId="42" fillId="0" borderId="0" xfId="3" applyFont="1" applyFill="1" applyBorder="1" applyAlignment="1">
      <alignment horizontal="left" vertical="center"/>
    </xf>
    <xf numFmtId="0" fontId="42" fillId="0" borderId="0" xfId="3" applyFont="1" applyFill="1" applyBorder="1" applyAlignment="1" applyProtection="1">
      <alignment horizontal="left" vertical="center" wrapText="1"/>
      <protection locked="0"/>
    </xf>
    <xf numFmtId="0" fontId="42" fillId="0" borderId="0" xfId="3" applyFont="1" applyFill="1" applyBorder="1" applyAlignment="1">
      <alignment horizontal="right" vertical="center"/>
    </xf>
    <xf numFmtId="0" fontId="42" fillId="0" borderId="0" xfId="3" applyFont="1" applyFill="1" applyBorder="1" applyAlignment="1" applyProtection="1">
      <alignment horizontal="left" vertical="center"/>
      <protection locked="0"/>
    </xf>
    <xf numFmtId="0" fontId="42" fillId="0" borderId="0" xfId="3" applyFont="1" applyFill="1" applyBorder="1" applyAlignment="1">
      <alignment vertical="center"/>
    </xf>
    <xf numFmtId="0" fontId="42" fillId="0" borderId="0" xfId="3" applyFont="1" applyFill="1" applyBorder="1" applyAlignment="1"/>
    <xf numFmtId="0" fontId="34" fillId="0" borderId="0" xfId="3" applyFont="1" applyFill="1" applyBorder="1"/>
    <xf numFmtId="0" fontId="52" fillId="0" borderId="0" xfId="3" applyFont="1" applyFill="1" applyBorder="1" applyAlignment="1">
      <alignment horizontal="center" vertical="top"/>
    </xf>
    <xf numFmtId="0" fontId="27" fillId="0" borderId="0" xfId="0" applyFont="1" applyAlignment="1" applyProtection="1">
      <alignment vertical="top"/>
      <protection hidden="1"/>
    </xf>
    <xf numFmtId="0" fontId="1" fillId="0" borderId="0" xfId="3" applyFont="1" applyProtection="1">
      <protection hidden="1"/>
    </xf>
    <xf numFmtId="0" fontId="1" fillId="0" borderId="0" xfId="3" applyFont="1" applyProtection="1">
      <protection locked="0"/>
    </xf>
    <xf numFmtId="0" fontId="24" fillId="4" borderId="4" xfId="3" applyFont="1" applyFill="1" applyBorder="1" applyAlignment="1" applyProtection="1">
      <alignment horizontal="left" vertical="center" wrapText="1"/>
      <protection locked="0"/>
    </xf>
    <xf numFmtId="0" fontId="24" fillId="4" borderId="4" xfId="3" applyFont="1" applyFill="1" applyBorder="1" applyAlignment="1" applyProtection="1">
      <alignment horizontal="left" vertical="center"/>
      <protection locked="0"/>
    </xf>
    <xf numFmtId="0" fontId="3" fillId="0" borderId="0" xfId="0" applyFont="1" applyFill="1" applyAlignment="1" applyProtection="1">
      <alignment horizontal="left" vertical="top"/>
      <protection hidden="1"/>
    </xf>
    <xf numFmtId="0" fontId="2" fillId="2" borderId="0" xfId="0" applyFont="1" applyFill="1" applyBorder="1" applyAlignment="1" applyProtection="1">
      <alignment horizontal="center" wrapText="1"/>
      <protection hidden="1"/>
    </xf>
    <xf numFmtId="14" fontId="38" fillId="0" borderId="0" xfId="0" applyNumberFormat="1" applyFont="1" applyFill="1" applyBorder="1" applyAlignment="1" applyProtection="1">
      <alignment horizontal="center" wrapText="1"/>
      <protection hidden="1"/>
    </xf>
    <xf numFmtId="0" fontId="1" fillId="0" borderId="0" xfId="1" applyFont="1" applyAlignment="1" applyProtection="1">
      <alignment horizontal="center" vertical="top"/>
      <protection hidden="1"/>
    </xf>
    <xf numFmtId="0" fontId="1" fillId="0" borderId="0" xfId="1" applyFont="1" applyAlignment="1" applyProtection="1">
      <alignment vertical="center"/>
      <protection hidden="1"/>
    </xf>
    <xf numFmtId="0" fontId="1" fillId="0" borderId="0" xfId="1" applyFont="1" applyFill="1" applyAlignment="1" applyProtection="1">
      <alignment horizontal="center" vertical="top"/>
      <protection hidden="1"/>
    </xf>
    <xf numFmtId="0" fontId="13" fillId="0" borderId="0" xfId="1" applyFont="1" applyFill="1" applyAlignment="1" applyProtection="1">
      <alignment horizontal="center"/>
      <protection hidden="1"/>
    </xf>
    <xf numFmtId="0" fontId="1" fillId="0" borderId="0" xfId="1" applyFont="1" applyFill="1" applyAlignment="1" applyProtection="1">
      <alignment vertical="center"/>
      <protection hidden="1"/>
    </xf>
    <xf numFmtId="0" fontId="13" fillId="0" borderId="0" xfId="1" applyFont="1" applyAlignment="1" applyProtection="1">
      <alignment horizontal="center"/>
      <protection hidden="1"/>
    </xf>
    <xf numFmtId="0" fontId="1" fillId="0" borderId="0" xfId="1" applyFont="1" applyFill="1" applyBorder="1" applyAlignment="1" applyProtection="1">
      <protection hidden="1"/>
    </xf>
    <xf numFmtId="0" fontId="0" fillId="2" borderId="0" xfId="0" applyFill="1"/>
    <xf numFmtId="0" fontId="61" fillId="2" borderId="0" xfId="0" applyFont="1" applyFill="1" applyAlignment="1">
      <alignment wrapText="1"/>
    </xf>
    <xf numFmtId="0" fontId="61" fillId="2" borderId="0" xfId="0" applyFont="1" applyFill="1"/>
    <xf numFmtId="0" fontId="2" fillId="0" borderId="7" xfId="1" applyFont="1" applyBorder="1" applyAlignment="1" applyProtection="1">
      <alignment horizontal="left" vertical="top" wrapText="1"/>
      <protection hidden="1"/>
    </xf>
    <xf numFmtId="0" fontId="2" fillId="0" borderId="7" xfId="1" applyFont="1" applyBorder="1" applyAlignment="1" applyProtection="1">
      <alignment horizontal="left" vertical="center" wrapText="1"/>
      <protection hidden="1"/>
    </xf>
    <xf numFmtId="0" fontId="3" fillId="0" borderId="0" xfId="1" applyFont="1" applyProtection="1">
      <protection hidden="1"/>
    </xf>
    <xf numFmtId="0" fontId="3" fillId="0" borderId="0" xfId="1" applyFont="1" applyFill="1" applyAlignment="1" applyProtection="1">
      <alignment vertical="center"/>
      <protection hidden="1"/>
    </xf>
    <xf numFmtId="0" fontId="3" fillId="0" borderId="0" xfId="1" applyFont="1" applyFill="1" applyAlignment="1" applyProtection="1">
      <alignment horizontal="center" vertical="center"/>
      <protection hidden="1"/>
    </xf>
    <xf numFmtId="0" fontId="3" fillId="0" borderId="0" xfId="1" applyFont="1" applyFill="1" applyBorder="1" applyAlignment="1" applyProtection="1">
      <alignment vertical="center"/>
      <protection hidden="1"/>
    </xf>
    <xf numFmtId="0" fontId="3" fillId="0" borderId="0" xfId="1" applyFont="1" applyFill="1" applyBorder="1" applyAlignment="1" applyProtection="1">
      <protection hidden="1"/>
    </xf>
    <xf numFmtId="0" fontId="3" fillId="0" borderId="0" xfId="1" applyFont="1" applyFill="1" applyBorder="1" applyAlignment="1" applyProtection="1">
      <alignment vertical="top"/>
      <protection hidden="1"/>
    </xf>
    <xf numFmtId="0" fontId="3" fillId="0" borderId="0" xfId="1" applyFont="1" applyFill="1" applyBorder="1" applyAlignment="1" applyProtection="1">
      <alignment horizontal="center" vertical="top"/>
      <protection hidden="1"/>
    </xf>
    <xf numFmtId="0" fontId="2" fillId="4" borderId="33" xfId="1" applyFont="1" applyFill="1" applyBorder="1" applyAlignment="1" applyProtection="1">
      <alignment horizontal="center" vertical="top"/>
      <protection locked="0"/>
    </xf>
    <xf numFmtId="0" fontId="3" fillId="0" borderId="0" xfId="1" applyFont="1" applyFill="1" applyBorder="1" applyProtection="1">
      <protection hidden="1"/>
    </xf>
    <xf numFmtId="0" fontId="63" fillId="0" borderId="0" xfId="0" applyFont="1" applyAlignment="1">
      <alignment vertical="center"/>
    </xf>
    <xf numFmtId="0" fontId="66" fillId="0" borderId="0" xfId="0" applyFont="1" applyAlignment="1">
      <alignment vertical="center"/>
    </xf>
    <xf numFmtId="0" fontId="63" fillId="0" borderId="0" xfId="0" applyFont="1" applyAlignment="1"/>
    <xf numFmtId="0" fontId="66" fillId="0" borderId="0" xfId="0" applyFont="1" applyAlignment="1"/>
    <xf numFmtId="0" fontId="3" fillId="0" borderId="0" xfId="1" applyFont="1" applyFill="1" applyAlignment="1" applyProtection="1">
      <alignment horizontal="justify" wrapText="1"/>
      <protection hidden="1"/>
    </xf>
    <xf numFmtId="0" fontId="63" fillId="0" borderId="0" xfId="0" applyFont="1" applyFill="1" applyAlignment="1">
      <alignment horizontal="justify" wrapText="1"/>
    </xf>
    <xf numFmtId="0" fontId="3" fillId="0" borderId="0" xfId="1" applyFont="1" applyFill="1" applyBorder="1" applyAlignment="1" applyProtection="1">
      <alignment horizontal="justify" wrapText="1"/>
      <protection hidden="1"/>
    </xf>
    <xf numFmtId="0" fontId="63" fillId="0" borderId="0" xfId="0" applyFont="1" applyFill="1" applyBorder="1" applyAlignment="1">
      <alignment horizontal="justify" wrapText="1"/>
    </xf>
    <xf numFmtId="0" fontId="3" fillId="0" borderId="0" xfId="1" applyFont="1" applyFill="1" applyAlignment="1" applyProtection="1">
      <alignment horizontal="right" wrapText="1"/>
      <protection hidden="1"/>
    </xf>
    <xf numFmtId="0" fontId="63" fillId="0" borderId="0" xfId="0" applyFont="1" applyFill="1" applyAlignment="1">
      <alignment horizontal="right" wrapText="1"/>
    </xf>
    <xf numFmtId="0" fontId="3" fillId="0" borderId="0" xfId="1" applyFont="1" applyAlignment="1" applyProtection="1">
      <alignment vertical="center"/>
      <protection hidden="1"/>
    </xf>
    <xf numFmtId="0" fontId="3" fillId="0" borderId="0" xfId="1" applyFont="1" applyFill="1" applyAlignment="1" applyProtection="1">
      <alignment horizontal="center" vertical="top"/>
    </xf>
    <xf numFmtId="169" fontId="3" fillId="4" borderId="4" xfId="1" applyNumberFormat="1" applyFont="1" applyFill="1" applyBorder="1" applyAlignment="1" applyProtection="1">
      <alignment horizontal="center" vertical="top"/>
      <protection locked="0"/>
    </xf>
    <xf numFmtId="0" fontId="3" fillId="0" borderId="0" xfId="1" applyFont="1" applyFill="1" applyAlignment="1" applyProtection="1">
      <alignment vertical="top"/>
      <protection hidden="1"/>
    </xf>
    <xf numFmtId="0" fontId="3" fillId="0" borderId="4" xfId="1" applyFont="1" applyFill="1" applyBorder="1" applyAlignment="1" applyProtection="1">
      <alignment horizontal="left" vertical="center"/>
      <protection hidden="1"/>
    </xf>
    <xf numFmtId="0" fontId="3" fillId="0" borderId="0" xfId="1" applyFont="1" applyFill="1" applyBorder="1" applyAlignment="1" applyProtection="1">
      <alignment horizontal="center" vertical="top" wrapText="1"/>
      <protection hidden="1"/>
    </xf>
    <xf numFmtId="0" fontId="2" fillId="0" borderId="0" xfId="1" applyFont="1" applyFill="1" applyBorder="1" applyAlignment="1" applyProtection="1">
      <alignment horizontal="center" vertical="top" wrapText="1"/>
      <protection hidden="1"/>
    </xf>
    <xf numFmtId="0" fontId="3" fillId="0" borderId="0" xfId="1" applyFont="1" applyFill="1" applyAlignment="1" applyProtection="1">
      <alignment vertical="top"/>
    </xf>
    <xf numFmtId="0" fontId="3" fillId="0" borderId="0" xfId="1" applyNumberFormat="1" applyFont="1" applyFill="1" applyAlignment="1" applyProtection="1">
      <alignment vertical="top" wrapText="1"/>
      <protection hidden="1"/>
    </xf>
    <xf numFmtId="0" fontId="3" fillId="0" borderId="0" xfId="1" applyFont="1" applyFill="1" applyAlignment="1" applyProtection="1">
      <alignment vertical="top" wrapText="1"/>
      <protection hidden="1"/>
    </xf>
    <xf numFmtId="0" fontId="3" fillId="0" borderId="0" xfId="1" applyFont="1" applyFill="1" applyBorder="1" applyAlignment="1" applyProtection="1">
      <alignment horizontal="left"/>
      <protection hidden="1"/>
    </xf>
    <xf numFmtId="0" fontId="2" fillId="0" borderId="0" xfId="1" applyFont="1" applyFill="1" applyBorder="1" applyAlignment="1" applyProtection="1">
      <alignment horizontal="center" vertical="top"/>
      <protection hidden="1"/>
    </xf>
    <xf numFmtId="0" fontId="63" fillId="0" borderId="0" xfId="0" applyFont="1"/>
    <xf numFmtId="0" fontId="66" fillId="0" borderId="0" xfId="0" applyFont="1"/>
    <xf numFmtId="0" fontId="63" fillId="0" borderId="0" xfId="0" applyFont="1" applyAlignment="1">
      <alignment horizontal="center" vertical="top"/>
    </xf>
    <xf numFmtId="0" fontId="2" fillId="0" borderId="0" xfId="1" applyFont="1" applyFill="1" applyAlignment="1" applyProtection="1">
      <alignment horizontal="left" vertical="center"/>
      <protection hidden="1"/>
    </xf>
    <xf numFmtId="0" fontId="2" fillId="0" borderId="0" xfId="1" applyFont="1" applyFill="1" applyAlignment="1" applyProtection="1">
      <alignment horizontal="left"/>
      <protection hidden="1"/>
    </xf>
    <xf numFmtId="0" fontId="2" fillId="0" borderId="0" xfId="1" applyFont="1" applyFill="1" applyAlignment="1" applyProtection="1">
      <alignment horizontal="center"/>
      <protection hidden="1"/>
    </xf>
    <xf numFmtId="0" fontId="3" fillId="4" borderId="33" xfId="1" applyFont="1" applyFill="1" applyBorder="1" applyAlignment="1" applyProtection="1">
      <alignment horizontal="center" vertical="top"/>
      <protection locked="0"/>
    </xf>
    <xf numFmtId="0" fontId="3" fillId="0" borderId="0" xfId="1" applyFont="1" applyFill="1" applyAlignment="1" applyProtection="1">
      <alignment horizontal="left" vertical="top" wrapText="1"/>
      <protection hidden="1"/>
    </xf>
    <xf numFmtId="0" fontId="2" fillId="0" borderId="0" xfId="1" applyFont="1" applyFill="1" applyAlignment="1" applyProtection="1">
      <alignment horizontal="center" vertical="top"/>
      <protection hidden="1"/>
    </xf>
    <xf numFmtId="0" fontId="63" fillId="0" borderId="0" xfId="0" applyFont="1" applyAlignment="1">
      <alignment horizontal="left" vertical="top"/>
    </xf>
    <xf numFmtId="0" fontId="3" fillId="0" borderId="0" xfId="1" applyNumberFormat="1" applyFont="1" applyFill="1" applyAlignment="1" applyProtection="1">
      <alignment vertical="top"/>
      <protection hidden="1"/>
    </xf>
    <xf numFmtId="0" fontId="3" fillId="0" borderId="0" xfId="1" applyNumberFormat="1" applyFont="1" applyFill="1" applyAlignment="1" applyProtection="1">
      <alignment horizontal="center" vertical="top" wrapText="1"/>
      <protection hidden="1"/>
    </xf>
    <xf numFmtId="0" fontId="3" fillId="0" borderId="0" xfId="1" applyFont="1" applyFill="1" applyAlignment="1" applyProtection="1">
      <alignment horizontal="right"/>
    </xf>
    <xf numFmtId="0" fontId="3" fillId="0" borderId="0" xfId="1" applyFont="1" applyFill="1" applyAlignment="1" applyProtection="1">
      <alignment horizontal="right"/>
      <protection hidden="1"/>
    </xf>
    <xf numFmtId="0" fontId="3" fillId="0" borderId="0" xfId="1" applyFont="1" applyFill="1" applyBorder="1" applyAlignment="1" applyProtection="1">
      <alignment horizontal="left" vertical="center"/>
    </xf>
    <xf numFmtId="0" fontId="3" fillId="0" borderId="0" xfId="0" applyFont="1" applyFill="1" applyBorder="1" applyAlignment="1" applyProtection="1">
      <alignment horizontal="left" vertical="center"/>
      <protection hidden="1"/>
    </xf>
    <xf numFmtId="0" fontId="3" fillId="0" borderId="0" xfId="0" applyFont="1" applyFill="1" applyBorder="1" applyAlignment="1" applyProtection="1">
      <alignment horizontal="left" vertical="center"/>
    </xf>
    <xf numFmtId="0" fontId="2" fillId="0" borderId="0" xfId="1" applyFont="1" applyFill="1" applyBorder="1" applyAlignment="1" applyProtection="1">
      <alignment vertical="center"/>
      <protection hidden="1"/>
    </xf>
    <xf numFmtId="0" fontId="68" fillId="0" borderId="0" xfId="0" applyFont="1" applyFill="1" applyAlignment="1" applyProtection="1">
      <alignment horizontal="left"/>
      <protection hidden="1"/>
    </xf>
    <xf numFmtId="0" fontId="68" fillId="0" borderId="0" xfId="1" applyFont="1" applyFill="1" applyAlignment="1" applyProtection="1">
      <alignment horizontal="left"/>
      <protection hidden="1"/>
    </xf>
    <xf numFmtId="0" fontId="68" fillId="0" borderId="0" xfId="0" applyFont="1" applyFill="1" applyAlignment="1" applyProtection="1">
      <protection hidden="1"/>
    </xf>
    <xf numFmtId="0" fontId="69" fillId="0" borderId="0" xfId="0" applyFont="1" applyFill="1" applyAlignment="1" applyProtection="1">
      <alignment horizontal="left"/>
      <protection hidden="1"/>
    </xf>
    <xf numFmtId="0" fontId="69" fillId="0" borderId="0" xfId="1" applyFont="1" applyFill="1" applyAlignment="1" applyProtection="1">
      <alignment horizontal="left"/>
      <protection hidden="1"/>
    </xf>
    <xf numFmtId="0" fontId="69" fillId="0" borderId="0" xfId="0" applyFont="1" applyFill="1" applyBorder="1" applyAlignment="1">
      <alignment horizontal="left" vertical="center"/>
    </xf>
    <xf numFmtId="0" fontId="69" fillId="0" borderId="0" xfId="0" applyFont="1" applyFill="1" applyBorder="1" applyAlignment="1" applyProtection="1">
      <alignment horizontal="left" vertical="center"/>
      <protection hidden="1"/>
    </xf>
    <xf numFmtId="0" fontId="69" fillId="0" borderId="0" xfId="0" applyFont="1" applyFill="1" applyAlignment="1" applyProtection="1">
      <alignment horizontal="left" vertical="top"/>
      <protection hidden="1"/>
    </xf>
    <xf numFmtId="0" fontId="69" fillId="0" borderId="0" xfId="0" applyFont="1" applyFill="1" applyAlignment="1" applyProtection="1">
      <alignment vertical="top"/>
      <protection hidden="1"/>
    </xf>
    <xf numFmtId="0" fontId="69" fillId="0" borderId="0" xfId="1" applyFont="1" applyFill="1" applyBorder="1" applyAlignment="1" applyProtection="1">
      <alignment horizontal="left"/>
      <protection hidden="1"/>
    </xf>
    <xf numFmtId="0" fontId="69" fillId="0" borderId="0" xfId="1" applyFont="1" applyFill="1" applyBorder="1" applyAlignment="1" applyProtection="1">
      <alignment horizontal="left" vertical="top"/>
      <protection hidden="1"/>
    </xf>
    <xf numFmtId="0" fontId="69" fillId="0" borderId="0" xfId="0" applyFont="1" applyFill="1" applyAlignment="1" applyProtection="1">
      <alignment horizontal="left" vertical="center"/>
      <protection hidden="1"/>
    </xf>
    <xf numFmtId="0" fontId="69" fillId="0" borderId="0" xfId="1" applyFont="1" applyFill="1" applyAlignment="1" applyProtection="1">
      <protection hidden="1"/>
    </xf>
    <xf numFmtId="0" fontId="69" fillId="0" borderId="0" xfId="0" applyFont="1" applyFill="1" applyBorder="1" applyAlignment="1" applyProtection="1">
      <alignment horizontal="left" vertical="top"/>
      <protection hidden="1"/>
    </xf>
    <xf numFmtId="0" fontId="69" fillId="0" borderId="0" xfId="0" applyFont="1" applyFill="1" applyAlignment="1" applyProtection="1">
      <alignment horizontal="justify" vertical="top"/>
      <protection hidden="1"/>
    </xf>
    <xf numFmtId="49" fontId="1" fillId="4" borderId="42" xfId="0" applyNumberFormat="1" applyFont="1" applyFill="1" applyBorder="1" applyAlignment="1" applyProtection="1">
      <alignment horizontal="center" vertical="top" wrapText="1"/>
      <protection locked="0"/>
    </xf>
    <xf numFmtId="0" fontId="1" fillId="4" borderId="42" xfId="0" applyFont="1" applyFill="1" applyBorder="1" applyAlignment="1" applyProtection="1">
      <alignment horizontal="center" vertical="top"/>
      <protection locked="0"/>
    </xf>
    <xf numFmtId="0" fontId="1" fillId="4" borderId="42" xfId="0" applyFont="1" applyFill="1" applyBorder="1" applyAlignment="1" applyProtection="1">
      <alignment horizontal="left" vertical="top" wrapText="1"/>
      <protection locked="0"/>
    </xf>
    <xf numFmtId="0" fontId="1" fillId="4" borderId="42" xfId="0" applyFont="1" applyFill="1" applyBorder="1" applyAlignment="1" applyProtection="1">
      <alignment horizontal="center" vertical="top" wrapText="1"/>
      <protection locked="0"/>
    </xf>
    <xf numFmtId="9" fontId="1" fillId="4" borderId="42" xfId="0" applyNumberFormat="1" applyFont="1" applyFill="1" applyBorder="1" applyAlignment="1" applyProtection="1">
      <alignment horizontal="center" vertical="top" wrapText="1"/>
      <protection locked="0"/>
    </xf>
    <xf numFmtId="169" fontId="1" fillId="4" borderId="42" xfId="0" applyNumberFormat="1" applyFont="1" applyFill="1" applyBorder="1" applyAlignment="1" applyProtection="1">
      <alignment horizontal="center" vertical="top" wrapText="1"/>
      <protection locked="0"/>
    </xf>
    <xf numFmtId="49" fontId="1" fillId="4" borderId="43" xfId="0" applyNumberFormat="1" applyFont="1" applyFill="1" applyBorder="1" applyAlignment="1" applyProtection="1">
      <alignment horizontal="center" vertical="top" wrapText="1"/>
      <protection locked="0"/>
    </xf>
    <xf numFmtId="0" fontId="1" fillId="4" borderId="43" xfId="0" applyFont="1" applyFill="1" applyBorder="1" applyAlignment="1" applyProtection="1">
      <alignment horizontal="center" vertical="top"/>
      <protection locked="0"/>
    </xf>
    <xf numFmtId="0" fontId="1" fillId="4" borderId="43" xfId="0" applyFont="1" applyFill="1" applyBorder="1" applyAlignment="1" applyProtection="1">
      <alignment horizontal="left" vertical="top" wrapText="1"/>
      <protection locked="0"/>
    </xf>
    <xf numFmtId="0" fontId="1" fillId="4" borderId="43" xfId="0" applyFont="1" applyFill="1" applyBorder="1" applyAlignment="1" applyProtection="1">
      <alignment horizontal="center" vertical="top" wrapText="1"/>
      <protection locked="0"/>
    </xf>
    <xf numFmtId="9" fontId="1" fillId="4" borderId="43" xfId="0" applyNumberFormat="1" applyFont="1" applyFill="1" applyBorder="1" applyAlignment="1" applyProtection="1">
      <alignment horizontal="center" vertical="top" wrapText="1"/>
      <protection locked="0"/>
    </xf>
    <xf numFmtId="169" fontId="1" fillId="4" borderId="43" xfId="0" applyNumberFormat="1" applyFont="1" applyFill="1" applyBorder="1" applyAlignment="1" applyProtection="1">
      <alignment horizontal="center" vertical="top" wrapText="1"/>
      <protection locked="0"/>
    </xf>
    <xf numFmtId="49" fontId="1" fillId="4" borderId="44" xfId="0" applyNumberFormat="1" applyFont="1" applyFill="1" applyBorder="1" applyAlignment="1" applyProtection="1">
      <alignment horizontal="center" vertical="top" wrapText="1"/>
      <protection locked="0"/>
    </xf>
    <xf numFmtId="0" fontId="1" fillId="4" borderId="44" xfId="0" applyFont="1" applyFill="1" applyBorder="1" applyAlignment="1" applyProtection="1">
      <alignment horizontal="center" vertical="top"/>
      <protection locked="0"/>
    </xf>
    <xf numFmtId="0" fontId="1" fillId="4" borderId="44" xfId="0" applyFont="1" applyFill="1" applyBorder="1" applyAlignment="1" applyProtection="1">
      <alignment horizontal="left" vertical="top" wrapText="1"/>
      <protection locked="0"/>
    </xf>
    <xf numFmtId="0" fontId="1" fillId="4" borderId="44" xfId="0" applyFont="1" applyFill="1" applyBorder="1" applyAlignment="1" applyProtection="1">
      <alignment horizontal="center" vertical="top" wrapText="1"/>
      <protection locked="0"/>
    </xf>
    <xf numFmtId="9" fontId="1" fillId="4" borderId="44" xfId="0" applyNumberFormat="1" applyFont="1" applyFill="1" applyBorder="1" applyAlignment="1" applyProtection="1">
      <alignment horizontal="center" vertical="top" wrapText="1"/>
      <protection locked="0"/>
    </xf>
    <xf numFmtId="169" fontId="1" fillId="4" borderId="44" xfId="0" applyNumberFormat="1" applyFont="1" applyFill="1" applyBorder="1" applyAlignment="1" applyProtection="1">
      <alignment horizontal="center" vertical="top" wrapText="1"/>
      <protection locked="0"/>
    </xf>
    <xf numFmtId="49" fontId="1" fillId="4" borderId="42" xfId="0" applyNumberFormat="1" applyFont="1" applyFill="1" applyBorder="1" applyAlignment="1" applyProtection="1">
      <alignment horizontal="center" vertical="top"/>
      <protection locked="0"/>
    </xf>
    <xf numFmtId="9" fontId="1" fillId="4" borderId="42" xfId="2" applyFont="1" applyFill="1" applyBorder="1" applyAlignment="1" applyProtection="1">
      <alignment horizontal="center" vertical="top"/>
      <protection locked="0"/>
    </xf>
    <xf numFmtId="14" fontId="1" fillId="4" borderId="42" xfId="0" applyNumberFormat="1" applyFont="1" applyFill="1" applyBorder="1" applyAlignment="1" applyProtection="1">
      <alignment horizontal="center" vertical="top" wrapText="1"/>
      <protection locked="0"/>
    </xf>
    <xf numFmtId="9" fontId="1" fillId="4" borderId="43" xfId="2" applyFont="1" applyFill="1" applyBorder="1" applyAlignment="1" applyProtection="1">
      <alignment horizontal="center" vertical="top"/>
      <protection locked="0"/>
    </xf>
    <xf numFmtId="14" fontId="1" fillId="4" borderId="43" xfId="0" applyNumberFormat="1" applyFont="1" applyFill="1" applyBorder="1" applyAlignment="1" applyProtection="1">
      <alignment horizontal="center" vertical="top" wrapText="1"/>
      <protection locked="0"/>
    </xf>
    <xf numFmtId="49" fontId="1" fillId="4" borderId="43" xfId="0" applyNumberFormat="1" applyFont="1" applyFill="1" applyBorder="1" applyAlignment="1" applyProtection="1">
      <alignment horizontal="center" vertical="top"/>
      <protection locked="0"/>
    </xf>
    <xf numFmtId="0" fontId="1" fillId="4" borderId="43" xfId="0" applyFont="1" applyFill="1" applyBorder="1" applyAlignment="1" applyProtection="1">
      <alignment horizontal="left" vertical="top"/>
      <protection locked="0"/>
    </xf>
    <xf numFmtId="14" fontId="1" fillId="4" borderId="43" xfId="0" applyNumberFormat="1" applyFont="1" applyFill="1" applyBorder="1" applyAlignment="1" applyProtection="1">
      <alignment horizontal="center" vertical="top"/>
      <protection locked="0"/>
    </xf>
    <xf numFmtId="9" fontId="1" fillId="4" borderId="44" xfId="2" applyFont="1" applyFill="1" applyBorder="1" applyAlignment="1" applyProtection="1">
      <alignment horizontal="center" vertical="top"/>
      <protection locked="0"/>
    </xf>
    <xf numFmtId="14" fontId="1" fillId="4" borderId="44" xfId="0" applyNumberFormat="1" applyFont="1" applyFill="1" applyBorder="1" applyAlignment="1" applyProtection="1">
      <alignment horizontal="center" vertical="top" wrapText="1"/>
      <protection locked="0"/>
    </xf>
    <xf numFmtId="0" fontId="12" fillId="0" borderId="0" xfId="1" applyFont="1" applyBorder="1" applyAlignment="1" applyProtection="1">
      <protection hidden="1"/>
    </xf>
    <xf numFmtId="0" fontId="1" fillId="0" borderId="0" xfId="1" applyFont="1" applyBorder="1" applyAlignment="1" applyProtection="1">
      <alignment vertical="center"/>
      <protection hidden="1"/>
    </xf>
    <xf numFmtId="0" fontId="1" fillId="0" borderId="0" xfId="1" applyFont="1" applyBorder="1" applyAlignment="1" applyProtection="1">
      <alignment wrapText="1"/>
      <protection hidden="1"/>
    </xf>
    <xf numFmtId="0" fontId="13" fillId="6" borderId="42" xfId="0" applyFont="1" applyFill="1" applyBorder="1" applyAlignment="1" applyProtection="1">
      <alignment horizontal="center" vertical="top"/>
    </xf>
    <xf numFmtId="0" fontId="1" fillId="4" borderId="45" xfId="0" applyFont="1" applyFill="1" applyBorder="1" applyAlignment="1" applyProtection="1">
      <alignment horizontal="center" vertical="top"/>
      <protection locked="0"/>
    </xf>
    <xf numFmtId="0" fontId="13" fillId="6" borderId="43" xfId="0" applyFont="1" applyFill="1" applyBorder="1" applyAlignment="1" applyProtection="1">
      <alignment horizontal="center" vertical="top"/>
    </xf>
    <xf numFmtId="0" fontId="13" fillId="6" borderId="44" xfId="0" applyFont="1" applyFill="1" applyBorder="1" applyAlignment="1" applyProtection="1">
      <alignment horizontal="center" vertical="top"/>
    </xf>
    <xf numFmtId="0" fontId="13" fillId="0" borderId="0" xfId="1" applyFont="1" applyFill="1" applyBorder="1" applyAlignment="1" applyProtection="1">
      <protection hidden="1"/>
    </xf>
    <xf numFmtId="49" fontId="15" fillId="4" borderId="42" xfId="0" applyNumberFormat="1" applyFont="1" applyFill="1" applyBorder="1" applyAlignment="1" applyProtection="1">
      <alignment horizontal="center" vertical="top"/>
      <protection locked="0"/>
    </xf>
    <xf numFmtId="166" fontId="15" fillId="4" borderId="42" xfId="0" applyNumberFormat="1" applyFont="1" applyFill="1" applyBorder="1" applyAlignment="1" applyProtection="1">
      <alignment horizontal="center" vertical="top"/>
      <protection locked="0"/>
    </xf>
    <xf numFmtId="0" fontId="15" fillId="4" borderId="42" xfId="0" applyFont="1" applyFill="1" applyBorder="1" applyAlignment="1" applyProtection="1">
      <alignment horizontal="left" vertical="top"/>
      <protection locked="0"/>
    </xf>
    <xf numFmtId="0" fontId="15" fillId="4" borderId="42" xfId="0" applyFont="1" applyFill="1" applyBorder="1" applyAlignment="1" applyProtection="1">
      <alignment horizontal="center" vertical="top" wrapText="1"/>
      <protection locked="0"/>
    </xf>
    <xf numFmtId="0" fontId="15" fillId="4" borderId="42" xfId="0" applyFont="1" applyFill="1" applyBorder="1" applyAlignment="1" applyProtection="1">
      <alignment horizontal="center" vertical="top"/>
      <protection locked="0"/>
    </xf>
    <xf numFmtId="10" fontId="15" fillId="4" borderId="42" xfId="0" applyNumberFormat="1" applyFont="1" applyFill="1" applyBorder="1" applyAlignment="1" applyProtection="1">
      <alignment horizontal="center" vertical="top"/>
      <protection locked="0"/>
    </xf>
    <xf numFmtId="49" fontId="15" fillId="4" borderId="43" xfId="0" applyNumberFormat="1" applyFont="1" applyFill="1" applyBorder="1" applyAlignment="1" applyProtection="1">
      <alignment horizontal="center" vertical="top"/>
      <protection locked="0"/>
    </xf>
    <xf numFmtId="166" fontId="15" fillId="4" borderId="43" xfId="0" applyNumberFormat="1" applyFont="1" applyFill="1" applyBorder="1" applyAlignment="1" applyProtection="1">
      <alignment horizontal="center" vertical="top"/>
      <protection locked="0"/>
    </xf>
    <xf numFmtId="0" fontId="15" fillId="4" borderId="43" xfId="0" applyFont="1" applyFill="1" applyBorder="1" applyAlignment="1" applyProtection="1">
      <alignment horizontal="left" vertical="top"/>
      <protection locked="0"/>
    </xf>
    <xf numFmtId="0" fontId="15" fillId="4" borderId="43" xfId="0" applyFont="1" applyFill="1" applyBorder="1" applyAlignment="1" applyProtection="1">
      <alignment horizontal="center" vertical="top" wrapText="1"/>
      <protection locked="0"/>
    </xf>
    <xf numFmtId="0" fontId="15" fillId="4" borderId="43" xfId="0" applyFont="1" applyFill="1" applyBorder="1" applyAlignment="1" applyProtection="1">
      <alignment horizontal="center" vertical="top"/>
      <protection locked="0"/>
    </xf>
    <xf numFmtId="10" fontId="15" fillId="4" borderId="43" xfId="0" applyNumberFormat="1" applyFont="1" applyFill="1" applyBorder="1" applyAlignment="1" applyProtection="1">
      <alignment horizontal="center" vertical="top"/>
      <protection locked="0"/>
    </xf>
    <xf numFmtId="49" fontId="15" fillId="4" borderId="44" xfId="0" applyNumberFormat="1" applyFont="1" applyFill="1" applyBorder="1" applyAlignment="1" applyProtection="1">
      <alignment horizontal="center" vertical="top"/>
      <protection locked="0"/>
    </xf>
    <xf numFmtId="166" fontId="15" fillId="4" borderId="44" xfId="0" applyNumberFormat="1" applyFont="1" applyFill="1" applyBorder="1" applyAlignment="1" applyProtection="1">
      <alignment vertical="top"/>
      <protection locked="0"/>
    </xf>
    <xf numFmtId="0" fontId="15" fillId="4" borderId="44" xfId="0" applyFont="1" applyFill="1" applyBorder="1" applyAlignment="1" applyProtection="1">
      <alignment vertical="top"/>
      <protection locked="0"/>
    </xf>
    <xf numFmtId="0" fontId="15" fillId="4" borderId="44" xfId="0" applyFont="1" applyFill="1" applyBorder="1" applyAlignment="1" applyProtection="1">
      <alignment horizontal="center" vertical="top" wrapText="1"/>
      <protection locked="0"/>
    </xf>
    <xf numFmtId="0" fontId="15" fillId="4" borderId="44" xfId="0" applyFont="1" applyFill="1" applyBorder="1" applyAlignment="1" applyProtection="1">
      <alignment horizontal="center" vertical="top"/>
      <protection locked="0"/>
    </xf>
    <xf numFmtId="10" fontId="15" fillId="4" borderId="44" xfId="0" applyNumberFormat="1" applyFont="1" applyFill="1" applyBorder="1" applyAlignment="1" applyProtection="1">
      <alignment horizontal="center" vertical="top"/>
      <protection locked="0"/>
    </xf>
    <xf numFmtId="0" fontId="22" fillId="0" borderId="0" xfId="0" applyFont="1" applyFill="1" applyBorder="1" applyAlignment="1" applyProtection="1">
      <alignment horizontal="center"/>
      <protection hidden="1"/>
    </xf>
    <xf numFmtId="0" fontId="15" fillId="0" borderId="6" xfId="0" applyFont="1" applyBorder="1" applyAlignment="1" applyProtection="1">
      <alignment vertical="top"/>
      <protection hidden="1"/>
    </xf>
    <xf numFmtId="0" fontId="68" fillId="0" borderId="0" xfId="0" applyFont="1" applyFill="1" applyBorder="1" applyAlignment="1" applyProtection="1">
      <alignment horizontal="left"/>
      <protection hidden="1"/>
    </xf>
    <xf numFmtId="0" fontId="3" fillId="4" borderId="35" xfId="1" applyFont="1" applyFill="1" applyBorder="1" applyAlignment="1" applyProtection="1">
      <alignment horizontal="center" vertical="top"/>
      <protection locked="0"/>
    </xf>
    <xf numFmtId="0" fontId="19" fillId="0" borderId="0" xfId="1" applyFont="1" applyProtection="1">
      <protection hidden="1"/>
    </xf>
    <xf numFmtId="0" fontId="71" fillId="0" borderId="0" xfId="1" applyFont="1" applyProtection="1">
      <protection hidden="1"/>
    </xf>
    <xf numFmtId="0" fontId="71" fillId="0" borderId="0" xfId="1" applyFont="1" applyFill="1" applyAlignment="1" applyProtection="1">
      <alignment vertical="center"/>
      <protection hidden="1"/>
    </xf>
    <xf numFmtId="0" fontId="71" fillId="0" borderId="0" xfId="1" applyFont="1" applyFill="1" applyBorder="1" applyAlignment="1" applyProtection="1">
      <alignment vertical="center"/>
      <protection hidden="1"/>
    </xf>
    <xf numFmtId="0" fontId="71" fillId="0" borderId="0" xfId="0" applyFont="1" applyAlignment="1" applyProtection="1">
      <alignment vertical="center"/>
    </xf>
    <xf numFmtId="0" fontId="71" fillId="0" borderId="0" xfId="1" applyFont="1" applyFill="1" applyBorder="1" applyAlignment="1" applyProtection="1">
      <alignment vertical="center"/>
    </xf>
    <xf numFmtId="0" fontId="71" fillId="0" borderId="0" xfId="1" applyFont="1" applyFill="1" applyBorder="1" applyAlignment="1" applyProtection="1">
      <protection hidden="1"/>
    </xf>
    <xf numFmtId="0" fontId="71" fillId="0" borderId="0" xfId="1" applyFont="1" applyFill="1" applyBorder="1" applyProtection="1">
      <protection hidden="1"/>
    </xf>
    <xf numFmtId="0" fontId="72" fillId="0" borderId="0" xfId="0" applyFont="1" applyAlignment="1"/>
    <xf numFmtId="0" fontId="72" fillId="0" borderId="0" xfId="0" applyFont="1" applyAlignment="1">
      <alignment vertical="center"/>
    </xf>
    <xf numFmtId="0" fontId="71" fillId="0" borderId="0" xfId="1" applyFont="1" applyFill="1" applyAlignment="1" applyProtection="1">
      <alignment vertical="top"/>
      <protection hidden="1"/>
    </xf>
    <xf numFmtId="0" fontId="71" fillId="0" borderId="0" xfId="1" applyFont="1" applyFill="1" applyProtection="1">
      <protection hidden="1"/>
    </xf>
    <xf numFmtId="0" fontId="72" fillId="0" borderId="0" xfId="0" applyFont="1"/>
    <xf numFmtId="0" fontId="71" fillId="0" borderId="0" xfId="1" applyFont="1" applyFill="1" applyAlignment="1" applyProtection="1">
      <protection hidden="1"/>
    </xf>
    <xf numFmtId="0" fontId="19" fillId="0" borderId="0" xfId="1" applyFont="1" applyFill="1" applyProtection="1">
      <protection hidden="1"/>
    </xf>
    <xf numFmtId="0" fontId="19" fillId="0" borderId="0" xfId="1" applyFont="1" applyBorder="1" applyProtection="1">
      <protection hidden="1"/>
    </xf>
    <xf numFmtId="0" fontId="73" fillId="0" borderId="0" xfId="0" applyFont="1" applyFill="1" applyAlignment="1" applyProtection="1">
      <protection hidden="1"/>
    </xf>
    <xf numFmtId="0" fontId="74" fillId="0" borderId="0" xfId="1" applyFont="1" applyFill="1" applyBorder="1" applyAlignment="1" applyProtection="1">
      <protection hidden="1"/>
    </xf>
    <xf numFmtId="0" fontId="75" fillId="0" borderId="0" xfId="1" applyFont="1" applyBorder="1" applyAlignment="1" applyProtection="1">
      <alignment horizontal="left" vertical="center" wrapText="1"/>
      <protection hidden="1"/>
    </xf>
    <xf numFmtId="0" fontId="19" fillId="0" borderId="0" xfId="1" applyFont="1" applyFill="1" applyBorder="1" applyAlignment="1" applyProtection="1">
      <protection hidden="1"/>
    </xf>
    <xf numFmtId="0" fontId="71" fillId="0" borderId="0" xfId="0" applyFont="1" applyFill="1" applyAlignment="1" applyProtection="1">
      <alignment vertical="center"/>
      <protection hidden="1"/>
    </xf>
    <xf numFmtId="0" fontId="19" fillId="0" borderId="0" xfId="1" applyFont="1" applyFill="1" applyAlignment="1" applyProtection="1">
      <protection hidden="1"/>
    </xf>
    <xf numFmtId="0" fontId="73" fillId="0" borderId="0" xfId="0" applyFont="1" applyFill="1" applyAlignment="1" applyProtection="1">
      <alignment horizontal="center" wrapText="1"/>
      <protection hidden="1"/>
    </xf>
    <xf numFmtId="0" fontId="71" fillId="0" borderId="0" xfId="0" applyFont="1" applyFill="1" applyProtection="1">
      <protection hidden="1"/>
    </xf>
    <xf numFmtId="0" fontId="70" fillId="0" borderId="0" xfId="0" applyFont="1" applyProtection="1">
      <protection hidden="1"/>
    </xf>
    <xf numFmtId="0" fontId="71" fillId="0" borderId="0" xfId="0" applyFont="1" applyFill="1" applyAlignment="1" applyProtection="1">
      <alignment horizontal="left" vertical="top"/>
      <protection hidden="1"/>
    </xf>
    <xf numFmtId="14" fontId="71" fillId="0" borderId="0" xfId="0" applyNumberFormat="1" applyFont="1" applyFill="1" applyAlignment="1" applyProtection="1">
      <alignment horizontal="left" vertical="top"/>
      <protection hidden="1"/>
    </xf>
    <xf numFmtId="0" fontId="71" fillId="0" borderId="0" xfId="0" applyFont="1" applyFill="1" applyAlignment="1" applyProtection="1">
      <alignment horizontal="center" vertical="top"/>
      <protection hidden="1"/>
    </xf>
    <xf numFmtId="0" fontId="71" fillId="0" borderId="0" xfId="0" applyFont="1" applyFill="1" applyAlignment="1" applyProtection="1">
      <alignment horizontal="left" vertical="top" wrapText="1"/>
      <protection hidden="1"/>
    </xf>
    <xf numFmtId="0" fontId="71" fillId="0" borderId="0" xfId="0" applyFont="1" applyFill="1" applyAlignment="1" applyProtection="1">
      <alignment horizontal="center" vertical="top" wrapText="1"/>
      <protection hidden="1"/>
    </xf>
    <xf numFmtId="0" fontId="76" fillId="0" borderId="0" xfId="1" applyFont="1" applyFill="1" applyAlignment="1" applyProtection="1">
      <alignment horizontal="center" vertical="center" wrapText="1"/>
      <protection hidden="1"/>
    </xf>
    <xf numFmtId="0" fontId="77" fillId="0" borderId="0" xfId="0" applyFont="1" applyAlignment="1" applyProtection="1">
      <alignment horizontal="center"/>
      <protection hidden="1"/>
    </xf>
    <xf numFmtId="0" fontId="71" fillId="2" borderId="0" xfId="0" applyFont="1" applyFill="1" applyProtection="1">
      <protection hidden="1"/>
    </xf>
    <xf numFmtId="0" fontId="71" fillId="2" borderId="0" xfId="0" applyFont="1" applyFill="1" applyAlignment="1" applyProtection="1">
      <alignment horizontal="left"/>
      <protection hidden="1"/>
    </xf>
    <xf numFmtId="0" fontId="70" fillId="2" borderId="0" xfId="0" applyFont="1" applyFill="1" applyAlignment="1">
      <alignment horizontal="left" vertical="top"/>
    </xf>
    <xf numFmtId="0" fontId="70" fillId="0" borderId="0" xfId="0" applyFont="1"/>
    <xf numFmtId="0" fontId="77" fillId="0" borderId="0" xfId="0" applyFont="1" applyProtection="1">
      <protection hidden="1"/>
    </xf>
    <xf numFmtId="0" fontId="77" fillId="0" borderId="0" xfId="1" applyFont="1" applyFill="1" applyAlignment="1" applyProtection="1">
      <alignment horizontal="justify" vertical="center" wrapText="1"/>
      <protection hidden="1"/>
    </xf>
    <xf numFmtId="0" fontId="19" fillId="0" borderId="0" xfId="1" applyFont="1" applyAlignment="1" applyProtection="1">
      <protection hidden="1"/>
    </xf>
    <xf numFmtId="0" fontId="77" fillId="0" borderId="0" xfId="1" applyNumberFormat="1" applyFont="1" applyFill="1" applyAlignment="1" applyProtection="1">
      <alignment horizontal="justify" vertical="center" wrapText="1"/>
      <protection hidden="1"/>
    </xf>
    <xf numFmtId="0" fontId="19" fillId="0" borderId="0" xfId="1" applyFont="1" applyFill="1" applyAlignment="1" applyProtection="1">
      <alignment horizontal="left"/>
      <protection hidden="1"/>
    </xf>
    <xf numFmtId="0" fontId="77" fillId="0" borderId="0" xfId="0" applyFont="1" applyAlignment="1" applyProtection="1">
      <alignment vertical="top" wrapText="1" readingOrder="1"/>
      <protection hidden="1"/>
    </xf>
    <xf numFmtId="0" fontId="78" fillId="0" borderId="0" xfId="1" applyFont="1" applyFill="1" applyAlignment="1" applyProtection="1">
      <alignment horizontal="center" vertical="center"/>
      <protection hidden="1"/>
    </xf>
    <xf numFmtId="0" fontId="74" fillId="0" borderId="0" xfId="1" applyFont="1" applyFill="1" applyAlignment="1" applyProtection="1">
      <alignment horizontal="left" wrapText="1"/>
      <protection hidden="1"/>
    </xf>
    <xf numFmtId="0" fontId="58" fillId="0" borderId="0" xfId="1" applyFont="1" applyFill="1" applyAlignment="1" applyProtection="1">
      <alignment horizontal="left" vertical="center"/>
      <protection hidden="1"/>
    </xf>
    <xf numFmtId="0" fontId="77" fillId="0" borderId="0" xfId="0" applyFont="1" applyFill="1" applyAlignment="1" applyProtection="1">
      <alignment horizontal="center"/>
      <protection hidden="1"/>
    </xf>
    <xf numFmtId="0" fontId="77" fillId="0" borderId="0" xfId="0" applyFont="1" applyFill="1" applyProtection="1">
      <protection hidden="1"/>
    </xf>
    <xf numFmtId="0" fontId="77" fillId="0" borderId="0" xfId="0" applyFont="1" applyFill="1" applyAlignment="1" applyProtection="1">
      <alignment vertical="top" wrapText="1" readingOrder="1"/>
      <protection hidden="1"/>
    </xf>
    <xf numFmtId="0" fontId="77" fillId="0" borderId="0" xfId="1" applyNumberFormat="1" applyFont="1" applyFill="1" applyAlignment="1" applyProtection="1">
      <alignment horizontal="left" vertical="top" wrapText="1"/>
      <protection hidden="1"/>
    </xf>
    <xf numFmtId="0" fontId="70" fillId="2" borderId="0" xfId="0" applyFont="1" applyFill="1"/>
    <xf numFmtId="0" fontId="77" fillId="0" borderId="0" xfId="1" applyFont="1" applyFill="1" applyAlignment="1" applyProtection="1">
      <alignment horizontal="center" vertical="top"/>
      <protection hidden="1"/>
    </xf>
    <xf numFmtId="0" fontId="77" fillId="0" borderId="0" xfId="1" applyNumberFormat="1" applyFont="1" applyFill="1" applyAlignment="1" applyProtection="1">
      <alignment horizontal="justify" vertical="top" wrapText="1"/>
      <protection hidden="1"/>
    </xf>
    <xf numFmtId="0" fontId="71" fillId="2" borderId="0" xfId="0" applyFont="1" applyFill="1" applyAlignment="1" applyProtection="1">
      <alignment vertical="center"/>
      <protection hidden="1"/>
    </xf>
    <xf numFmtId="0" fontId="71" fillId="2" borderId="0" xfId="0" applyFont="1" applyFill="1" applyAlignment="1" applyProtection="1">
      <alignment horizontal="left" vertical="center"/>
      <protection hidden="1"/>
    </xf>
    <xf numFmtId="0" fontId="73" fillId="2" borderId="0" xfId="0" applyFont="1" applyFill="1" applyBorder="1" applyAlignment="1" applyProtection="1">
      <alignment horizontal="left"/>
      <protection hidden="1"/>
    </xf>
    <xf numFmtId="0" fontId="77" fillId="0" borderId="0" xfId="0" applyFont="1" applyAlignment="1" applyProtection="1">
      <protection hidden="1"/>
    </xf>
    <xf numFmtId="0" fontId="77" fillId="0" borderId="0" xfId="0" applyFont="1" applyAlignment="1" applyProtection="1">
      <alignment vertical="center"/>
      <protection hidden="1"/>
    </xf>
    <xf numFmtId="0" fontId="71" fillId="2" borderId="0" xfId="0" applyFont="1" applyFill="1" applyAlignment="1" applyProtection="1">
      <alignment horizontal="left" vertical="top"/>
      <protection hidden="1"/>
    </xf>
    <xf numFmtId="0" fontId="79" fillId="0" borderId="0" xfId="0" applyFont="1" applyProtection="1">
      <protection hidden="1"/>
    </xf>
    <xf numFmtId="0" fontId="58" fillId="0" borderId="0" xfId="0" applyFont="1" applyFill="1" applyAlignment="1" applyProtection="1">
      <alignment horizontal="left"/>
      <protection hidden="1"/>
    </xf>
    <xf numFmtId="0" fontId="71" fillId="0" borderId="0" xfId="1" applyFont="1" applyFill="1" applyAlignment="1" applyProtection="1">
      <alignment horizontal="center"/>
      <protection hidden="1"/>
    </xf>
    <xf numFmtId="0" fontId="77" fillId="0" borderId="0" xfId="0" applyFont="1" applyFill="1" applyAlignment="1" applyProtection="1">
      <alignment horizontal="left" vertical="top" wrapText="1"/>
      <protection hidden="1"/>
    </xf>
    <xf numFmtId="0" fontId="79" fillId="0" borderId="0" xfId="0" applyFont="1" applyAlignment="1" applyProtection="1">
      <alignment vertical="top" wrapText="1"/>
      <protection hidden="1"/>
    </xf>
    <xf numFmtId="0" fontId="58" fillId="0" borderId="0" xfId="1" applyFont="1" applyFill="1" applyAlignment="1" applyProtection="1">
      <alignment horizontal="left" vertical="center" wrapText="1"/>
      <protection hidden="1"/>
    </xf>
    <xf numFmtId="0" fontId="77" fillId="0" borderId="0" xfId="1" applyFont="1" applyFill="1" applyAlignment="1" applyProtection="1">
      <alignment horizontal="justify" vertical="top" wrapText="1"/>
      <protection hidden="1"/>
    </xf>
    <xf numFmtId="0" fontId="74" fillId="0" borderId="0" xfId="1" applyFont="1" applyFill="1" applyAlignment="1" applyProtection="1">
      <alignment horizontal="justify" vertical="top" wrapText="1"/>
      <protection hidden="1"/>
    </xf>
    <xf numFmtId="0" fontId="70" fillId="2" borderId="0" xfId="0" applyFont="1" applyFill="1" applyAlignment="1" applyProtection="1">
      <alignment horizontal="left" vertical="top"/>
      <protection hidden="1"/>
    </xf>
    <xf numFmtId="0" fontId="42" fillId="0" borderId="0" xfId="0" applyFont="1" applyAlignment="1" applyProtection="1">
      <alignment horizontal="right" vertical="top"/>
      <protection hidden="1"/>
    </xf>
    <xf numFmtId="0" fontId="42" fillId="0" borderId="0" xfId="0" applyFont="1" applyProtection="1">
      <protection hidden="1"/>
    </xf>
    <xf numFmtId="0" fontId="69" fillId="2" borderId="0" xfId="0" applyFont="1" applyFill="1" applyProtection="1">
      <protection hidden="1"/>
    </xf>
    <xf numFmtId="0" fontId="42" fillId="0" borderId="0" xfId="0" applyFont="1" applyAlignment="1" applyProtection="1">
      <protection hidden="1"/>
    </xf>
    <xf numFmtId="0" fontId="29" fillId="2" borderId="0" xfId="0" applyFont="1" applyFill="1" applyProtection="1">
      <protection hidden="1"/>
    </xf>
    <xf numFmtId="0" fontId="15" fillId="4" borderId="42" xfId="0" applyNumberFormat="1" applyFont="1" applyFill="1" applyBorder="1" applyAlignment="1" applyProtection="1">
      <alignment horizontal="center" vertical="top"/>
      <protection locked="0"/>
    </xf>
    <xf numFmtId="0" fontId="15" fillId="4" borderId="43" xfId="0" applyNumberFormat="1" applyFont="1" applyFill="1" applyBorder="1" applyAlignment="1" applyProtection="1">
      <alignment horizontal="center" vertical="top"/>
      <protection locked="0"/>
    </xf>
    <xf numFmtId="0" fontId="15" fillId="4" borderId="44" xfId="0" applyNumberFormat="1" applyFont="1" applyFill="1" applyBorder="1" applyAlignment="1" applyProtection="1">
      <alignment horizontal="center" vertical="top"/>
      <protection locked="0"/>
    </xf>
    <xf numFmtId="0" fontId="77" fillId="0" borderId="0" xfId="0" applyFont="1" applyFill="1" applyAlignment="1" applyProtection="1">
      <protection hidden="1"/>
    </xf>
    <xf numFmtId="0" fontId="33" fillId="2" borderId="0" xfId="0" applyFont="1" applyFill="1" applyProtection="1">
      <protection hidden="1"/>
    </xf>
    <xf numFmtId="0" fontId="29" fillId="2" borderId="0" xfId="0" applyFont="1" applyFill="1" applyAlignment="1" applyProtection="1">
      <alignment horizontal="left"/>
      <protection hidden="1"/>
    </xf>
    <xf numFmtId="0" fontId="29" fillId="2" borderId="0" xfId="0" applyFont="1" applyFill="1" applyAlignment="1" applyProtection="1">
      <alignment horizontal="left" vertical="top"/>
      <protection hidden="1"/>
    </xf>
    <xf numFmtId="0" fontId="69" fillId="0" borderId="0" xfId="0" applyFont="1" applyFill="1" applyProtection="1">
      <protection hidden="1"/>
    </xf>
    <xf numFmtId="0" fontId="69" fillId="2" borderId="0" xfId="0" applyFont="1" applyFill="1" applyAlignment="1" applyProtection="1">
      <alignment horizontal="left"/>
      <protection hidden="1"/>
    </xf>
    <xf numFmtId="0" fontId="69" fillId="2" borderId="0" xfId="0" applyFont="1" applyFill="1" applyAlignment="1" applyProtection="1">
      <alignment horizontal="left" vertical="top"/>
      <protection hidden="1"/>
    </xf>
    <xf numFmtId="0" fontId="69" fillId="0" borderId="0" xfId="0" applyFont="1" applyProtection="1">
      <protection hidden="1"/>
    </xf>
    <xf numFmtId="0" fontId="28" fillId="2" borderId="0" xfId="0" applyFont="1" applyFill="1" applyAlignment="1" applyProtection="1">
      <alignment horizontal="left" vertical="top"/>
      <protection hidden="1"/>
    </xf>
    <xf numFmtId="0" fontId="3" fillId="4" borderId="33" xfId="1" applyFont="1" applyFill="1" applyBorder="1" applyAlignment="1" applyProtection="1">
      <alignment vertical="top"/>
      <protection locked="0"/>
    </xf>
    <xf numFmtId="0" fontId="63" fillId="0" borderId="0" xfId="0" applyFont="1" applyFill="1" applyAlignment="1">
      <alignment vertical="top"/>
    </xf>
    <xf numFmtId="0" fontId="19" fillId="0" borderId="0" xfId="1" applyFont="1" applyAlignment="1" applyProtection="1">
      <alignment vertical="center"/>
      <protection hidden="1"/>
    </xf>
    <xf numFmtId="0" fontId="71" fillId="0" borderId="0" xfId="1" applyFont="1" applyAlignment="1" applyProtection="1">
      <alignment vertical="center"/>
    </xf>
    <xf numFmtId="0" fontId="3" fillId="0" borderId="0" xfId="1" applyFont="1" applyAlignment="1" applyProtection="1">
      <alignment horizontal="center" vertical="center"/>
      <protection hidden="1"/>
    </xf>
    <xf numFmtId="0" fontId="2" fillId="0" borderId="0" xfId="1" applyFont="1" applyAlignment="1" applyProtection="1">
      <alignment vertical="center"/>
      <protection hidden="1"/>
    </xf>
    <xf numFmtId="0" fontId="39" fillId="0" borderId="0" xfId="1" applyFont="1" applyBorder="1" applyAlignment="1" applyProtection="1">
      <alignment horizontal="center" vertical="center" wrapText="1"/>
      <protection hidden="1"/>
    </xf>
    <xf numFmtId="0" fontId="71" fillId="0" borderId="0" xfId="1" applyFont="1" applyAlignment="1" applyProtection="1">
      <alignment vertical="center"/>
      <protection hidden="1"/>
    </xf>
    <xf numFmtId="0" fontId="13" fillId="4" borderId="33" xfId="1" applyFont="1" applyFill="1" applyBorder="1" applyAlignment="1" applyProtection="1">
      <alignment horizontal="center" vertical="top"/>
      <protection locked="0"/>
    </xf>
    <xf numFmtId="169" fontId="1" fillId="4" borderId="4" xfId="1" applyNumberFormat="1" applyFont="1" applyFill="1" applyBorder="1" applyAlignment="1" applyProtection="1">
      <alignment horizontal="center" vertical="top"/>
      <protection locked="0"/>
    </xf>
    <xf numFmtId="0" fontId="19" fillId="0" borderId="0" xfId="1" applyFont="1" applyFill="1" applyAlignment="1" applyProtection="1">
      <alignment vertical="top"/>
      <protection hidden="1"/>
    </xf>
    <xf numFmtId="0" fontId="1" fillId="0" borderId="0" xfId="1" applyFont="1" applyFill="1" applyAlignment="1" applyProtection="1">
      <alignment vertical="top"/>
      <protection hidden="1"/>
    </xf>
    <xf numFmtId="0" fontId="87" fillId="12" borderId="33" xfId="1" applyFont="1" applyFill="1" applyBorder="1" applyAlignment="1" applyProtection="1">
      <alignment horizontal="center" vertical="center"/>
    </xf>
    <xf numFmtId="0" fontId="75" fillId="0" borderId="0" xfId="1" applyFont="1" applyAlignment="1" applyProtection="1">
      <alignment vertical="center"/>
      <protection hidden="1"/>
    </xf>
    <xf numFmtId="0" fontId="73" fillId="0" borderId="0" xfId="1" applyFont="1" applyProtection="1">
      <protection hidden="1"/>
    </xf>
    <xf numFmtId="0" fontId="73" fillId="0" borderId="0" xfId="1" applyFont="1" applyFill="1" applyBorder="1" applyAlignment="1" applyProtection="1">
      <alignment horizontal="center" vertical="center"/>
      <protection hidden="1"/>
    </xf>
    <xf numFmtId="0" fontId="73" fillId="0" borderId="0" xfId="1" applyFont="1" applyFill="1" applyAlignment="1" applyProtection="1">
      <alignment vertical="center"/>
      <protection hidden="1"/>
    </xf>
    <xf numFmtId="0" fontId="73" fillId="0" borderId="0" xfId="1" applyFont="1" applyFill="1" applyBorder="1" applyAlignment="1" applyProtection="1">
      <alignment vertical="center"/>
      <protection hidden="1"/>
    </xf>
    <xf numFmtId="0" fontId="73" fillId="0" borderId="0" xfId="1" applyFont="1" applyAlignment="1" applyProtection="1">
      <alignment vertical="center"/>
    </xf>
    <xf numFmtId="0" fontId="73" fillId="0" borderId="0" xfId="1" applyFont="1" applyFill="1" applyBorder="1" applyAlignment="1" applyProtection="1">
      <protection hidden="1"/>
    </xf>
    <xf numFmtId="0" fontId="73" fillId="0" borderId="0" xfId="1" applyFont="1" applyFill="1" applyBorder="1" applyProtection="1">
      <protection hidden="1"/>
    </xf>
    <xf numFmtId="0" fontId="73" fillId="0" borderId="0" xfId="1" applyFont="1" applyFill="1" applyBorder="1" applyAlignment="1" applyProtection="1">
      <alignment horizontal="left" vertical="center" wrapText="1"/>
      <protection hidden="1"/>
    </xf>
    <xf numFmtId="0" fontId="90" fillId="0" borderId="0" xfId="0" applyFont="1"/>
    <xf numFmtId="0" fontId="90" fillId="0" borderId="0" xfId="0" applyFont="1" applyAlignment="1">
      <alignment vertical="center"/>
    </xf>
    <xf numFmtId="0" fontId="90" fillId="0" borderId="0" xfId="0" applyFont="1" applyAlignment="1"/>
    <xf numFmtId="0" fontId="73" fillId="0" borderId="0" xfId="1" applyFont="1" applyAlignment="1" applyProtection="1">
      <alignment vertical="center"/>
      <protection hidden="1"/>
    </xf>
    <xf numFmtId="0" fontId="73" fillId="0" borderId="0" xfId="1" applyFont="1" applyFill="1" applyAlignment="1" applyProtection="1">
      <alignment vertical="top"/>
      <protection hidden="1"/>
    </xf>
    <xf numFmtId="0" fontId="75" fillId="0" borderId="0" xfId="1" applyFont="1" applyFill="1" applyAlignment="1" applyProtection="1">
      <alignment vertical="top"/>
      <protection hidden="1"/>
    </xf>
    <xf numFmtId="0" fontId="73" fillId="0" borderId="0" xfId="1" applyFont="1" applyFill="1" applyBorder="1" applyAlignment="1" applyProtection="1">
      <alignment vertical="top"/>
      <protection hidden="1"/>
    </xf>
    <xf numFmtId="0" fontId="73" fillId="0" borderId="0" xfId="1" applyFont="1" applyFill="1" applyProtection="1">
      <protection hidden="1"/>
    </xf>
    <xf numFmtId="0" fontId="73" fillId="0" borderId="0" xfId="1" applyFont="1" applyFill="1" applyAlignment="1" applyProtection="1">
      <protection hidden="1"/>
    </xf>
    <xf numFmtId="0" fontId="2" fillId="0" borderId="0" xfId="1" applyFont="1" applyFill="1" applyBorder="1" applyAlignment="1" applyProtection="1">
      <alignment vertical="top"/>
      <protection hidden="1"/>
    </xf>
    <xf numFmtId="0" fontId="75" fillId="0" borderId="0" xfId="1" applyFont="1" applyFill="1" applyProtection="1">
      <protection hidden="1"/>
    </xf>
    <xf numFmtId="0" fontId="75" fillId="0" borderId="0" xfId="1" applyFont="1" applyProtection="1">
      <protection hidden="1"/>
    </xf>
    <xf numFmtId="0" fontId="0" fillId="0" borderId="0" xfId="0" applyAlignment="1">
      <alignment vertical="center"/>
    </xf>
    <xf numFmtId="0" fontId="2" fillId="0" borderId="0" xfId="1" applyFont="1" applyFill="1" applyBorder="1" applyAlignment="1" applyProtection="1">
      <alignment horizontal="right" vertical="center"/>
    </xf>
    <xf numFmtId="0" fontId="2" fillId="0" borderId="0" xfId="1" applyFont="1" applyFill="1" applyBorder="1" applyAlignment="1" applyProtection="1">
      <alignment horizontal="right" vertical="top"/>
    </xf>
    <xf numFmtId="0" fontId="2" fillId="0" borderId="0" xfId="1" applyFont="1" applyFill="1" applyBorder="1" applyAlignment="1" applyProtection="1">
      <alignment horizontal="left" vertical="top"/>
    </xf>
    <xf numFmtId="0" fontId="2" fillId="0" borderId="0" xfId="1" applyFont="1" applyFill="1" applyBorder="1" applyAlignment="1" applyProtection="1">
      <alignment vertical="top"/>
    </xf>
    <xf numFmtId="0" fontId="2" fillId="0" borderId="0" xfId="1" applyFont="1" applyFill="1" applyAlignment="1" applyProtection="1">
      <alignment horizontal="left" vertical="top"/>
    </xf>
    <xf numFmtId="0" fontId="2" fillId="0" borderId="0" xfId="1" applyFont="1" applyFill="1" applyAlignment="1" applyProtection="1">
      <alignment vertical="top"/>
    </xf>
    <xf numFmtId="0" fontId="2" fillId="0" borderId="0" xfId="1" applyFont="1" applyFill="1" applyBorder="1" applyAlignment="1" applyProtection="1">
      <alignment horizontal="center" vertical="top"/>
    </xf>
    <xf numFmtId="0" fontId="2" fillId="0" borderId="0" xfId="1" applyFont="1" applyFill="1" applyAlignment="1" applyProtection="1">
      <alignment horizontal="center" vertical="top"/>
    </xf>
    <xf numFmtId="0" fontId="2" fillId="0" borderId="0" xfId="1" applyFont="1" applyFill="1" applyAlignment="1" applyProtection="1">
      <alignment horizontal="right" vertical="top"/>
    </xf>
    <xf numFmtId="0" fontId="10" fillId="0" borderId="0" xfId="0" applyFont="1" applyFill="1" applyAlignment="1" applyProtection="1">
      <alignment vertical="top"/>
      <protection hidden="1"/>
    </xf>
    <xf numFmtId="0" fontId="100" fillId="2" borderId="0" xfId="0" applyFont="1" applyFill="1"/>
    <xf numFmtId="0" fontId="101" fillId="2" borderId="0" xfId="0" applyFont="1" applyFill="1"/>
    <xf numFmtId="0" fontId="92" fillId="2" borderId="0" xfId="0" applyFont="1" applyFill="1"/>
    <xf numFmtId="0" fontId="101" fillId="2" borderId="0" xfId="0" applyFont="1" applyFill="1" applyAlignment="1">
      <alignment vertical="center"/>
    </xf>
    <xf numFmtId="0" fontId="101" fillId="2" borderId="0" xfId="0" applyFont="1" applyFill="1" applyBorder="1" applyAlignment="1">
      <alignment vertical="top"/>
    </xf>
    <xf numFmtId="0" fontId="101" fillId="2" borderId="0" xfId="0" applyFont="1" applyFill="1" applyBorder="1" applyAlignment="1">
      <alignment vertical="center"/>
    </xf>
    <xf numFmtId="0" fontId="100" fillId="2" borderId="0" xfId="0" applyFont="1" applyFill="1" applyBorder="1" applyAlignment="1">
      <alignment vertical="center"/>
    </xf>
    <xf numFmtId="0" fontId="102" fillId="2" borderId="0" xfId="0" applyFont="1" applyFill="1"/>
    <xf numFmtId="0" fontId="101" fillId="2" borderId="0" xfId="0" applyFont="1" applyFill="1" applyBorder="1" applyAlignment="1"/>
    <xf numFmtId="0" fontId="101" fillId="2" borderId="0" xfId="0" applyFont="1" applyFill="1" applyAlignment="1"/>
    <xf numFmtId="0" fontId="92" fillId="2" borderId="0" xfId="0" applyFont="1" applyFill="1" applyAlignment="1"/>
    <xf numFmtId="0" fontId="102" fillId="2" borderId="0" xfId="0" applyFont="1" applyFill="1" applyAlignment="1"/>
    <xf numFmtId="0" fontId="16" fillId="4" borderId="52" xfId="0" applyFont="1" applyFill="1" applyBorder="1" applyAlignment="1" applyProtection="1">
      <alignment horizontal="center" wrapText="1"/>
      <protection locked="0"/>
    </xf>
    <xf numFmtId="0" fontId="22" fillId="0" borderId="0" xfId="0" applyFont="1" applyAlignment="1" applyProtection="1">
      <alignment horizontal="justify" vertical="top" wrapText="1"/>
      <protection hidden="1"/>
    </xf>
    <xf numFmtId="0" fontId="71" fillId="0" borderId="0" xfId="1" applyFont="1" applyFill="1" applyBorder="1" applyAlignment="1" applyProtection="1">
      <alignment vertical="top"/>
      <protection hidden="1"/>
    </xf>
    <xf numFmtId="0" fontId="3" fillId="0" borderId="0" xfId="1" applyFont="1" applyFill="1" applyBorder="1" applyAlignment="1" applyProtection="1">
      <alignment horizontal="left" vertical="top" wrapText="1"/>
      <protection hidden="1"/>
    </xf>
    <xf numFmtId="0" fontId="3" fillId="0" borderId="0" xfId="1" applyFont="1" applyFill="1" applyBorder="1" applyAlignment="1" applyProtection="1">
      <alignment horizontal="left" vertical="center"/>
      <protection hidden="1"/>
    </xf>
    <xf numFmtId="0" fontId="3" fillId="0" borderId="0" xfId="1" applyFont="1" applyFill="1" applyBorder="1" applyAlignment="1" applyProtection="1">
      <alignment vertical="top" wrapText="1"/>
      <protection hidden="1"/>
    </xf>
    <xf numFmtId="0" fontId="3" fillId="0" borderId="0" xfId="1" applyNumberFormat="1" applyFont="1" applyFill="1" applyBorder="1" applyAlignment="1" applyProtection="1">
      <alignment horizontal="left" vertical="top"/>
      <protection hidden="1"/>
    </xf>
    <xf numFmtId="0" fontId="63" fillId="0" borderId="0" xfId="0" applyFont="1" applyAlignment="1">
      <alignment vertical="top"/>
    </xf>
    <xf numFmtId="0" fontId="3" fillId="0" borderId="0" xfId="1" applyFont="1" applyFill="1" applyBorder="1" applyAlignment="1" applyProtection="1">
      <alignment horizontal="left" vertical="top"/>
      <protection hidden="1"/>
    </xf>
    <xf numFmtId="0" fontId="2" fillId="0" borderId="0" xfId="1" applyFont="1" applyFill="1" applyBorder="1" applyAlignment="1" applyProtection="1">
      <alignment horizontal="left" vertical="center"/>
      <protection hidden="1"/>
    </xf>
    <xf numFmtId="0" fontId="3" fillId="0" borderId="0" xfId="1" applyFont="1" applyFill="1" applyBorder="1" applyAlignment="1" applyProtection="1">
      <alignment horizontal="center" vertical="center"/>
      <protection hidden="1"/>
    </xf>
    <xf numFmtId="0" fontId="3" fillId="0" borderId="0" xfId="1" applyNumberFormat="1" applyFont="1" applyFill="1" applyBorder="1" applyAlignment="1" applyProtection="1">
      <alignment horizontal="left" vertical="top" wrapText="1"/>
      <protection hidden="1"/>
    </xf>
    <xf numFmtId="0" fontId="3" fillId="0" borderId="0" xfId="1" applyFont="1" applyFill="1" applyAlignment="1" applyProtection="1">
      <alignment horizontal="center" vertical="top"/>
      <protection hidden="1"/>
    </xf>
    <xf numFmtId="0" fontId="18" fillId="0" borderId="4" xfId="0" applyFont="1" applyBorder="1" applyAlignment="1" applyProtection="1">
      <alignment horizontal="center" wrapText="1"/>
      <protection hidden="1"/>
    </xf>
    <xf numFmtId="0" fontId="14" fillId="0" borderId="0" xfId="0" applyFont="1" applyFill="1" applyBorder="1" applyAlignment="1" applyProtection="1">
      <alignment horizontal="center" wrapText="1"/>
      <protection hidden="1"/>
    </xf>
    <xf numFmtId="0" fontId="74" fillId="0" borderId="0" xfId="1" applyFont="1" applyFill="1" applyBorder="1" applyAlignment="1" applyProtection="1">
      <alignment horizontal="center" vertical="center" wrapText="1"/>
      <protection hidden="1"/>
    </xf>
    <xf numFmtId="0" fontId="12" fillId="0" borderId="0" xfId="1" applyFont="1" applyFill="1" applyBorder="1" applyAlignment="1" applyProtection="1">
      <alignment horizontal="center" vertical="center" wrapText="1"/>
      <protection hidden="1"/>
    </xf>
    <xf numFmtId="14" fontId="14" fillId="0" borderId="0" xfId="0" applyNumberFormat="1" applyFont="1" applyFill="1" applyBorder="1" applyAlignment="1" applyProtection="1">
      <alignment horizontal="center" wrapText="1"/>
      <protection hidden="1"/>
    </xf>
    <xf numFmtId="0" fontId="2" fillId="0" borderId="0" xfId="0" applyFont="1" applyFill="1" applyBorder="1" applyAlignment="1" applyProtection="1">
      <alignment horizontal="center" wrapText="1"/>
      <protection hidden="1"/>
    </xf>
    <xf numFmtId="0" fontId="24" fillId="0" borderId="0" xfId="3" applyFont="1" applyAlignment="1">
      <alignment horizontal="justify" vertical="top" wrapText="1"/>
    </xf>
    <xf numFmtId="0" fontId="24" fillId="0" borderId="0" xfId="3" applyFont="1" applyAlignment="1">
      <alignment horizontal="left"/>
    </xf>
    <xf numFmtId="0" fontId="22" fillId="0" borderId="0" xfId="4" applyFont="1" applyAlignment="1">
      <alignment vertical="center" wrapText="1"/>
    </xf>
    <xf numFmtId="0" fontId="42" fillId="0" borderId="0" xfId="3" applyFont="1" applyFill="1" applyBorder="1" applyAlignment="1">
      <alignment horizontal="justify" vertical="top" wrapText="1"/>
    </xf>
    <xf numFmtId="0" fontId="42" fillId="0" borderId="0" xfId="3" applyFont="1" applyFill="1" applyBorder="1" applyAlignment="1">
      <alignment horizontal="left"/>
    </xf>
    <xf numFmtId="0" fontId="33" fillId="0" borderId="0" xfId="0" applyFont="1" applyFill="1" applyBorder="1" applyAlignment="1" applyProtection="1">
      <alignment horizontal="left" vertical="top" wrapText="1"/>
      <protection hidden="1"/>
    </xf>
    <xf numFmtId="0" fontId="33" fillId="0" borderId="0" xfId="0" applyFont="1" applyFill="1" applyBorder="1" applyAlignment="1" applyProtection="1">
      <alignment horizontal="center" wrapText="1"/>
      <protection hidden="1"/>
    </xf>
    <xf numFmtId="14" fontId="44" fillId="0" borderId="0" xfId="0" applyNumberFormat="1" applyFont="1" applyFill="1" applyBorder="1" applyAlignment="1" applyProtection="1">
      <alignment horizontal="center"/>
      <protection hidden="1"/>
    </xf>
    <xf numFmtId="0" fontId="43" fillId="0" borderId="0" xfId="1" applyFont="1" applyFill="1" applyBorder="1" applyAlignment="1" applyProtection="1">
      <alignment horizontal="center" vertical="center" wrapText="1"/>
      <protection hidden="1"/>
    </xf>
    <xf numFmtId="0" fontId="4" fillId="0" borderId="0" xfId="0" applyFont="1" applyFill="1" applyBorder="1" applyAlignment="1" applyProtection="1">
      <alignment horizontal="left" vertical="top" wrapText="1"/>
      <protection locked="0"/>
    </xf>
    <xf numFmtId="0" fontId="44" fillId="0" borderId="0" xfId="1" applyFont="1" applyFill="1" applyBorder="1" applyAlignment="1" applyProtection="1">
      <alignment horizontal="center" vertical="center"/>
      <protection hidden="1"/>
    </xf>
    <xf numFmtId="0" fontId="44" fillId="0" borderId="0" xfId="0" applyFont="1" applyFill="1" applyBorder="1" applyAlignment="1" applyProtection="1">
      <alignment horizontal="center"/>
      <protection hidden="1"/>
    </xf>
    <xf numFmtId="0" fontId="41" fillId="0" borderId="0" xfId="0" applyFont="1" applyFill="1" applyBorder="1" applyAlignment="1" applyProtection="1">
      <alignment horizontal="center" wrapText="1"/>
      <protection hidden="1"/>
    </xf>
    <xf numFmtId="10" fontId="52" fillId="0" borderId="0" xfId="0" applyNumberFormat="1" applyFont="1" applyFill="1" applyBorder="1" applyAlignment="1" applyProtection="1">
      <alignment horizontal="center" vertical="center"/>
      <protection locked="0"/>
    </xf>
    <xf numFmtId="0" fontId="4" fillId="0" borderId="0" xfId="1" applyFont="1" applyFill="1" applyBorder="1" applyAlignment="1" applyProtection="1">
      <alignment horizontal="left" vertical="center"/>
      <protection locked="0"/>
    </xf>
    <xf numFmtId="0" fontId="4" fillId="0" borderId="0" xfId="1" applyFont="1" applyFill="1" applyBorder="1" applyAlignment="1" applyProtection="1">
      <alignment horizontal="center"/>
      <protection hidden="1"/>
    </xf>
    <xf numFmtId="0" fontId="4" fillId="0" borderId="0" xfId="1" applyFont="1" applyFill="1" applyBorder="1" applyAlignment="1" applyProtection="1">
      <alignment horizontal="left" vertical="top"/>
      <protection hidden="1"/>
    </xf>
    <xf numFmtId="0" fontId="4" fillId="0" borderId="0" xfId="0" applyFont="1" applyFill="1" applyBorder="1" applyAlignment="1" applyProtection="1">
      <alignment vertical="top"/>
      <protection hidden="1"/>
    </xf>
    <xf numFmtId="0" fontId="4" fillId="0" borderId="0" xfId="1" applyFont="1" applyFill="1" applyBorder="1" applyAlignment="1" applyProtection="1">
      <alignment horizontal="left" vertical="top" wrapText="1"/>
      <protection hidden="1"/>
    </xf>
    <xf numFmtId="0" fontId="41" fillId="0" borderId="0" xfId="1" applyFont="1" applyFill="1" applyBorder="1" applyAlignment="1" applyProtection="1">
      <alignment horizontal="center" wrapText="1"/>
      <protection hidden="1"/>
    </xf>
    <xf numFmtId="0" fontId="105" fillId="0" borderId="4" xfId="4" applyFont="1" applyFill="1" applyBorder="1" applyAlignment="1" applyProtection="1">
      <alignment horizontal="left"/>
      <protection locked="0"/>
    </xf>
    <xf numFmtId="0" fontId="59" fillId="0" borderId="0" xfId="4" applyFont="1" applyBorder="1" applyAlignment="1" applyProtection="1">
      <alignment horizontal="left"/>
      <protection locked="0"/>
    </xf>
    <xf numFmtId="0" fontId="58" fillId="0" borderId="0" xfId="1" applyFont="1" applyFill="1" applyBorder="1" applyAlignment="1" applyProtection="1">
      <alignment horizontal="left" vertical="center" wrapText="1"/>
      <protection hidden="1"/>
    </xf>
    <xf numFmtId="0" fontId="2" fillId="0" borderId="0" xfId="0" applyFont="1" applyFill="1" applyBorder="1" applyAlignment="1" applyProtection="1">
      <alignment horizontal="center" wrapText="1"/>
      <protection hidden="1"/>
    </xf>
    <xf numFmtId="0" fontId="1" fillId="4" borderId="4" xfId="1" applyFont="1" applyFill="1" applyBorder="1" applyAlignment="1" applyProtection="1">
      <alignment horizontal="left" vertical="center"/>
      <protection locked="0"/>
    </xf>
    <xf numFmtId="49" fontId="15" fillId="4" borderId="42" xfId="0" applyNumberFormat="1" applyFont="1" applyFill="1" applyBorder="1" applyAlignment="1" applyProtection="1">
      <alignment horizontal="center" vertical="top" wrapText="1"/>
      <protection locked="0"/>
    </xf>
    <xf numFmtId="0" fontId="1" fillId="4" borderId="4" xfId="1" applyFont="1" applyFill="1" applyBorder="1" applyAlignment="1" applyProtection="1">
      <alignment horizontal="left" vertical="center"/>
      <protection locked="0"/>
    </xf>
    <xf numFmtId="0" fontId="1" fillId="4" borderId="4" xfId="1" applyFont="1" applyFill="1" applyBorder="1" applyAlignment="1" applyProtection="1">
      <alignment horizontal="center" vertical="center"/>
      <protection locked="0"/>
    </xf>
    <xf numFmtId="0" fontId="25" fillId="5" borderId="36" xfId="1" applyFont="1" applyFill="1" applyBorder="1" applyAlignment="1" applyProtection="1">
      <alignment horizontal="left" vertical="center" wrapText="1"/>
      <protection hidden="1"/>
    </xf>
    <xf numFmtId="0" fontId="25" fillId="5" borderId="0" xfId="1" applyFont="1" applyFill="1" applyBorder="1" applyAlignment="1" applyProtection="1">
      <alignment horizontal="left" vertical="center" wrapText="1"/>
      <protection hidden="1"/>
    </xf>
    <xf numFmtId="0" fontId="24" fillId="0" borderId="0" xfId="1" applyNumberFormat="1" applyFont="1" applyFill="1" applyBorder="1" applyAlignment="1" applyProtection="1">
      <alignment horizontal="justify" vertical="top" wrapText="1"/>
      <protection hidden="1"/>
    </xf>
    <xf numFmtId="0" fontId="24" fillId="0" borderId="0" xfId="1" applyNumberFormat="1" applyFont="1" applyFill="1" applyAlignment="1" applyProtection="1">
      <alignment horizontal="left" vertical="top" wrapText="1"/>
      <protection hidden="1"/>
    </xf>
    <xf numFmtId="0" fontId="24" fillId="0" borderId="0" xfId="1" applyFont="1" applyFill="1" applyAlignment="1" applyProtection="1">
      <alignment horizontal="left" vertical="top" wrapText="1"/>
      <protection hidden="1"/>
    </xf>
    <xf numFmtId="0" fontId="25" fillId="5" borderId="0" xfId="1" applyFont="1" applyFill="1" applyAlignment="1" applyProtection="1">
      <alignment horizontal="left" vertical="center" wrapText="1"/>
      <protection hidden="1"/>
    </xf>
    <xf numFmtId="0" fontId="24" fillId="0" borderId="0" xfId="1" applyNumberFormat="1" applyFont="1" applyFill="1" applyAlignment="1" applyProtection="1">
      <alignment horizontal="justify" vertical="top" wrapText="1"/>
      <protection hidden="1"/>
    </xf>
    <xf numFmtId="0" fontId="16" fillId="9" borderId="1" xfId="1" applyFont="1" applyFill="1" applyBorder="1" applyAlignment="1" applyProtection="1">
      <alignment horizontal="center" vertical="center" wrapText="1"/>
      <protection hidden="1"/>
    </xf>
    <xf numFmtId="0" fontId="16" fillId="9" borderId="3" xfId="1" applyFont="1" applyFill="1" applyBorder="1" applyAlignment="1" applyProtection="1">
      <alignment horizontal="center" vertical="center" wrapText="1"/>
      <protection hidden="1"/>
    </xf>
    <xf numFmtId="0" fontId="24" fillId="0" borderId="0" xfId="1" applyFont="1" applyFill="1" applyAlignment="1" applyProtection="1">
      <alignment horizontal="justify" vertical="top" wrapText="1"/>
      <protection hidden="1"/>
    </xf>
    <xf numFmtId="0" fontId="24" fillId="0" borderId="0" xfId="1" applyFont="1" applyFill="1" applyAlignment="1" applyProtection="1">
      <alignment horizontal="left" vertical="justify" wrapText="1"/>
      <protection hidden="1"/>
    </xf>
    <xf numFmtId="0" fontId="25" fillId="5" borderId="0" xfId="1" applyFont="1" applyFill="1" applyAlignment="1" applyProtection="1">
      <alignment horizontal="left" vertical="center"/>
      <protection hidden="1"/>
    </xf>
    <xf numFmtId="0" fontId="16" fillId="6" borderId="4" xfId="1" applyFont="1" applyFill="1" applyBorder="1" applyAlignment="1" applyProtection="1">
      <alignment horizontal="center" vertical="center"/>
      <protection hidden="1"/>
    </xf>
    <xf numFmtId="0" fontId="24" fillId="5" borderId="35" xfId="1" applyFont="1" applyFill="1" applyBorder="1" applyAlignment="1" applyProtection="1">
      <alignment horizontal="left" vertical="center" wrapText="1"/>
      <protection hidden="1"/>
    </xf>
    <xf numFmtId="0" fontId="24" fillId="5" borderId="37" xfId="1" applyFont="1" applyFill="1" applyBorder="1" applyAlignment="1" applyProtection="1">
      <alignment horizontal="left" vertical="center" wrapText="1"/>
      <protection hidden="1"/>
    </xf>
    <xf numFmtId="0" fontId="22" fillId="0" borderId="0" xfId="0" applyFont="1" applyAlignment="1" applyProtection="1">
      <alignment horizontal="justify" vertical="top" wrapText="1"/>
      <protection hidden="1"/>
    </xf>
    <xf numFmtId="0" fontId="26" fillId="5" borderId="0" xfId="0" applyFont="1" applyFill="1" applyAlignment="1" applyProtection="1">
      <alignment horizontal="left"/>
      <protection hidden="1"/>
    </xf>
    <xf numFmtId="0" fontId="60" fillId="5" borderId="1" xfId="1" applyFont="1" applyFill="1" applyBorder="1" applyAlignment="1" applyProtection="1">
      <alignment horizontal="left" vertical="center"/>
      <protection hidden="1"/>
    </xf>
    <xf numFmtId="0" fontId="60" fillId="5" borderId="3" xfId="1" applyFont="1" applyFill="1" applyBorder="1" applyAlignment="1" applyProtection="1">
      <alignment horizontal="left" vertical="center"/>
      <protection hidden="1"/>
    </xf>
    <xf numFmtId="0" fontId="30" fillId="0" borderId="0" xfId="0" quotePrefix="1" applyFont="1" applyAlignment="1" applyProtection="1">
      <alignment horizontal="left" vertical="center" wrapText="1"/>
      <protection hidden="1"/>
    </xf>
    <xf numFmtId="0" fontId="3" fillId="0" borderId="0" xfId="1" applyFont="1" applyFill="1" applyBorder="1" applyAlignment="1" applyProtection="1">
      <alignment horizontal="left" vertical="top" wrapText="1"/>
      <protection hidden="1"/>
    </xf>
    <xf numFmtId="0" fontId="3" fillId="0" borderId="0" xfId="1" applyFont="1" applyFill="1" applyAlignment="1" applyProtection="1">
      <alignment horizontal="center" vertical="top"/>
      <protection hidden="1"/>
    </xf>
    <xf numFmtId="0" fontId="0" fillId="0" borderId="0" xfId="0" applyFill="1" applyAlignment="1"/>
    <xf numFmtId="0" fontId="3" fillId="0" borderId="9" xfId="1" applyNumberFormat="1" applyFont="1" applyFill="1" applyBorder="1" applyAlignment="1" applyProtection="1">
      <alignment vertical="top" wrapText="1"/>
      <protection hidden="1"/>
    </xf>
    <xf numFmtId="0" fontId="0" fillId="0" borderId="0" xfId="0" applyFill="1" applyAlignment="1">
      <alignment vertical="top"/>
    </xf>
    <xf numFmtId="0" fontId="63" fillId="4" borderId="4" xfId="0" applyFont="1" applyFill="1" applyBorder="1" applyAlignment="1" applyProtection="1">
      <alignment horizontal="left" vertical="center"/>
      <protection locked="0"/>
    </xf>
    <xf numFmtId="0" fontId="3" fillId="0" borderId="9" xfId="1" applyFont="1" applyFill="1" applyBorder="1" applyAlignment="1" applyProtection="1">
      <alignment horizontal="left" vertical="top" wrapText="1"/>
      <protection hidden="1"/>
    </xf>
    <xf numFmtId="0" fontId="63" fillId="0" borderId="0" xfId="0" applyFont="1" applyFill="1" applyAlignment="1">
      <alignment horizontal="left" vertical="top" wrapText="1"/>
    </xf>
    <xf numFmtId="0" fontId="3" fillId="4" borderId="4" xfId="1" applyFont="1" applyFill="1" applyBorder="1" applyAlignment="1" applyProtection="1">
      <alignment horizontal="justify" vertical="center" wrapText="1"/>
      <protection locked="0" hidden="1"/>
    </xf>
    <xf numFmtId="0" fontId="63" fillId="4" borderId="4" xfId="0" applyFont="1" applyFill="1" applyBorder="1" applyAlignment="1" applyProtection="1">
      <alignment horizontal="justify" vertical="center" wrapText="1"/>
      <protection locked="0"/>
    </xf>
    <xf numFmtId="0" fontId="3" fillId="0" borderId="0" xfId="1" applyFont="1" applyFill="1" applyAlignment="1" applyProtection="1">
      <alignment horizontal="right" vertical="center" wrapText="1"/>
      <protection hidden="1"/>
    </xf>
    <xf numFmtId="0" fontId="63" fillId="0" borderId="0" xfId="0" applyFont="1" applyAlignment="1">
      <alignment horizontal="right" vertical="center" wrapText="1"/>
    </xf>
    <xf numFmtId="0" fontId="3" fillId="4" borderId="34" xfId="1" applyFont="1" applyFill="1" applyBorder="1" applyAlignment="1" applyProtection="1">
      <alignment horizontal="justify" vertical="center" wrapText="1"/>
      <protection locked="0" hidden="1"/>
    </xf>
    <xf numFmtId="0" fontId="63" fillId="4" borderId="34" xfId="0" applyFont="1" applyFill="1" applyBorder="1" applyAlignment="1" applyProtection="1">
      <alignment horizontal="justify" vertical="center" wrapText="1"/>
      <protection locked="0"/>
    </xf>
    <xf numFmtId="0" fontId="3" fillId="0" borderId="9" xfId="1" applyNumberFormat="1" applyFont="1" applyFill="1" applyBorder="1" applyAlignment="1" applyProtection="1">
      <alignment horizontal="left" vertical="top" wrapText="1"/>
      <protection hidden="1"/>
    </xf>
    <xf numFmtId="0" fontId="3" fillId="0" borderId="0" xfId="1" applyNumberFormat="1" applyFont="1" applyFill="1" applyBorder="1" applyAlignment="1" applyProtection="1">
      <alignment horizontal="left" vertical="top" wrapText="1"/>
      <protection hidden="1"/>
    </xf>
    <xf numFmtId="0" fontId="63" fillId="0" borderId="0" xfId="0" applyFont="1" applyAlignment="1">
      <alignment horizontal="left" vertical="top" wrapText="1"/>
    </xf>
    <xf numFmtId="0" fontId="67" fillId="0" borderId="9" xfId="0" applyFont="1" applyFill="1" applyBorder="1" applyAlignment="1" applyProtection="1">
      <alignment horizontal="left" vertical="top" wrapText="1"/>
      <protection hidden="1"/>
    </xf>
    <xf numFmtId="0" fontId="67" fillId="0" borderId="0" xfId="0" applyFont="1" applyFill="1" applyBorder="1" applyAlignment="1" applyProtection="1">
      <alignment horizontal="left" vertical="top" wrapText="1"/>
      <protection hidden="1"/>
    </xf>
    <xf numFmtId="0" fontId="3" fillId="0" borderId="9" xfId="1" applyFont="1" applyBorder="1" applyAlignment="1" applyProtection="1">
      <alignment vertical="top" wrapText="1"/>
      <protection hidden="1"/>
    </xf>
    <xf numFmtId="0" fontId="0" fillId="0" borderId="0" xfId="0" applyFont="1" applyAlignment="1">
      <alignment vertical="top" wrapText="1"/>
    </xf>
    <xf numFmtId="0" fontId="2" fillId="0" borderId="7" xfId="1" applyFont="1" applyFill="1" applyBorder="1" applyAlignment="1" applyProtection="1">
      <alignment vertical="center"/>
      <protection hidden="1"/>
    </xf>
    <xf numFmtId="0" fontId="65" fillId="0" borderId="7" xfId="0" applyFont="1" applyBorder="1" applyAlignment="1"/>
    <xf numFmtId="0" fontId="2" fillId="0" borderId="7" xfId="1" applyFont="1" applyFill="1" applyBorder="1" applyAlignment="1" applyProtection="1">
      <alignment vertical="center"/>
    </xf>
    <xf numFmtId="0" fontId="65" fillId="0" borderId="7" xfId="0" applyFont="1" applyBorder="1" applyAlignment="1" applyProtection="1"/>
    <xf numFmtId="0" fontId="3" fillId="4" borderId="29" xfId="1" applyFont="1" applyFill="1" applyBorder="1" applyAlignment="1" applyProtection="1">
      <alignment horizontal="left"/>
      <protection hidden="1"/>
    </xf>
    <xf numFmtId="0" fontId="81" fillId="4" borderId="35" xfId="0" applyFont="1" applyFill="1" applyBorder="1" applyAlignment="1" applyProtection="1">
      <alignment horizontal="left" vertical="top" wrapText="1"/>
      <protection locked="0"/>
    </xf>
    <xf numFmtId="0" fontId="81" fillId="4" borderId="34" xfId="0" applyFont="1" applyFill="1" applyBorder="1" applyAlignment="1" applyProtection="1">
      <alignment horizontal="left" vertical="top" wrapText="1"/>
      <protection locked="0"/>
    </xf>
    <xf numFmtId="0" fontId="81" fillId="4" borderId="37" xfId="0" applyFont="1" applyFill="1" applyBorder="1" applyAlignment="1" applyProtection="1">
      <alignment horizontal="left" vertical="top" wrapText="1"/>
      <protection locked="0"/>
    </xf>
    <xf numFmtId="0" fontId="16" fillId="8" borderId="35" xfId="1" applyFont="1" applyFill="1" applyBorder="1" applyAlignment="1" applyProtection="1">
      <alignment horizontal="center" vertical="center"/>
      <protection hidden="1"/>
    </xf>
    <xf numFmtId="0" fontId="16" fillId="8" borderId="34" xfId="1" applyFont="1" applyFill="1" applyBorder="1" applyAlignment="1" applyProtection="1">
      <alignment horizontal="center" vertical="center"/>
      <protection hidden="1"/>
    </xf>
    <xf numFmtId="0" fontId="16" fillId="8" borderId="37" xfId="1" applyFont="1" applyFill="1" applyBorder="1" applyAlignment="1" applyProtection="1">
      <alignment horizontal="center" vertical="center"/>
      <protection hidden="1"/>
    </xf>
    <xf numFmtId="0" fontId="3" fillId="0" borderId="0" xfId="1" applyFont="1" applyFill="1" applyAlignment="1" applyProtection="1">
      <alignment horizontal="justify" vertical="center" wrapText="1"/>
    </xf>
    <xf numFmtId="0" fontId="0" fillId="0" borderId="0" xfId="0" applyAlignment="1">
      <alignment horizontal="left" vertical="top"/>
    </xf>
    <xf numFmtId="0" fontId="3" fillId="0" borderId="0" xfId="1" applyFont="1" applyFill="1" applyBorder="1" applyAlignment="1" applyProtection="1">
      <alignment vertical="top" wrapText="1"/>
      <protection hidden="1"/>
    </xf>
    <xf numFmtId="0" fontId="63" fillId="0" borderId="0" xfId="0" applyFont="1" applyBorder="1" applyAlignment="1">
      <alignment vertical="top"/>
    </xf>
    <xf numFmtId="0" fontId="1" fillId="12" borderId="35" xfId="0" applyFont="1" applyFill="1" applyBorder="1" applyAlignment="1">
      <alignment vertical="center" wrapText="1"/>
    </xf>
    <xf numFmtId="0" fontId="1" fillId="12" borderId="34" xfId="0" applyFont="1" applyFill="1" applyBorder="1" applyAlignment="1">
      <alignment vertical="center" wrapText="1"/>
    </xf>
    <xf numFmtId="0" fontId="1" fillId="12" borderId="37" xfId="0" applyFont="1" applyFill="1" applyBorder="1" applyAlignment="1">
      <alignment vertical="center" wrapText="1"/>
    </xf>
    <xf numFmtId="0" fontId="2" fillId="12" borderId="35" xfId="1" applyFont="1" applyFill="1" applyBorder="1" applyAlignment="1" applyProtection="1">
      <alignment horizontal="justify" vertical="center" wrapText="1"/>
    </xf>
    <xf numFmtId="0" fontId="2" fillId="12" borderId="34" xfId="1" applyFont="1" applyFill="1" applyBorder="1" applyAlignment="1" applyProtection="1">
      <alignment horizontal="justify" vertical="center" wrapText="1"/>
    </xf>
    <xf numFmtId="0" fontId="2" fillId="12" borderId="37" xfId="1" applyFont="1" applyFill="1" applyBorder="1" applyAlignment="1" applyProtection="1">
      <alignment horizontal="justify" vertical="center" wrapText="1"/>
    </xf>
    <xf numFmtId="0" fontId="3" fillId="0" borderId="9" xfId="1" applyFont="1" applyFill="1" applyBorder="1" applyAlignment="1" applyProtection="1">
      <alignment vertical="top" wrapText="1"/>
      <protection hidden="1"/>
    </xf>
    <xf numFmtId="0" fontId="63" fillId="0" borderId="0" xfId="0" applyFont="1" applyBorder="1" applyAlignment="1">
      <alignment vertical="top" wrapText="1"/>
    </xf>
    <xf numFmtId="0" fontId="2" fillId="0" borderId="0" xfId="1" applyFont="1" applyFill="1" applyBorder="1" applyAlignment="1" applyProtection="1">
      <alignment horizontal="left" vertical="top"/>
      <protection hidden="1"/>
    </xf>
    <xf numFmtId="0" fontId="63" fillId="0" borderId="0" xfId="0" applyFont="1" applyAlignment="1"/>
    <xf numFmtId="0" fontId="63" fillId="0" borderId="0" xfId="0" applyFont="1" applyAlignment="1">
      <alignment vertical="top" wrapText="1"/>
    </xf>
    <xf numFmtId="0" fontId="3" fillId="0" borderId="0" xfId="1" applyFont="1" applyBorder="1" applyAlignment="1" applyProtection="1">
      <alignment vertical="top" wrapText="1"/>
      <protection hidden="1"/>
    </xf>
    <xf numFmtId="0" fontId="0" fillId="0" borderId="0" xfId="0" applyAlignment="1">
      <alignment horizontal="left" vertical="top" wrapText="1"/>
    </xf>
    <xf numFmtId="0" fontId="63" fillId="4" borderId="34" xfId="0" applyFont="1" applyFill="1" applyBorder="1" applyAlignment="1" applyProtection="1">
      <alignment horizontal="left" vertical="center"/>
      <protection locked="0"/>
    </xf>
    <xf numFmtId="0" fontId="3" fillId="0" borderId="0" xfId="1" applyFont="1" applyFill="1" applyBorder="1" applyAlignment="1" applyProtection="1">
      <alignment horizontal="center" vertical="center"/>
      <protection hidden="1"/>
    </xf>
    <xf numFmtId="0" fontId="63" fillId="0" borderId="0" xfId="0" applyFont="1" applyBorder="1" applyAlignment="1"/>
    <xf numFmtId="0" fontId="10" fillId="0" borderId="0" xfId="0" applyFont="1" applyFill="1" applyBorder="1" applyAlignment="1">
      <alignment horizontal="left" vertical="center"/>
    </xf>
    <xf numFmtId="0" fontId="2" fillId="0" borderId="7" xfId="1" applyFont="1" applyFill="1" applyBorder="1" applyAlignment="1" applyProtection="1">
      <alignment horizontal="left" vertical="top"/>
      <protection hidden="1"/>
    </xf>
    <xf numFmtId="0" fontId="64" fillId="12" borderId="35" xfId="1" applyFont="1" applyFill="1" applyBorder="1" applyAlignment="1" applyProtection="1">
      <alignment vertical="center"/>
      <protection hidden="1"/>
    </xf>
    <xf numFmtId="0" fontId="86" fillId="12" borderId="34" xfId="0" applyFont="1" applyFill="1" applyBorder="1" applyAlignment="1">
      <alignment vertical="center"/>
    </xf>
    <xf numFmtId="0" fontId="86" fillId="12" borderId="37" xfId="0" applyFont="1" applyFill="1" applyBorder="1" applyAlignment="1">
      <alignment vertical="center"/>
    </xf>
    <xf numFmtId="0" fontId="2" fillId="12" borderId="17" xfId="1" applyFont="1" applyFill="1" applyBorder="1" applyAlignment="1" applyProtection="1">
      <alignment horizontal="left" vertical="center"/>
    </xf>
    <xf numFmtId="0" fontId="2" fillId="12" borderId="4" xfId="1" applyFont="1" applyFill="1" applyBorder="1" applyAlignment="1" applyProtection="1">
      <alignment horizontal="left" vertical="center"/>
    </xf>
    <xf numFmtId="0" fontId="63" fillId="12" borderId="4" xfId="0" applyFont="1" applyFill="1" applyBorder="1" applyAlignment="1">
      <alignment vertical="center"/>
    </xf>
    <xf numFmtId="0" fontId="63" fillId="12" borderId="16" xfId="0" applyFont="1" applyFill="1" applyBorder="1" applyAlignment="1">
      <alignment vertical="center"/>
    </xf>
    <xf numFmtId="0" fontId="3" fillId="0" borderId="0" xfId="1" applyNumberFormat="1" applyFont="1" applyFill="1" applyBorder="1" applyAlignment="1" applyProtection="1">
      <alignment horizontal="left" vertical="top"/>
      <protection hidden="1"/>
    </xf>
    <xf numFmtId="0" fontId="63" fillId="0" borderId="0" xfId="0" applyFont="1" applyAlignment="1">
      <alignment vertical="top"/>
    </xf>
    <xf numFmtId="0" fontId="3" fillId="4" borderId="34" xfId="0" applyFont="1" applyFill="1" applyBorder="1" applyAlignment="1" applyProtection="1">
      <alignment horizontal="center" vertical="center"/>
      <protection locked="0"/>
    </xf>
    <xf numFmtId="168" fontId="3" fillId="4" borderId="4" xfId="0" applyNumberFormat="1" applyFont="1" applyFill="1" applyBorder="1" applyAlignment="1" applyProtection="1">
      <alignment horizontal="center" vertical="center"/>
      <protection locked="0"/>
    </xf>
    <xf numFmtId="167" fontId="3" fillId="4" borderId="34" xfId="0" applyNumberFormat="1" applyFont="1" applyFill="1" applyBorder="1" applyAlignment="1" applyProtection="1">
      <alignment horizontal="center" vertical="center" wrapText="1"/>
      <protection locked="0"/>
    </xf>
    <xf numFmtId="0" fontId="3" fillId="4" borderId="4" xfId="0" applyFont="1" applyFill="1" applyBorder="1" applyAlignment="1" applyProtection="1">
      <alignment horizontal="left" vertical="center"/>
      <protection locked="0"/>
    </xf>
    <xf numFmtId="0" fontId="3" fillId="4" borderId="4"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wrapText="1"/>
      <protection locked="0"/>
    </xf>
    <xf numFmtId="0" fontId="2" fillId="4" borderId="34" xfId="1" applyFont="1" applyFill="1" applyBorder="1" applyAlignment="1" applyProtection="1">
      <alignment horizontal="left"/>
      <protection locked="0"/>
    </xf>
    <xf numFmtId="0" fontId="66" fillId="0" borderId="0" xfId="0" applyFont="1" applyFill="1" applyAlignment="1">
      <alignment horizontal="left" vertical="top" wrapText="1"/>
    </xf>
    <xf numFmtId="0" fontId="3" fillId="12" borderId="0" xfId="1" applyNumberFormat="1" applyFont="1" applyFill="1" applyBorder="1" applyAlignment="1" applyProtection="1">
      <alignment horizontal="justify" vertical="center" wrapText="1"/>
    </xf>
    <xf numFmtId="0" fontId="63" fillId="0" borderId="0" xfId="0" applyFont="1" applyFill="1" applyBorder="1" applyAlignment="1">
      <alignment vertical="top" wrapText="1"/>
    </xf>
    <xf numFmtId="0" fontId="3" fillId="0" borderId="4" xfId="1" applyFont="1" applyFill="1" applyBorder="1" applyAlignment="1" applyProtection="1">
      <protection hidden="1"/>
    </xf>
    <xf numFmtId="0" fontId="63" fillId="0" borderId="4" xfId="0" applyFont="1" applyBorder="1" applyAlignment="1"/>
    <xf numFmtId="0" fontId="3" fillId="0" borderId="4" xfId="1" applyFont="1" applyFill="1" applyBorder="1" applyAlignment="1" applyProtection="1">
      <alignment horizontal="center"/>
      <protection hidden="1"/>
    </xf>
    <xf numFmtId="0" fontId="2" fillId="0" borderId="0" xfId="1" applyFont="1" applyFill="1" applyBorder="1" applyAlignment="1" applyProtection="1">
      <alignment horizontal="right"/>
    </xf>
    <xf numFmtId="0" fontId="14" fillId="0" borderId="0" xfId="0" applyFont="1" applyBorder="1" applyAlignment="1">
      <alignment horizontal="left" vertical="center"/>
    </xf>
    <xf numFmtId="0" fontId="2" fillId="0" borderId="0" xfId="1" applyFont="1" applyFill="1" applyBorder="1" applyAlignment="1" applyProtection="1">
      <alignment horizontal="left" vertical="center"/>
      <protection hidden="1"/>
    </xf>
    <xf numFmtId="0" fontId="3" fillId="0" borderId="0" xfId="1" applyFont="1" applyFill="1" applyBorder="1" applyAlignment="1" applyProtection="1">
      <alignment horizontal="left" vertical="center"/>
      <protection hidden="1"/>
    </xf>
    <xf numFmtId="0" fontId="63" fillId="0" borderId="0" xfId="0" applyFont="1" applyBorder="1" applyAlignment="1">
      <alignment vertical="center"/>
    </xf>
    <xf numFmtId="0" fontId="3" fillId="4" borderId="34" xfId="1" applyFont="1" applyFill="1" applyBorder="1" applyAlignment="1" applyProtection="1">
      <alignment horizontal="left" vertical="center"/>
      <protection locked="0"/>
    </xf>
    <xf numFmtId="0" fontId="3" fillId="4" borderId="34" xfId="0" applyFont="1" applyFill="1" applyBorder="1" applyAlignment="1" applyProtection="1">
      <alignment horizontal="left" vertical="center" wrapText="1"/>
      <protection locked="0"/>
    </xf>
    <xf numFmtId="0" fontId="10" fillId="4" borderId="34" xfId="0" applyFont="1" applyFill="1" applyBorder="1" applyAlignment="1" applyProtection="1">
      <alignment horizontal="left" vertical="center"/>
      <protection locked="0"/>
    </xf>
    <xf numFmtId="0" fontId="14" fillId="0" borderId="0" xfId="0" applyFont="1" applyBorder="1" applyAlignment="1">
      <alignment vertical="center"/>
    </xf>
    <xf numFmtId="0" fontId="3" fillId="0" borderId="4" xfId="1" applyFont="1" applyFill="1" applyBorder="1" applyAlignment="1" applyProtection="1">
      <alignment horizontal="center" vertical="center"/>
      <protection hidden="1"/>
    </xf>
    <xf numFmtId="0" fontId="10" fillId="4" borderId="4" xfId="0"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0" fontId="3" fillId="0" borderId="7" xfId="0" applyFont="1" applyFill="1" applyBorder="1" applyAlignment="1" applyProtection="1">
      <alignment horizontal="left" vertical="center"/>
      <protection locked="0"/>
    </xf>
    <xf numFmtId="0" fontId="14" fillId="0" borderId="4" xfId="0" applyFont="1" applyBorder="1" applyAlignment="1">
      <alignment horizontal="left" vertical="center"/>
    </xf>
    <xf numFmtId="0" fontId="30" fillId="0" borderId="4" xfId="0" applyFont="1" applyBorder="1" applyAlignment="1">
      <alignment vertical="center"/>
    </xf>
    <xf numFmtId="0" fontId="0" fillId="0" borderId="4" xfId="0" applyBorder="1" applyAlignment="1"/>
    <xf numFmtId="0" fontId="3" fillId="4" borderId="4" xfId="1" applyFont="1" applyFill="1" applyBorder="1" applyAlignment="1" applyProtection="1">
      <alignment horizontal="left" vertical="center" wrapText="1"/>
      <protection locked="0" hidden="1"/>
    </xf>
    <xf numFmtId="0" fontId="3" fillId="0" borderId="9" xfId="1" applyFont="1" applyFill="1" applyBorder="1" applyAlignment="1" applyProtection="1">
      <alignment horizontal="left" vertical="top"/>
      <protection hidden="1"/>
    </xf>
    <xf numFmtId="0" fontId="0" fillId="0" borderId="0" xfId="0" applyAlignment="1">
      <alignment vertical="top"/>
    </xf>
    <xf numFmtId="0" fontId="3" fillId="0" borderId="4" xfId="1" applyFont="1" applyFill="1" applyBorder="1" applyAlignment="1" applyProtection="1">
      <alignment horizontal="center" vertical="top"/>
      <protection hidden="1"/>
    </xf>
    <xf numFmtId="0" fontId="3" fillId="0" borderId="0" xfId="1" applyFont="1" applyFill="1" applyBorder="1" applyAlignment="1" applyProtection="1">
      <alignment horizontal="left" vertical="top"/>
      <protection hidden="1"/>
    </xf>
    <xf numFmtId="0" fontId="65" fillId="0" borderId="4" xfId="0" applyFont="1" applyBorder="1" applyAlignment="1">
      <alignment horizontal="left" vertical="center"/>
    </xf>
    <xf numFmtId="0" fontId="0" fillId="0" borderId="4" xfId="0" applyBorder="1" applyAlignment="1">
      <alignment horizontal="left" vertical="center"/>
    </xf>
    <xf numFmtId="0" fontId="3" fillId="0" borderId="9" xfId="1" applyFont="1" applyFill="1" applyBorder="1" applyAlignment="1" applyProtection="1">
      <alignment vertical="top"/>
      <protection hidden="1"/>
    </xf>
    <xf numFmtId="0" fontId="71" fillId="0" borderId="0" xfId="1" applyFont="1" applyFill="1" applyBorder="1" applyAlignment="1" applyProtection="1">
      <alignment vertical="top"/>
      <protection hidden="1"/>
    </xf>
    <xf numFmtId="0" fontId="70" fillId="0" borderId="0" xfId="0" applyFont="1" applyFill="1" applyBorder="1" applyAlignment="1">
      <alignment vertical="top"/>
    </xf>
    <xf numFmtId="0" fontId="82" fillId="4" borderId="4" xfId="0" applyFont="1" applyFill="1" applyBorder="1" applyAlignment="1" applyProtection="1">
      <alignment horizontal="left" vertical="center"/>
      <protection locked="0"/>
    </xf>
    <xf numFmtId="0" fontId="2" fillId="0" borderId="0" xfId="1" applyFont="1" applyFill="1" applyBorder="1" applyAlignment="1" applyProtection="1">
      <alignment horizontal="left" vertical="top" wrapText="1"/>
    </xf>
    <xf numFmtId="0" fontId="3" fillId="0" borderId="0" xfId="1" applyFont="1" applyFill="1" applyBorder="1" applyAlignment="1" applyProtection="1">
      <alignment horizontal="left" vertical="top" wrapText="1"/>
    </xf>
    <xf numFmtId="0" fontId="10" fillId="12" borderId="38" xfId="0" applyFont="1" applyFill="1" applyBorder="1" applyAlignment="1">
      <alignment horizontal="left" vertical="center" wrapText="1"/>
    </xf>
    <xf numFmtId="0" fontId="10" fillId="12" borderId="37" xfId="0" applyFont="1" applyFill="1" applyBorder="1" applyAlignment="1">
      <alignment horizontal="left" vertical="center" wrapText="1"/>
    </xf>
    <xf numFmtId="0" fontId="10" fillId="12" borderId="33" xfId="0" applyFont="1" applyFill="1" applyBorder="1" applyAlignment="1">
      <alignment horizontal="left" vertical="center" wrapText="1"/>
    </xf>
    <xf numFmtId="0" fontId="10" fillId="12" borderId="39" xfId="0" applyFont="1" applyFill="1" applyBorder="1" applyAlignment="1">
      <alignment horizontal="left" vertical="center" wrapText="1"/>
    </xf>
    <xf numFmtId="0" fontId="66" fillId="0" borderId="0" xfId="0" applyFont="1" applyFill="1" applyBorder="1" applyAlignment="1">
      <alignment horizontal="left" vertical="top" wrapText="1"/>
    </xf>
    <xf numFmtId="0" fontId="2" fillId="12" borderId="35" xfId="1" applyFont="1" applyFill="1" applyBorder="1" applyAlignment="1" applyProtection="1">
      <alignment vertical="center"/>
      <protection hidden="1"/>
    </xf>
    <xf numFmtId="0" fontId="2" fillId="12" borderId="34" xfId="1" applyFont="1" applyFill="1" applyBorder="1" applyAlignment="1" applyProtection="1">
      <alignment vertical="center"/>
      <protection hidden="1"/>
    </xf>
    <xf numFmtId="0" fontId="65" fillId="12" borderId="34" xfId="0" applyFont="1" applyFill="1" applyBorder="1" applyAlignment="1">
      <alignment vertical="center"/>
    </xf>
    <xf numFmtId="0" fontId="65" fillId="12" borderId="37" xfId="0" applyFont="1" applyFill="1" applyBorder="1" applyAlignment="1">
      <alignment vertical="center"/>
    </xf>
    <xf numFmtId="0" fontId="10" fillId="0" borderId="0" xfId="0" applyFont="1" applyFill="1" applyBorder="1" applyAlignment="1" applyProtection="1">
      <alignment horizontal="left" vertical="center"/>
      <protection hidden="1"/>
    </xf>
    <xf numFmtId="0" fontId="63" fillId="0" borderId="0" xfId="0" applyFont="1" applyAlignment="1">
      <alignment horizontal="left" vertical="center"/>
    </xf>
    <xf numFmtId="167" fontId="3" fillId="4" borderId="4" xfId="0" applyNumberFormat="1" applyFont="1" applyFill="1" applyBorder="1" applyAlignment="1" applyProtection="1">
      <alignment horizontal="center" vertical="center" wrapText="1"/>
      <protection locked="0"/>
    </xf>
    <xf numFmtId="0" fontId="0" fillId="11" borderId="8" xfId="0" applyFill="1" applyBorder="1" applyAlignment="1">
      <alignment horizontal="left" vertical="top"/>
    </xf>
    <xf numFmtId="0" fontId="0" fillId="11" borderId="7" xfId="0" applyFill="1" applyBorder="1" applyAlignment="1">
      <alignment horizontal="left" vertical="top"/>
    </xf>
    <xf numFmtId="0" fontId="0" fillId="11" borderId="19" xfId="0" applyFill="1" applyBorder="1" applyAlignment="1">
      <alignment horizontal="left" vertical="top"/>
    </xf>
    <xf numFmtId="0" fontId="0" fillId="0" borderId="9" xfId="0" applyBorder="1" applyAlignment="1">
      <alignment horizontal="left" vertical="top"/>
    </xf>
    <xf numFmtId="0" fontId="0" fillId="0" borderId="0" xfId="0" applyBorder="1" applyAlignment="1">
      <alignment horizontal="left" vertical="top"/>
    </xf>
    <xf numFmtId="0" fontId="0" fillId="0" borderId="6" xfId="0" applyBorder="1" applyAlignment="1">
      <alignment horizontal="left" vertical="top"/>
    </xf>
    <xf numFmtId="0" fontId="0" fillId="0" borderId="17" xfId="0" applyBorder="1" applyAlignment="1">
      <alignment horizontal="left" vertical="top"/>
    </xf>
    <xf numFmtId="0" fontId="0" fillId="0" borderId="4" xfId="0" applyBorder="1" applyAlignment="1">
      <alignment horizontal="left" vertical="top"/>
    </xf>
    <xf numFmtId="0" fontId="0" fillId="0" borderId="16" xfId="0" applyBorder="1" applyAlignment="1">
      <alignment horizontal="left" vertical="top"/>
    </xf>
    <xf numFmtId="0" fontId="102" fillId="2" borderId="0" xfId="0" applyFont="1" applyFill="1" applyAlignment="1">
      <alignment horizontal="left"/>
    </xf>
    <xf numFmtId="0" fontId="102" fillId="0" borderId="0" xfId="0" applyFont="1" applyAlignment="1">
      <alignment horizontal="left"/>
    </xf>
    <xf numFmtId="0" fontId="100" fillId="2" borderId="8" xfId="0" applyFont="1" applyFill="1" applyBorder="1" applyAlignment="1">
      <alignment horizontal="left"/>
    </xf>
    <xf numFmtId="0" fontId="100" fillId="2" borderId="7" xfId="0" applyFont="1" applyFill="1" applyBorder="1" applyAlignment="1">
      <alignment horizontal="left"/>
    </xf>
    <xf numFmtId="0" fontId="102" fillId="0" borderId="7" xfId="0" applyFont="1" applyBorder="1" applyAlignment="1">
      <alignment horizontal="left"/>
    </xf>
    <xf numFmtId="0" fontId="102" fillId="0" borderId="19" xfId="0" applyFont="1" applyBorder="1" applyAlignment="1">
      <alignment horizontal="left"/>
    </xf>
    <xf numFmtId="0" fontId="89" fillId="10" borderId="0" xfId="0" applyFont="1" applyFill="1" applyAlignment="1">
      <alignment horizontal="center" vertical="center"/>
    </xf>
    <xf numFmtId="0" fontId="93" fillId="0" borderId="0" xfId="0" applyFont="1" applyAlignment="1">
      <alignment horizontal="left" vertical="top" wrapText="1"/>
    </xf>
    <xf numFmtId="171" fontId="101" fillId="11" borderId="35" xfId="0" applyNumberFormat="1" applyFont="1" applyFill="1" applyBorder="1" applyAlignment="1" applyProtection="1">
      <alignment horizontal="left" vertical="top" wrapText="1"/>
      <protection locked="0"/>
    </xf>
    <xf numFmtId="171" fontId="101" fillId="11" borderId="34" xfId="0" applyNumberFormat="1" applyFont="1" applyFill="1" applyBorder="1" applyAlignment="1" applyProtection="1">
      <alignment horizontal="left" vertical="top" wrapText="1"/>
      <protection locked="0"/>
    </xf>
    <xf numFmtId="171" fontId="92" fillId="0" borderId="34" xfId="0" applyNumberFormat="1" applyFont="1" applyBorder="1" applyAlignment="1" applyProtection="1">
      <alignment vertical="top" wrapText="1"/>
      <protection locked="0"/>
    </xf>
    <xf numFmtId="171" fontId="92" fillId="0" borderId="37" xfId="0" applyNumberFormat="1" applyFont="1" applyBorder="1" applyAlignment="1" applyProtection="1">
      <alignment vertical="top" wrapText="1"/>
      <protection locked="0"/>
    </xf>
    <xf numFmtId="0" fontId="94" fillId="11" borderId="35" xfId="0" applyFont="1" applyFill="1" applyBorder="1" applyAlignment="1" applyProtection="1">
      <alignment horizontal="left" vertical="top" wrapText="1"/>
      <protection locked="0"/>
    </xf>
    <xf numFmtId="0" fontId="94" fillId="11" borderId="34" xfId="0" applyFont="1" applyFill="1" applyBorder="1" applyAlignment="1" applyProtection="1">
      <alignment horizontal="left" vertical="top" wrapText="1"/>
      <protection locked="0"/>
    </xf>
    <xf numFmtId="0" fontId="92" fillId="11" borderId="34" xfId="0" applyFont="1" applyFill="1" applyBorder="1" applyAlignment="1" applyProtection="1">
      <alignment horizontal="left" vertical="top" wrapText="1"/>
      <protection locked="0"/>
    </xf>
    <xf numFmtId="0" fontId="92" fillId="11" borderId="37" xfId="0" applyFont="1" applyFill="1" applyBorder="1" applyAlignment="1" applyProtection="1">
      <alignment horizontal="left" vertical="top" wrapText="1"/>
      <protection locked="0"/>
    </xf>
    <xf numFmtId="0" fontId="95" fillId="11" borderId="35" xfId="0" applyFont="1" applyFill="1" applyBorder="1" applyAlignment="1" applyProtection="1">
      <alignment horizontal="left" vertical="top" wrapText="1"/>
      <protection locked="0"/>
    </xf>
    <xf numFmtId="0" fontId="95" fillId="11" borderId="34" xfId="0" applyFont="1" applyFill="1" applyBorder="1" applyAlignment="1" applyProtection="1">
      <alignment horizontal="left" vertical="top" wrapText="1"/>
      <protection locked="0"/>
    </xf>
    <xf numFmtId="0" fontId="102" fillId="11" borderId="34" xfId="0" applyFont="1" applyFill="1" applyBorder="1" applyAlignment="1" applyProtection="1">
      <alignment horizontal="left" vertical="top" wrapText="1"/>
      <protection locked="0"/>
    </xf>
    <xf numFmtId="0" fontId="102" fillId="11" borderId="37" xfId="0" applyFont="1" applyFill="1" applyBorder="1" applyAlignment="1" applyProtection="1">
      <alignment horizontal="left" vertical="top" wrapText="1"/>
      <protection locked="0"/>
    </xf>
    <xf numFmtId="0" fontId="101" fillId="11" borderId="8" xfId="0" applyFont="1" applyFill="1" applyBorder="1" applyAlignment="1" applyProtection="1">
      <alignment horizontal="left" vertical="top" wrapText="1"/>
      <protection locked="0"/>
    </xf>
    <xf numFmtId="0" fontId="101" fillId="11" borderId="7" xfId="0" applyFont="1" applyFill="1" applyBorder="1" applyAlignment="1" applyProtection="1">
      <alignment horizontal="left" vertical="top" wrapText="1"/>
      <protection locked="0"/>
    </xf>
    <xf numFmtId="0" fontId="101" fillId="11" borderId="19" xfId="0" applyFont="1" applyFill="1" applyBorder="1" applyAlignment="1" applyProtection="1">
      <alignment horizontal="left" vertical="top" wrapText="1"/>
      <protection locked="0"/>
    </xf>
    <xf numFmtId="0" fontId="92" fillId="0" borderId="17" xfId="0" applyFont="1" applyBorder="1" applyAlignment="1" applyProtection="1">
      <alignment horizontal="left" vertical="top" wrapText="1"/>
      <protection locked="0"/>
    </xf>
    <xf numFmtId="0" fontId="92" fillId="0" borderId="4" xfId="0" applyFont="1" applyBorder="1" applyAlignment="1" applyProtection="1">
      <alignment horizontal="left" vertical="top" wrapText="1"/>
      <protection locked="0"/>
    </xf>
    <xf numFmtId="0" fontId="92" fillId="0" borderId="16" xfId="0" applyFont="1" applyBorder="1" applyAlignment="1" applyProtection="1">
      <alignment horizontal="left" vertical="top" wrapText="1"/>
      <protection locked="0"/>
    </xf>
    <xf numFmtId="0" fontId="101" fillId="11" borderId="35" xfId="0" applyFont="1" applyFill="1" applyBorder="1" applyAlignment="1" applyProtection="1">
      <alignment horizontal="left" vertical="top" wrapText="1"/>
      <protection locked="0"/>
    </xf>
    <xf numFmtId="0" fontId="101" fillId="11" borderId="34" xfId="0" applyFont="1" applyFill="1" applyBorder="1" applyAlignment="1" applyProtection="1">
      <alignment horizontal="left" vertical="top" wrapText="1"/>
      <protection locked="0"/>
    </xf>
    <xf numFmtId="0" fontId="101" fillId="11" borderId="37" xfId="0" applyFont="1" applyFill="1" applyBorder="1" applyAlignment="1" applyProtection="1">
      <alignment horizontal="left" vertical="top" wrapText="1"/>
      <protection locked="0"/>
    </xf>
    <xf numFmtId="0" fontId="32" fillId="0" borderId="0" xfId="3" applyFont="1" applyFill="1" applyAlignment="1" applyProtection="1">
      <alignment horizontal="center" vertical="top" wrapText="1"/>
    </xf>
    <xf numFmtId="0" fontId="31" fillId="0" borderId="8" xfId="3" applyFont="1" applyBorder="1" applyAlignment="1" applyProtection="1">
      <alignment horizontal="left" vertical="top"/>
      <protection locked="0"/>
    </xf>
    <xf numFmtId="0" fontId="31" fillId="0" borderId="7" xfId="3" applyFont="1" applyBorder="1" applyAlignment="1" applyProtection="1">
      <alignment horizontal="left" vertical="top"/>
      <protection locked="0"/>
    </xf>
    <xf numFmtId="0" fontId="31" fillId="0" borderId="19" xfId="3" applyFont="1" applyBorder="1" applyAlignment="1" applyProtection="1">
      <alignment horizontal="left" vertical="top"/>
      <protection locked="0"/>
    </xf>
    <xf numFmtId="0" fontId="31" fillId="0" borderId="9" xfId="3" applyFont="1" applyBorder="1" applyAlignment="1" applyProtection="1">
      <alignment horizontal="left" vertical="top"/>
      <protection locked="0"/>
    </xf>
    <xf numFmtId="0" fontId="31" fillId="0" borderId="0" xfId="3" applyFont="1" applyBorder="1" applyAlignment="1" applyProtection="1">
      <alignment horizontal="left" vertical="top"/>
      <protection locked="0"/>
    </xf>
    <xf numFmtId="0" fontId="31" fillId="0" borderId="6" xfId="3" applyFont="1" applyBorder="1" applyAlignment="1" applyProtection="1">
      <alignment horizontal="left" vertical="top"/>
      <protection locked="0"/>
    </xf>
    <xf numFmtId="0" fontId="31" fillId="0" borderId="17" xfId="3" applyFont="1" applyBorder="1" applyAlignment="1" applyProtection="1">
      <alignment horizontal="left" vertical="top"/>
      <protection locked="0"/>
    </xf>
    <xf numFmtId="0" fontId="31" fillId="0" borderId="4" xfId="3" applyFont="1" applyBorder="1" applyAlignment="1" applyProtection="1">
      <alignment horizontal="left" vertical="top"/>
      <protection locked="0"/>
    </xf>
    <xf numFmtId="0" fontId="31" fillId="0" borderId="16" xfId="3" applyFont="1" applyBorder="1" applyAlignment="1" applyProtection="1">
      <alignment horizontal="left" vertical="top"/>
      <protection locked="0"/>
    </xf>
    <xf numFmtId="0" fontId="1" fillId="4" borderId="4" xfId="1" applyFont="1" applyFill="1" applyBorder="1" applyAlignment="1" applyProtection="1">
      <alignment horizontal="left" vertical="center"/>
      <protection locked="0"/>
    </xf>
    <xf numFmtId="0" fontId="83" fillId="8" borderId="0" xfId="3" applyFont="1" applyFill="1" applyAlignment="1" applyProtection="1">
      <alignment horizontal="center" vertical="center"/>
      <protection hidden="1"/>
    </xf>
    <xf numFmtId="0" fontId="1" fillId="3" borderId="1" xfId="3" applyFill="1" applyBorder="1" applyAlignment="1" applyProtection="1">
      <alignment horizontal="left" vertical="top" wrapText="1"/>
      <protection hidden="1"/>
    </xf>
    <xf numFmtId="0" fontId="1" fillId="3" borderId="2" xfId="3" applyFill="1" applyBorder="1" applyAlignment="1" applyProtection="1">
      <alignment horizontal="left" vertical="top" wrapText="1"/>
      <protection hidden="1"/>
    </xf>
    <xf numFmtId="0" fontId="1" fillId="3" borderId="3" xfId="3" applyFill="1" applyBorder="1" applyAlignment="1" applyProtection="1">
      <alignment horizontal="left" vertical="top" wrapText="1"/>
      <protection hidden="1"/>
    </xf>
    <xf numFmtId="0" fontId="1" fillId="4" borderId="4" xfId="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protection hidden="1"/>
    </xf>
    <xf numFmtId="0" fontId="2" fillId="0" borderId="2" xfId="0" applyFont="1" applyFill="1" applyBorder="1" applyAlignment="1" applyProtection="1">
      <alignment horizontal="center"/>
      <protection hidden="1"/>
    </xf>
    <xf numFmtId="0" fontId="2" fillId="0" borderId="3" xfId="0" applyFont="1" applyFill="1" applyBorder="1" applyAlignment="1" applyProtection="1">
      <alignment horizontal="center"/>
      <protection hidden="1"/>
    </xf>
    <xf numFmtId="0" fontId="2" fillId="0" borderId="1" xfId="0" applyFont="1" applyFill="1" applyBorder="1" applyAlignment="1" applyProtection="1">
      <alignment horizontal="center" vertical="center"/>
      <protection hidden="1"/>
    </xf>
    <xf numFmtId="0" fontId="2" fillId="0" borderId="2" xfId="0" applyFont="1" applyFill="1" applyBorder="1" applyAlignment="1" applyProtection="1">
      <alignment horizontal="center" vertical="center"/>
      <protection hidden="1"/>
    </xf>
    <xf numFmtId="0" fontId="2" fillId="0" borderId="3" xfId="0" applyFont="1" applyFill="1" applyBorder="1" applyAlignment="1" applyProtection="1">
      <alignment horizontal="center" vertical="center"/>
      <protection hidden="1"/>
    </xf>
    <xf numFmtId="0" fontId="3" fillId="4" borderId="1"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hidden="1"/>
    </xf>
    <xf numFmtId="0" fontId="5" fillId="0" borderId="2" xfId="0" applyFont="1" applyFill="1" applyBorder="1" applyAlignment="1" applyProtection="1">
      <alignment horizontal="center" vertical="center"/>
      <protection hidden="1"/>
    </xf>
    <xf numFmtId="0" fontId="5" fillId="0" borderId="3" xfId="0" applyFont="1" applyFill="1" applyBorder="1" applyAlignment="1" applyProtection="1">
      <alignment horizontal="center" vertical="center"/>
      <protection hidden="1"/>
    </xf>
    <xf numFmtId="0" fontId="5" fillId="4"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23"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5" fillId="4" borderId="25" xfId="0"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protection locked="0"/>
    </xf>
    <xf numFmtId="0" fontId="5" fillId="4" borderId="29" xfId="0" applyFont="1" applyFill="1" applyBorder="1" applyAlignment="1" applyProtection="1">
      <alignment horizontal="center" vertical="center"/>
      <protection locked="0"/>
    </xf>
    <xf numFmtId="0" fontId="5" fillId="4" borderId="30" xfId="0" applyFont="1" applyFill="1" applyBorder="1" applyAlignment="1" applyProtection="1">
      <alignment horizontal="center" vertical="center"/>
      <protection locked="0"/>
    </xf>
    <xf numFmtId="10" fontId="5" fillId="4" borderId="26" xfId="0" applyNumberFormat="1" applyFont="1" applyFill="1" applyBorder="1" applyAlignment="1" applyProtection="1">
      <alignment horizontal="center" vertical="center"/>
      <protection locked="0"/>
    </xf>
    <xf numFmtId="10" fontId="5" fillId="4" borderId="27" xfId="0" applyNumberFormat="1" applyFont="1" applyFill="1" applyBorder="1" applyAlignment="1" applyProtection="1">
      <alignment horizontal="center" vertical="center"/>
      <protection locked="0"/>
    </xf>
    <xf numFmtId="0" fontId="5" fillId="4" borderId="21" xfId="0" applyFont="1" applyFill="1" applyBorder="1" applyAlignment="1" applyProtection="1">
      <alignment horizontal="center" vertical="center"/>
      <protection locked="0"/>
    </xf>
    <xf numFmtId="0" fontId="5" fillId="4" borderId="22" xfId="0" applyFont="1" applyFill="1" applyBorder="1" applyAlignment="1" applyProtection="1">
      <alignment horizontal="center" vertical="center"/>
      <protection locked="0"/>
    </xf>
    <xf numFmtId="0" fontId="91" fillId="0" borderId="31" xfId="0" applyFont="1" applyFill="1" applyBorder="1" applyAlignment="1" applyProtection="1">
      <alignment horizontal="center"/>
      <protection hidden="1"/>
    </xf>
    <xf numFmtId="0" fontId="3" fillId="4" borderId="8" xfId="0" applyFont="1" applyFill="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3" fillId="4" borderId="19" xfId="0" applyFont="1" applyFill="1" applyBorder="1" applyAlignment="1" applyProtection="1">
      <alignment horizontal="left" vertical="top" wrapText="1"/>
      <protection locked="0"/>
    </xf>
    <xf numFmtId="0" fontId="3" fillId="4" borderId="9"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4"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5" fillId="4" borderId="13" xfId="0" applyFont="1" applyFill="1" applyBorder="1" applyAlignment="1" applyProtection="1">
      <alignment horizontal="center" vertical="center" wrapText="1"/>
      <protection locked="0"/>
    </xf>
    <xf numFmtId="0" fontId="5" fillId="4" borderId="14" xfId="0" applyFont="1" applyFill="1" applyBorder="1" applyAlignment="1" applyProtection="1">
      <alignment horizontal="center" vertical="center" wrapText="1"/>
      <protection locked="0"/>
    </xf>
    <xf numFmtId="0" fontId="5" fillId="4" borderId="15" xfId="0" applyFont="1" applyFill="1" applyBorder="1" applyAlignment="1" applyProtection="1">
      <alignment horizontal="center" vertical="center" wrapText="1"/>
      <protection locked="0"/>
    </xf>
    <xf numFmtId="0" fontId="83" fillId="8" borderId="0" xfId="0" applyFont="1" applyFill="1" applyAlignment="1" applyProtection="1">
      <alignment horizontal="center" vertical="center"/>
      <protection hidden="1"/>
    </xf>
    <xf numFmtId="0" fontId="84" fillId="8" borderId="0" xfId="0" applyFont="1" applyFill="1" applyAlignment="1">
      <alignment horizontal="center" vertical="center"/>
    </xf>
    <xf numFmtId="0" fontId="91" fillId="0" borderId="4" xfId="0" applyFont="1" applyFill="1" applyBorder="1" applyAlignment="1" applyProtection="1">
      <alignment horizontal="center"/>
      <protection hidden="1"/>
    </xf>
    <xf numFmtId="0" fontId="3" fillId="4" borderId="8" xfId="0" applyFont="1" applyFill="1" applyBorder="1" applyAlignment="1" applyProtection="1">
      <alignment horizontal="center" vertical="top" wrapText="1"/>
      <protection locked="0"/>
    </xf>
    <xf numFmtId="0" fontId="3" fillId="4" borderId="7" xfId="0" applyFont="1" applyFill="1" applyBorder="1" applyAlignment="1" applyProtection="1">
      <alignment horizontal="center" vertical="top" wrapText="1"/>
      <protection locked="0"/>
    </xf>
    <xf numFmtId="0" fontId="3" fillId="4" borderId="19" xfId="0" applyFont="1" applyFill="1" applyBorder="1" applyAlignment="1" applyProtection="1">
      <alignment horizontal="center" vertical="top" wrapText="1"/>
      <protection locked="0"/>
    </xf>
    <xf numFmtId="0" fontId="3" fillId="4" borderId="17" xfId="0" applyFont="1" applyFill="1" applyBorder="1" applyAlignment="1" applyProtection="1">
      <alignment horizontal="center" vertical="top" wrapText="1"/>
      <protection locked="0"/>
    </xf>
    <xf numFmtId="0" fontId="3" fillId="4" borderId="4" xfId="0" applyFont="1" applyFill="1" applyBorder="1" applyAlignment="1" applyProtection="1">
      <alignment horizontal="center" vertical="top" wrapText="1"/>
      <protection locked="0"/>
    </xf>
    <xf numFmtId="0" fontId="3" fillId="4" borderId="16" xfId="0" applyFont="1" applyFill="1" applyBorder="1" applyAlignment="1" applyProtection="1">
      <alignment horizontal="center" vertical="top" wrapText="1"/>
      <protection locked="0"/>
    </xf>
    <xf numFmtId="0" fontId="9" fillId="0" borderId="0" xfId="0" applyFont="1" applyAlignment="1" applyProtection="1">
      <alignment horizontal="center" vertical="center"/>
      <protection hidden="1"/>
    </xf>
    <xf numFmtId="0" fontId="15" fillId="4" borderId="48" xfId="0" applyFont="1" applyFill="1" applyBorder="1" applyAlignment="1" applyProtection="1">
      <alignment horizontal="left" vertical="top" wrapText="1"/>
      <protection locked="0"/>
    </xf>
    <xf numFmtId="0" fontId="15" fillId="4" borderId="49" xfId="0" applyFont="1" applyFill="1" applyBorder="1" applyAlignment="1" applyProtection="1">
      <alignment horizontal="left" vertical="top" wrapText="1"/>
      <protection locked="0"/>
    </xf>
    <xf numFmtId="0" fontId="18" fillId="0" borderId="4" xfId="0" applyFont="1" applyBorder="1" applyAlignment="1" applyProtection="1">
      <alignment horizontal="center" wrapText="1"/>
      <protection hidden="1"/>
    </xf>
    <xf numFmtId="0" fontId="15" fillId="0" borderId="0" xfId="0" applyFont="1" applyAlignment="1" applyProtection="1">
      <alignment horizontal="left" vertical="top" wrapText="1"/>
      <protection hidden="1"/>
    </xf>
    <xf numFmtId="0" fontId="15" fillId="4" borderId="46" xfId="0" applyFont="1" applyFill="1" applyBorder="1" applyAlignment="1" applyProtection="1">
      <alignment horizontal="left" vertical="top" wrapText="1"/>
      <protection locked="0"/>
    </xf>
    <xf numFmtId="0" fontId="15" fillId="4" borderId="47" xfId="0" applyFont="1" applyFill="1" applyBorder="1" applyAlignment="1" applyProtection="1">
      <alignment horizontal="left" vertical="top" wrapText="1"/>
      <protection locked="0"/>
    </xf>
    <xf numFmtId="0" fontId="85" fillId="8" borderId="0" xfId="0" applyFont="1" applyFill="1" applyAlignment="1" applyProtection="1">
      <alignment horizontal="center" vertical="center"/>
      <protection hidden="1"/>
    </xf>
    <xf numFmtId="0" fontId="15" fillId="4" borderId="50" xfId="0" applyFont="1" applyFill="1" applyBorder="1" applyAlignment="1" applyProtection="1">
      <alignment horizontal="left" vertical="top" wrapText="1"/>
      <protection locked="0"/>
    </xf>
    <xf numFmtId="0" fontId="15" fillId="4" borderId="51" xfId="0" applyFont="1" applyFill="1" applyBorder="1" applyAlignment="1" applyProtection="1">
      <alignment horizontal="left" vertical="top" wrapText="1"/>
      <protection locked="0"/>
    </xf>
    <xf numFmtId="0" fontId="14" fillId="0" borderId="0" xfId="0" applyFont="1" applyFill="1" applyBorder="1" applyAlignment="1" applyProtection="1">
      <alignment horizontal="center" wrapText="1"/>
      <protection hidden="1"/>
    </xf>
    <xf numFmtId="0" fontId="14" fillId="0" borderId="4" xfId="0" applyFont="1" applyFill="1" applyBorder="1" applyAlignment="1" applyProtection="1">
      <alignment horizontal="center" wrapText="1"/>
      <protection hidden="1"/>
    </xf>
    <xf numFmtId="0" fontId="74" fillId="0" borderId="0" xfId="1" applyFont="1" applyFill="1" applyBorder="1" applyAlignment="1" applyProtection="1">
      <alignment horizontal="center" vertical="center" wrapText="1"/>
      <protection hidden="1"/>
    </xf>
    <xf numFmtId="0" fontId="24" fillId="4" borderId="4" xfId="1" applyFont="1" applyFill="1" applyBorder="1" applyAlignment="1" applyProtection="1">
      <alignment horizontal="center" vertical="center"/>
      <protection locked="0"/>
    </xf>
    <xf numFmtId="0" fontId="24" fillId="4" borderId="4" xfId="0" applyFont="1" applyFill="1" applyBorder="1" applyAlignment="1" applyProtection="1">
      <alignment horizontal="center" vertical="center"/>
      <protection locked="0"/>
    </xf>
    <xf numFmtId="9" fontId="12" fillId="4" borderId="4" xfId="2" applyFont="1" applyFill="1" applyBorder="1" applyAlignment="1" applyProtection="1">
      <alignment horizontal="center" vertical="center" wrapText="1"/>
      <protection locked="0"/>
    </xf>
    <xf numFmtId="0" fontId="2" fillId="3" borderId="0" xfId="0" applyFont="1" applyFill="1" applyBorder="1" applyAlignment="1" applyProtection="1">
      <alignment horizontal="left" vertical="center" wrapText="1"/>
      <protection hidden="1"/>
    </xf>
    <xf numFmtId="0" fontId="83" fillId="8" borderId="0" xfId="1" applyFont="1" applyFill="1" applyBorder="1" applyAlignment="1" applyProtection="1">
      <alignment horizontal="center" vertical="center"/>
      <protection hidden="1"/>
    </xf>
    <xf numFmtId="0" fontId="27" fillId="0" borderId="0" xfId="1" applyFont="1" applyBorder="1" applyAlignment="1" applyProtection="1">
      <alignment horizontal="center" vertical="center"/>
      <protection hidden="1"/>
    </xf>
    <xf numFmtId="0" fontId="12" fillId="0" borderId="0" xfId="1" applyFont="1" applyFill="1" applyBorder="1" applyAlignment="1" applyProtection="1">
      <alignment horizontal="center"/>
      <protection hidden="1"/>
    </xf>
    <xf numFmtId="0" fontId="12" fillId="0" borderId="0" xfId="1" applyFont="1" applyBorder="1" applyAlignment="1" applyProtection="1">
      <alignment horizontal="center" vertical="top"/>
      <protection hidden="1"/>
    </xf>
    <xf numFmtId="14" fontId="85" fillId="8" borderId="0" xfId="0" applyNumberFormat="1" applyFont="1" applyFill="1" applyBorder="1" applyAlignment="1" applyProtection="1">
      <alignment horizontal="center" vertical="center"/>
      <protection hidden="1"/>
    </xf>
    <xf numFmtId="0" fontId="12" fillId="0" borderId="0" xfId="1" applyFont="1" applyFill="1" applyBorder="1" applyAlignment="1" applyProtection="1">
      <alignment horizontal="center" vertical="center" wrapText="1"/>
      <protection hidden="1"/>
    </xf>
    <xf numFmtId="0" fontId="1" fillId="4" borderId="4" xfId="1" applyFont="1" applyFill="1" applyBorder="1" applyAlignment="1" applyProtection="1">
      <alignment horizontal="center" vertical="center"/>
      <protection locked="0"/>
    </xf>
    <xf numFmtId="14" fontId="14" fillId="0" borderId="0" xfId="0" applyNumberFormat="1" applyFont="1" applyFill="1" applyBorder="1" applyAlignment="1" applyProtection="1">
      <alignment horizontal="center" wrapText="1"/>
      <protection hidden="1"/>
    </xf>
    <xf numFmtId="14" fontId="14" fillId="0" borderId="4" xfId="0" applyNumberFormat="1" applyFont="1" applyFill="1" applyBorder="1" applyAlignment="1" applyProtection="1">
      <alignment horizontal="center" wrapText="1"/>
      <protection hidden="1"/>
    </xf>
    <xf numFmtId="0" fontId="2" fillId="0" borderId="0" xfId="0" applyFont="1" applyFill="1" applyBorder="1" applyAlignment="1" applyProtection="1">
      <alignment horizontal="center" wrapText="1"/>
      <protection hidden="1"/>
    </xf>
    <xf numFmtId="0" fontId="2" fillId="0" borderId="4" xfId="0" applyFont="1" applyFill="1" applyBorder="1" applyAlignment="1" applyProtection="1">
      <alignment horizontal="center" wrapText="1"/>
      <protection hidden="1"/>
    </xf>
    <xf numFmtId="0" fontId="13" fillId="0" borderId="0" xfId="1" applyFont="1" applyFill="1" applyBorder="1" applyAlignment="1" applyProtection="1">
      <alignment horizontal="center"/>
      <protection hidden="1"/>
    </xf>
    <xf numFmtId="0" fontId="59" fillId="9" borderId="40" xfId="0" applyFont="1" applyFill="1" applyBorder="1" applyAlignment="1" applyProtection="1">
      <alignment horizontal="center" wrapText="1"/>
      <protection hidden="1"/>
    </xf>
    <xf numFmtId="0" fontId="59" fillId="9" borderId="41" xfId="0" applyFont="1" applyFill="1" applyBorder="1" applyAlignment="1" applyProtection="1">
      <alignment horizontal="center" wrapText="1"/>
      <protection hidden="1"/>
    </xf>
    <xf numFmtId="0" fontId="1" fillId="4" borderId="46" xfId="0" applyFont="1" applyFill="1" applyBorder="1" applyAlignment="1" applyProtection="1">
      <alignment horizontal="left" vertical="top" wrapText="1"/>
      <protection locked="0"/>
    </xf>
    <xf numFmtId="0" fontId="0" fillId="0" borderId="47" xfId="0" applyFont="1" applyBorder="1" applyAlignment="1">
      <alignment horizontal="left" vertical="top" wrapText="1"/>
    </xf>
    <xf numFmtId="0" fontId="0" fillId="0" borderId="53" xfId="0" applyFont="1" applyBorder="1" applyAlignment="1">
      <alignment horizontal="left" vertical="top" wrapText="1"/>
    </xf>
    <xf numFmtId="14" fontId="16" fillId="7" borderId="0" xfId="0" applyNumberFormat="1" applyFont="1" applyFill="1" applyBorder="1" applyAlignment="1" applyProtection="1">
      <alignment horizontal="center" wrapText="1"/>
      <protection hidden="1"/>
    </xf>
    <xf numFmtId="0" fontId="27" fillId="3" borderId="0" xfId="0" applyFont="1" applyFill="1" applyBorder="1" applyAlignment="1" applyProtection="1">
      <alignment horizontal="left" vertical="justify" wrapText="1"/>
      <protection hidden="1"/>
    </xf>
    <xf numFmtId="0" fontId="110" fillId="3" borderId="0" xfId="0" applyFont="1" applyFill="1" applyBorder="1" applyAlignment="1" applyProtection="1">
      <alignment horizontal="left" vertical="justify" wrapText="1"/>
      <protection hidden="1"/>
    </xf>
    <xf numFmtId="0" fontId="27" fillId="3" borderId="0" xfId="0" applyFont="1" applyFill="1" applyBorder="1" applyAlignment="1" applyProtection="1">
      <alignment horizontal="left" vertical="center" wrapText="1"/>
      <protection hidden="1"/>
    </xf>
    <xf numFmtId="0" fontId="110" fillId="3" borderId="0" xfId="0" applyFont="1" applyFill="1" applyBorder="1" applyAlignment="1" applyProtection="1">
      <alignment horizontal="left" vertical="center" wrapText="1"/>
      <protection hidden="1"/>
    </xf>
    <xf numFmtId="0" fontId="24" fillId="0" borderId="0" xfId="3" applyFont="1" applyAlignment="1">
      <alignment horizontal="justify" vertical="top" wrapText="1"/>
    </xf>
    <xf numFmtId="0" fontId="88" fillId="8" borderId="0" xfId="3" applyFont="1" applyFill="1" applyAlignment="1">
      <alignment horizontal="center" vertical="center"/>
    </xf>
    <xf numFmtId="0" fontId="24" fillId="0" borderId="0" xfId="3" applyFont="1" applyAlignment="1">
      <alignment horizontal="left"/>
    </xf>
    <xf numFmtId="0" fontId="12" fillId="0" borderId="0" xfId="3" applyFont="1" applyAlignment="1">
      <alignment horizontal="left" vertical="center" wrapText="1"/>
    </xf>
    <xf numFmtId="0" fontId="22" fillId="0" borderId="4" xfId="4" applyFont="1" applyBorder="1" applyAlignment="1" applyProtection="1">
      <alignment horizontal="left"/>
      <protection locked="0"/>
    </xf>
    <xf numFmtId="0" fontId="22" fillId="0" borderId="0" xfId="4" applyFont="1" applyAlignment="1">
      <alignment vertical="center" wrapText="1"/>
    </xf>
    <xf numFmtId="0" fontId="37" fillId="13" borderId="0" xfId="4" applyFont="1" applyFill="1" applyAlignment="1">
      <alignment horizontal="center" vertical="center" wrapText="1"/>
    </xf>
    <xf numFmtId="0" fontId="92" fillId="13" borderId="0" xfId="0" applyFont="1" applyFill="1" applyAlignment="1">
      <alignment horizontal="center" vertical="center" wrapText="1"/>
    </xf>
    <xf numFmtId="0" fontId="92" fillId="13" borderId="0" xfId="0" applyFont="1" applyFill="1" applyAlignment="1">
      <alignment wrapText="1"/>
    </xf>
    <xf numFmtId="0" fontId="0" fillId="0" borderId="0" xfId="0" applyAlignment="1">
      <alignment wrapText="1"/>
    </xf>
    <xf numFmtId="0" fontId="42" fillId="0" borderId="0" xfId="0" applyFont="1" applyFill="1" applyBorder="1" applyAlignment="1" applyProtection="1">
      <alignment horizontal="center" vertical="center"/>
      <protection locked="0"/>
    </xf>
    <xf numFmtId="0" fontId="42" fillId="0" borderId="0" xfId="0" applyFont="1" applyFill="1" applyBorder="1" applyAlignment="1" applyProtection="1">
      <alignment horizontal="center" vertical="center" wrapText="1"/>
      <protection locked="0"/>
    </xf>
    <xf numFmtId="167" fontId="42"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protection locked="0"/>
    </xf>
    <xf numFmtId="0" fontId="44" fillId="0" borderId="0" xfId="1" applyFont="1" applyFill="1" applyBorder="1" applyAlignment="1" applyProtection="1">
      <alignment horizontal="center" vertical="top"/>
      <protection hidden="1"/>
    </xf>
    <xf numFmtId="0" fontId="41" fillId="0" borderId="0" xfId="1" applyFont="1" applyFill="1" applyBorder="1" applyAlignment="1" applyProtection="1">
      <alignment horizontal="center" wrapText="1"/>
      <protection hidden="1"/>
    </xf>
    <xf numFmtId="0" fontId="41" fillId="0" borderId="0" xfId="0" applyFont="1" applyFill="1" applyBorder="1" applyAlignment="1" applyProtection="1">
      <alignment horizontal="center" wrapText="1"/>
      <protection hidden="1"/>
    </xf>
    <xf numFmtId="0" fontId="42" fillId="0" borderId="0" xfId="1" applyFont="1" applyFill="1" applyBorder="1" applyAlignment="1" applyProtection="1">
      <alignment horizontal="center" vertical="center" wrapText="1"/>
      <protection locked="0"/>
    </xf>
    <xf numFmtId="0" fontId="4" fillId="0" borderId="0" xfId="1" applyNumberFormat="1" applyFont="1" applyFill="1" applyBorder="1" applyAlignment="1" applyProtection="1">
      <alignment horizontal="left" vertical="top" wrapText="1"/>
      <protection hidden="1"/>
    </xf>
    <xf numFmtId="0" fontId="4" fillId="0" borderId="0" xfId="1" applyFont="1" applyFill="1" applyBorder="1" applyAlignment="1" applyProtection="1">
      <alignment horizontal="left" vertical="top" wrapText="1"/>
      <protection hidden="1"/>
    </xf>
    <xf numFmtId="0" fontId="4" fillId="0" borderId="0" xfId="0" applyFont="1" applyFill="1" applyBorder="1" applyAlignment="1" applyProtection="1">
      <alignment horizontal="left" vertical="top" wrapText="1"/>
      <protection hidden="1"/>
    </xf>
    <xf numFmtId="168" fontId="42" fillId="0" borderId="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protection locked="0"/>
    </xf>
    <xf numFmtId="0" fontId="41" fillId="0" borderId="0" xfId="1" applyFont="1" applyFill="1" applyBorder="1" applyAlignment="1" applyProtection="1">
      <alignment horizontal="justify" vertical="center" wrapText="1"/>
      <protection hidden="1"/>
    </xf>
    <xf numFmtId="0" fontId="4" fillId="0" borderId="0" xfId="1" applyFont="1" applyFill="1" applyBorder="1" applyAlignment="1" applyProtection="1">
      <alignment horizontal="justify" vertical="top" wrapText="1"/>
      <protection hidden="1"/>
    </xf>
    <xf numFmtId="0" fontId="4" fillId="0" borderId="0" xfId="1" applyFont="1" applyFill="1" applyBorder="1" applyAlignment="1" applyProtection="1">
      <alignment horizontal="left" vertical="top"/>
      <protection hidden="1"/>
    </xf>
    <xf numFmtId="0" fontId="4" fillId="0" borderId="0" xfId="0" applyFont="1" applyFill="1" applyBorder="1" applyAlignment="1" applyProtection="1">
      <alignment vertical="top"/>
      <protection hidden="1"/>
    </xf>
    <xf numFmtId="0" fontId="49" fillId="0" borderId="0" xfId="1" applyFont="1" applyFill="1" applyBorder="1" applyAlignment="1" applyProtection="1">
      <alignment horizontal="left" vertical="center" wrapText="1"/>
      <protection hidden="1"/>
    </xf>
    <xf numFmtId="0" fontId="4" fillId="0" borderId="0" xfId="1" applyNumberFormat="1" applyFont="1" applyFill="1" applyBorder="1" applyAlignment="1" applyProtection="1">
      <alignment horizontal="justify" vertical="center" wrapText="1"/>
      <protection hidden="1"/>
    </xf>
    <xf numFmtId="0" fontId="4" fillId="0" borderId="0" xfId="1" applyFont="1" applyFill="1" applyBorder="1" applyAlignment="1" applyProtection="1">
      <alignment horizontal="left" vertical="center"/>
      <protection locked="0"/>
    </xf>
    <xf numFmtId="0" fontId="4" fillId="0" borderId="0" xfId="1" applyFont="1" applyFill="1" applyBorder="1" applyAlignment="1" applyProtection="1">
      <alignment horizontal="left" vertical="center" wrapText="1"/>
      <protection locked="0"/>
    </xf>
    <xf numFmtId="0" fontId="4" fillId="0" borderId="0" xfId="3" applyFont="1" applyFill="1" applyBorder="1" applyAlignment="1" applyProtection="1">
      <alignment horizontal="center" wrapText="1"/>
      <protection hidden="1"/>
    </xf>
    <xf numFmtId="0" fontId="47" fillId="0" borderId="0" xfId="3" applyFont="1" applyFill="1" applyBorder="1" applyAlignment="1" applyProtection="1">
      <alignment horizontal="left" vertical="top"/>
      <protection locked="0"/>
    </xf>
    <xf numFmtId="0" fontId="4" fillId="0" borderId="0" xfId="1" applyFont="1" applyFill="1" applyBorder="1" applyAlignment="1" applyProtection="1">
      <alignment horizontal="center"/>
      <protection hidden="1"/>
    </xf>
    <xf numFmtId="0" fontId="41" fillId="0" borderId="0" xfId="1" applyFont="1" applyFill="1" applyBorder="1" applyAlignment="1" applyProtection="1">
      <alignment horizontal="left"/>
      <protection locked="0"/>
    </xf>
    <xf numFmtId="0" fontId="44" fillId="0" borderId="0" xfId="3" applyFont="1" applyFill="1" applyBorder="1" applyAlignment="1" applyProtection="1">
      <alignment horizontal="center"/>
      <protection hidden="1"/>
    </xf>
    <xf numFmtId="0" fontId="4" fillId="0" borderId="0" xfId="3" applyFont="1" applyFill="1" applyBorder="1" applyAlignment="1" applyProtection="1">
      <alignment horizontal="left" vertical="top" wrapText="1"/>
      <protection hidden="1"/>
    </xf>
    <xf numFmtId="0" fontId="52" fillId="0" borderId="0" xfId="0" applyFont="1" applyFill="1" applyBorder="1" applyAlignment="1" applyProtection="1">
      <alignment horizontal="center" vertical="center"/>
      <protection locked="0"/>
    </xf>
    <xf numFmtId="0" fontId="52" fillId="0" borderId="0" xfId="0" applyFont="1" applyFill="1" applyBorder="1" applyAlignment="1" applyProtection="1">
      <alignment horizontal="center" vertical="center"/>
      <protection hidden="1"/>
    </xf>
    <xf numFmtId="0" fontId="33" fillId="0" borderId="0" xfId="0" applyFont="1" applyFill="1" applyBorder="1" applyAlignment="1" applyProtection="1">
      <alignment horizontal="center"/>
      <protection hidden="1"/>
    </xf>
    <xf numFmtId="0" fontId="33" fillId="0" borderId="0" xfId="0" applyFont="1" applyFill="1" applyBorder="1" applyAlignment="1" applyProtection="1">
      <alignment horizontal="center" vertical="center"/>
      <protection hidden="1"/>
    </xf>
    <xf numFmtId="0" fontId="41" fillId="0" borderId="0" xfId="0" applyFont="1" applyFill="1" applyBorder="1" applyAlignment="1" applyProtection="1">
      <alignment horizontal="center" vertical="center" wrapText="1"/>
      <protection hidden="1"/>
    </xf>
    <xf numFmtId="0" fontId="29"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protection locked="0"/>
    </xf>
    <xf numFmtId="0" fontId="52" fillId="0" borderId="0" xfId="0" applyFont="1" applyFill="1" applyBorder="1" applyAlignment="1" applyProtection="1">
      <alignment horizontal="center" vertical="center" wrapText="1"/>
      <protection locked="0"/>
    </xf>
    <xf numFmtId="10" fontId="52" fillId="0" borderId="0" xfId="0" applyNumberFormat="1" applyFont="1" applyFill="1" applyBorder="1" applyAlignment="1" applyProtection="1">
      <alignment horizontal="center" vertical="center"/>
      <protection locked="0"/>
    </xf>
    <xf numFmtId="0" fontId="48" fillId="0" borderId="0" xfId="0" applyFont="1" applyFill="1" applyBorder="1" applyAlignment="1" applyProtection="1">
      <alignment horizontal="center"/>
      <protection hidden="1"/>
    </xf>
    <xf numFmtId="0" fontId="29" fillId="0" borderId="0"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29" fillId="0" borderId="0" xfId="0" applyFont="1" applyFill="1" applyBorder="1" applyAlignment="1" applyProtection="1">
      <alignment horizontal="center" vertical="top" wrapText="1"/>
      <protection locked="0"/>
    </xf>
    <xf numFmtId="0" fontId="44" fillId="0" borderId="0" xfId="0" applyFont="1" applyFill="1" applyBorder="1" applyAlignment="1" applyProtection="1">
      <alignment horizontal="center"/>
      <protection hidden="1"/>
    </xf>
    <xf numFmtId="0" fontId="33" fillId="0" borderId="0" xfId="0" applyFont="1" applyFill="1" applyBorder="1" applyAlignment="1" applyProtection="1">
      <alignment horizontal="left" vertical="top" wrapText="1"/>
      <protection hidden="1"/>
    </xf>
    <xf numFmtId="0" fontId="33" fillId="0" borderId="0" xfId="0" applyFont="1" applyFill="1" applyBorder="1" applyAlignment="1" applyProtection="1">
      <alignment horizontal="center" wrapText="1"/>
      <protection hidden="1"/>
    </xf>
    <xf numFmtId="14" fontId="44" fillId="0" borderId="0" xfId="0" applyNumberFormat="1" applyFont="1" applyFill="1" applyBorder="1" applyAlignment="1" applyProtection="1">
      <alignment horizontal="center"/>
      <protection hidden="1"/>
    </xf>
    <xf numFmtId="0" fontId="43" fillId="0" borderId="0" xfId="1" applyFont="1" applyFill="1" applyBorder="1" applyAlignment="1" applyProtection="1">
      <alignment horizontal="center"/>
      <protection hidden="1"/>
    </xf>
    <xf numFmtId="0" fontId="42" fillId="0" borderId="0" xfId="1" applyFont="1" applyFill="1" applyBorder="1" applyAlignment="1" applyProtection="1">
      <alignment horizontal="center"/>
      <protection hidden="1"/>
    </xf>
    <xf numFmtId="0" fontId="43" fillId="0" borderId="0" xfId="1" applyFont="1" applyFill="1" applyBorder="1" applyAlignment="1" applyProtection="1">
      <alignment horizontal="center" vertical="center" wrapText="1"/>
      <protection hidden="1"/>
    </xf>
    <xf numFmtId="0" fontId="44" fillId="0" borderId="0" xfId="1" applyFont="1" applyFill="1" applyBorder="1" applyAlignment="1" applyProtection="1">
      <alignment horizontal="center" vertical="center"/>
      <protection hidden="1"/>
    </xf>
    <xf numFmtId="0" fontId="42" fillId="0" borderId="0" xfId="1" applyFont="1" applyFill="1" applyBorder="1" applyAlignment="1" applyProtection="1">
      <alignment horizontal="center" vertical="center" wrapText="1"/>
      <protection hidden="1"/>
    </xf>
    <xf numFmtId="0" fontId="42" fillId="0" borderId="0" xfId="0" applyFont="1" applyFill="1" applyBorder="1" applyAlignment="1" applyProtection="1">
      <alignment horizontal="center" vertical="center"/>
      <protection hidden="1"/>
    </xf>
    <xf numFmtId="9" fontId="43" fillId="0" borderId="0" xfId="2" applyFont="1" applyFill="1" applyBorder="1" applyAlignment="1" applyProtection="1">
      <alignment horizontal="center" vertical="center" wrapText="1"/>
      <protection locked="0"/>
    </xf>
    <xf numFmtId="0" fontId="42" fillId="0" borderId="0" xfId="3" applyFont="1" applyFill="1" applyBorder="1" applyAlignment="1">
      <alignment horizontal="justify" vertical="top" wrapText="1"/>
    </xf>
    <xf numFmtId="0" fontId="57" fillId="0" borderId="0" xfId="3" applyFont="1" applyFill="1" applyBorder="1" applyAlignment="1">
      <alignment horizontal="center"/>
    </xf>
    <xf numFmtId="0" fontId="42" fillId="0" borderId="0" xfId="3" applyFont="1" applyFill="1" applyBorder="1" applyAlignment="1">
      <alignment horizontal="left"/>
    </xf>
    <xf numFmtId="0" fontId="42" fillId="0" borderId="0" xfId="3" applyFont="1" applyFill="1" applyBorder="1" applyAlignment="1">
      <alignment horizontal="left" vertical="center" wrapText="1"/>
    </xf>
    <xf numFmtId="0" fontId="0" fillId="0" borderId="4" xfId="0" applyBorder="1" applyAlignment="1" applyProtection="1">
      <alignment horizontal="left" vertical="center"/>
      <protection locked="0"/>
    </xf>
    <xf numFmtId="0" fontId="19" fillId="0" borderId="0" xfId="3" applyFont="1" applyAlignment="1" applyProtection="1">
      <alignment wrapText="1"/>
      <protection hidden="1"/>
    </xf>
    <xf numFmtId="0" fontId="77" fillId="0" borderId="54" xfId="3" applyFont="1" applyBorder="1" applyAlignment="1" applyProtection="1">
      <alignment horizontal="center" vertical="center" wrapText="1"/>
      <protection hidden="1"/>
    </xf>
    <xf numFmtId="0" fontId="77" fillId="0" borderId="55" xfId="3" applyFont="1" applyBorder="1" applyAlignment="1" applyProtection="1">
      <alignment horizontal="center" vertical="center" wrapText="1"/>
      <protection hidden="1"/>
    </xf>
    <xf numFmtId="0" fontId="77" fillId="0" borderId="56" xfId="3" applyFont="1" applyBorder="1" applyAlignment="1" applyProtection="1">
      <alignment horizontal="center" vertical="center" wrapText="1"/>
      <protection hidden="1"/>
    </xf>
    <xf numFmtId="49" fontId="1" fillId="4" borderId="4" xfId="0" applyNumberFormat="1" applyFont="1" applyFill="1" applyBorder="1" applyAlignment="1" applyProtection="1">
      <alignment horizontal="center" vertical="top" wrapText="1"/>
      <protection locked="0"/>
    </xf>
    <xf numFmtId="0" fontId="0" fillId="0" borderId="4" xfId="0" applyBorder="1" applyAlignment="1">
      <alignment horizontal="center" vertical="top" wrapText="1"/>
    </xf>
    <xf numFmtId="0" fontId="12" fillId="0" borderId="0" xfId="1" applyFont="1" applyFill="1" applyAlignment="1" applyProtection="1">
      <alignment horizontal="center"/>
      <protection hidden="1"/>
    </xf>
    <xf numFmtId="0" fontId="12" fillId="0" borderId="0" xfId="1" applyFont="1" applyAlignment="1" applyProtection="1">
      <alignment vertical="center"/>
      <protection hidden="1"/>
    </xf>
    <xf numFmtId="0" fontId="113" fillId="14" borderId="35" xfId="0" applyFont="1" applyFill="1" applyBorder="1" applyAlignment="1" applyProtection="1">
      <alignment horizontal="center" vertical="center"/>
      <protection locked="0"/>
    </xf>
    <xf numFmtId="0" fontId="113" fillId="14" borderId="37" xfId="0" applyFont="1" applyFill="1" applyBorder="1" applyAlignment="1" applyProtection="1">
      <alignment horizontal="center" vertical="center"/>
      <protection locked="0"/>
    </xf>
  </cellXfs>
  <cellStyles count="5">
    <cellStyle name="Normal" xfId="0" builtinId="0"/>
    <cellStyle name="Normal 2" xfId="1" xr:uid="{00000000-0005-0000-0000-000001000000}"/>
    <cellStyle name="Normal 3" xfId="3" xr:uid="{00000000-0005-0000-0000-000002000000}"/>
    <cellStyle name="Normal 4" xfId="4" xr:uid="{00000000-0005-0000-0000-000003000000}"/>
    <cellStyle name="Percent" xfId="2" builtinId="5"/>
  </cellStyles>
  <dxfs count="15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rgb="FF9C0006"/>
      </font>
      <fill>
        <patternFill>
          <bgColor rgb="FFFFC7CE"/>
        </patternFill>
      </fill>
    </dxf>
    <dxf>
      <font>
        <color auto="1"/>
      </font>
      <fill>
        <patternFill>
          <bgColor rgb="FFCCFFFF"/>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ill>
        <patternFill>
          <bgColor rgb="FFCCFFFF"/>
        </patternFill>
      </fill>
    </dxf>
    <dxf>
      <font>
        <color rgb="FF9C0006"/>
      </font>
      <fill>
        <patternFill>
          <bgColor rgb="FFFFC7CE"/>
        </patternFill>
      </fill>
    </dxf>
    <dxf>
      <fill>
        <patternFill>
          <bgColor rgb="FFCCFFFF"/>
        </patternFill>
      </fill>
    </dxf>
    <dxf>
      <font>
        <color theme="0"/>
      </font>
      <fill>
        <patternFill patternType="none">
          <bgColor auto="1"/>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CCFFFF"/>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auto="1"/>
      </font>
      <fill>
        <patternFill>
          <bgColor rgb="FFCCFF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ill>
        <patternFill>
          <bgColor rgb="FFCCFFFF"/>
        </patternFill>
      </fill>
    </dxf>
    <dxf>
      <font>
        <color theme="0"/>
      </font>
    </dxf>
    <dxf>
      <font>
        <color rgb="FF9C0006"/>
      </font>
      <fill>
        <patternFill>
          <bgColor rgb="FFFFC7CE"/>
        </patternFill>
      </fill>
    </dxf>
    <dxf>
      <fill>
        <patternFill>
          <bgColor rgb="FFCCFFFF"/>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CCFF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1104900</xdr:colOff>
      <xdr:row>5</xdr:row>
      <xdr:rowOff>152401</xdr:rowOff>
    </xdr:to>
    <xdr:pic>
      <xdr:nvPicPr>
        <xdr:cNvPr id="2" name="Picture 0" descr="CSS services.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1933575"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adca.sharepoint.com/WorkGroups/HFD/Main%20Content%20Area/oah/Rds/2019/Shared%20Documents/Manual/2018ManualsForStaff2019DraftUse/H.%20Other/Forms/2019PerfWorkbookAndQuest%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2019PerformanceQuestionnaire"/>
      <sheetName val="Project Narrative"/>
      <sheetName val="Org Chart"/>
      <sheetName val="Capacity Form"/>
      <sheetName val="Experience Summary"/>
      <sheetName val="Compliance History"/>
      <sheetName val="Performance Workbook Cert Ltr"/>
      <sheetName val="Credit &amp; Criminal Release"/>
      <sheetName val="DCASBarrettUseOnly"/>
    </sheetNames>
    <sheetDataSet>
      <sheetData sheetId="0">
        <row r="3">
          <cell r="F3" t="str">
            <v>&lt;&lt; Select&gt;&gt;</v>
          </cell>
        </row>
        <row r="4">
          <cell r="F4" t="str">
            <v>Certifying GP</v>
          </cell>
        </row>
        <row r="5">
          <cell r="F5">
            <v>0</v>
          </cell>
        </row>
        <row r="6">
          <cell r="F6" t="str">
            <v>Certifying GP/Developer</v>
          </cell>
        </row>
        <row r="7">
          <cell r="F7" t="str">
            <v>Certifying Developer</v>
          </cell>
        </row>
        <row r="8">
          <cell r="F8" t="str">
            <v>Certifying Principal</v>
          </cell>
        </row>
        <row r="9">
          <cell r="F9" t="str">
            <v>Managing GP</v>
          </cell>
        </row>
        <row r="10">
          <cell r="F10" t="str">
            <v>Other GP</v>
          </cell>
        </row>
        <row r="11">
          <cell r="F11" t="str">
            <v>Other Developer</v>
          </cell>
        </row>
        <row r="12">
          <cell r="F12" t="str">
            <v>GP Member</v>
          </cell>
        </row>
        <row r="13">
          <cell r="F13" t="str">
            <v>Other Principal</v>
          </cell>
        </row>
        <row r="14">
          <cell r="F14" t="str">
            <v>Consultant</v>
          </cell>
        </row>
        <row r="15">
          <cell r="F15">
            <v>0</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F431"/>
  <sheetViews>
    <sheetView showGridLines="0" tabSelected="1" zoomScale="80" zoomScaleNormal="80" zoomScaleSheetLayoutView="85" workbookViewId="0">
      <selection activeCell="B35" sqref="B35"/>
    </sheetView>
  </sheetViews>
  <sheetFormatPr defaultColWidth="9.140625" defaultRowHeight="15" x14ac:dyDescent="0.25"/>
  <cols>
    <col min="1" max="1" width="3.5703125" style="139" customWidth="1"/>
    <col min="2" max="2" width="115.5703125" style="137" customWidth="1"/>
    <col min="3" max="3" width="10.5703125" style="443" customWidth="1"/>
    <col min="4" max="4" width="10.42578125" style="428" bestFit="1" customWidth="1"/>
    <col min="5" max="5" width="6.5703125" style="428" hidden="1" customWidth="1"/>
    <col min="6" max="6" width="22" style="429" bestFit="1" customWidth="1"/>
    <col min="7" max="7" width="24.140625" style="430" customWidth="1"/>
    <col min="8" max="8" width="27" style="430" customWidth="1"/>
    <col min="9" max="9" width="14" style="430" customWidth="1"/>
    <col min="10" max="10" width="15.140625" style="431" bestFit="1" customWidth="1"/>
    <col min="11" max="11" width="31" style="432" bestFit="1" customWidth="1"/>
    <col min="12" max="12" width="6.5703125" style="428" customWidth="1"/>
    <col min="13" max="13" width="8.42578125" style="428" bestFit="1" customWidth="1"/>
    <col min="14" max="14" width="6.5703125" style="428" bestFit="1" customWidth="1"/>
    <col min="15" max="15" width="5.42578125" style="428" bestFit="1" customWidth="1"/>
    <col min="16" max="24" width="9.140625" style="433"/>
    <col min="25" max="16384" width="9.140625" style="137"/>
  </cols>
  <sheetData>
    <row r="1" spans="1:24" ht="48.75" customHeight="1" thickBot="1" x14ac:dyDescent="0.3">
      <c r="A1" s="592" t="s">
        <v>0</v>
      </c>
      <c r="B1" s="593"/>
      <c r="C1" s="427"/>
    </row>
    <row r="2" spans="1:24" ht="21" customHeight="1" x14ac:dyDescent="0.25">
      <c r="A2" s="101"/>
      <c r="B2" s="101"/>
      <c r="C2" s="427"/>
    </row>
    <row r="3" spans="1:24" ht="408.75" customHeight="1" x14ac:dyDescent="0.2">
      <c r="A3" s="594" t="s">
        <v>1</v>
      </c>
      <c r="B3" s="594"/>
      <c r="C3" s="434"/>
      <c r="K3" s="397"/>
      <c r="R3" s="435"/>
    </row>
    <row r="4" spans="1:24" s="1" customFormat="1" ht="103.5" customHeight="1" x14ac:dyDescent="0.2">
      <c r="A4" s="588" t="s">
        <v>354</v>
      </c>
      <c r="B4" s="588"/>
      <c r="C4" s="436"/>
      <c r="D4" s="428"/>
      <c r="E4" s="428"/>
      <c r="F4" s="418"/>
      <c r="G4" s="437"/>
      <c r="H4" s="437"/>
      <c r="I4" s="437"/>
      <c r="J4" s="437"/>
      <c r="K4" s="397"/>
      <c r="L4" s="428"/>
      <c r="M4" s="428"/>
      <c r="N4" s="428"/>
      <c r="O4" s="428"/>
      <c r="P4" s="418"/>
      <c r="Q4" s="418"/>
      <c r="R4" s="433"/>
      <c r="S4" s="433"/>
      <c r="T4" s="438"/>
      <c r="U4" s="438"/>
      <c r="V4" s="418"/>
      <c r="W4" s="418"/>
      <c r="X4" s="418"/>
    </row>
    <row r="5" spans="1:24" s="1" customFormat="1" ht="21" customHeight="1" x14ac:dyDescent="0.2">
      <c r="A5" s="69"/>
      <c r="B5" s="98"/>
      <c r="C5" s="436"/>
      <c r="D5" s="428"/>
      <c r="E5" s="428"/>
      <c r="F5" s="418"/>
      <c r="G5" s="437"/>
      <c r="H5" s="437"/>
      <c r="I5" s="437"/>
      <c r="J5" s="437"/>
      <c r="K5" s="397"/>
      <c r="L5" s="428"/>
      <c r="M5" s="428"/>
      <c r="N5" s="428"/>
      <c r="O5" s="428"/>
      <c r="P5" s="418"/>
      <c r="Q5" s="418"/>
      <c r="R5" s="433"/>
      <c r="S5" s="433"/>
      <c r="T5" s="438"/>
      <c r="U5" s="438"/>
      <c r="V5" s="418"/>
      <c r="W5" s="418"/>
      <c r="X5" s="418"/>
    </row>
    <row r="6" spans="1:24" s="1" customFormat="1" ht="20.25" customHeight="1" x14ac:dyDescent="0.2">
      <c r="A6" s="597" t="s">
        <v>2</v>
      </c>
      <c r="B6" s="597"/>
      <c r="C6" s="439"/>
      <c r="D6" s="428"/>
      <c r="E6" s="428"/>
      <c r="F6" s="418"/>
      <c r="G6" s="437"/>
      <c r="H6" s="437"/>
      <c r="I6" s="437"/>
      <c r="J6" s="437"/>
      <c r="K6" s="397"/>
      <c r="L6" s="428"/>
      <c r="M6" s="428"/>
      <c r="N6" s="428"/>
      <c r="O6" s="428"/>
      <c r="P6" s="418"/>
      <c r="Q6" s="418"/>
      <c r="R6" s="433"/>
      <c r="S6" s="433"/>
      <c r="T6" s="438"/>
      <c r="U6" s="438"/>
      <c r="V6" s="418"/>
      <c r="W6" s="418"/>
      <c r="X6" s="418"/>
    </row>
    <row r="7" spans="1:24" s="1" customFormat="1" ht="15.75" x14ac:dyDescent="0.2">
      <c r="A7" s="70"/>
      <c r="B7" s="97"/>
      <c r="C7" s="439"/>
      <c r="D7" s="428"/>
      <c r="E7" s="418"/>
      <c r="F7" s="418"/>
      <c r="G7" s="437"/>
      <c r="H7" s="437"/>
      <c r="I7" s="437"/>
      <c r="J7" s="437"/>
      <c r="K7" s="397"/>
      <c r="L7" s="428"/>
      <c r="M7" s="428"/>
      <c r="N7" s="428"/>
      <c r="O7" s="428"/>
      <c r="P7" s="418"/>
      <c r="Q7" s="418"/>
      <c r="R7" s="433"/>
      <c r="S7" s="433"/>
      <c r="T7" s="438"/>
      <c r="U7" s="438"/>
      <c r="V7" s="418"/>
      <c r="W7" s="418"/>
      <c r="X7" s="418"/>
    </row>
    <row r="8" spans="1:24" s="1" customFormat="1" ht="35.450000000000003" customHeight="1" x14ac:dyDescent="0.25">
      <c r="A8" s="598" t="s">
        <v>373</v>
      </c>
      <c r="B8" s="599"/>
      <c r="C8" s="440"/>
      <c r="D8" s="428"/>
      <c r="E8" s="418"/>
      <c r="F8" s="418"/>
      <c r="G8" s="437"/>
      <c r="H8" s="437"/>
      <c r="I8" s="437"/>
      <c r="J8" s="437"/>
      <c r="K8" s="418"/>
      <c r="L8" s="428"/>
      <c r="M8" s="428"/>
      <c r="N8" s="428"/>
      <c r="O8" s="428"/>
      <c r="P8" s="418"/>
      <c r="Q8" s="418"/>
      <c r="R8" s="433"/>
      <c r="S8" s="433"/>
      <c r="T8" s="438"/>
      <c r="U8" s="438"/>
      <c r="V8" s="418"/>
      <c r="W8" s="418"/>
      <c r="X8" s="418"/>
    </row>
    <row r="9" spans="1:24" s="1" customFormat="1" x14ac:dyDescent="0.2">
      <c r="A9" s="71"/>
      <c r="B9" s="99"/>
      <c r="C9" s="441"/>
      <c r="D9" s="442"/>
      <c r="E9" s="442"/>
      <c r="F9" s="418"/>
      <c r="G9" s="437"/>
      <c r="H9" s="437"/>
      <c r="I9" s="437"/>
      <c r="J9" s="437"/>
      <c r="K9" s="416"/>
      <c r="L9" s="442"/>
      <c r="M9" s="442"/>
      <c r="N9" s="442"/>
      <c r="O9" s="442"/>
      <c r="P9" s="418"/>
      <c r="Q9" s="418"/>
      <c r="R9" s="443"/>
      <c r="S9" s="443"/>
      <c r="T9" s="444"/>
      <c r="U9" s="444"/>
      <c r="V9" s="418"/>
      <c r="W9" s="418"/>
      <c r="X9" s="418"/>
    </row>
    <row r="10" spans="1:24" s="1" customFormat="1" ht="21.6" customHeight="1" x14ac:dyDescent="0.2">
      <c r="A10" s="596" t="s">
        <v>3</v>
      </c>
      <c r="B10" s="596"/>
      <c r="C10" s="441"/>
      <c r="D10" s="442"/>
      <c r="E10" s="442"/>
      <c r="F10" s="418"/>
      <c r="G10" s="437"/>
      <c r="H10" s="437"/>
      <c r="I10" s="437"/>
      <c r="J10" s="437"/>
      <c r="K10" s="418"/>
      <c r="L10" s="442"/>
      <c r="M10" s="418"/>
      <c r="N10" s="442"/>
      <c r="O10" s="442"/>
      <c r="P10" s="418"/>
      <c r="Q10" s="418"/>
      <c r="R10" s="443"/>
      <c r="S10" s="443"/>
      <c r="T10" s="444"/>
      <c r="U10" s="444"/>
      <c r="V10" s="418"/>
      <c r="W10" s="418"/>
      <c r="X10" s="418"/>
    </row>
    <row r="11" spans="1:24" s="1" customFormat="1" ht="128.25" customHeight="1" thickBot="1" x14ac:dyDescent="0.25">
      <c r="A11" s="595" t="s">
        <v>374</v>
      </c>
      <c r="B11" s="595"/>
      <c r="C11" s="441"/>
      <c r="D11" s="442"/>
      <c r="E11" s="418"/>
      <c r="F11" s="418"/>
      <c r="G11" s="437"/>
      <c r="H11" s="437"/>
      <c r="I11" s="437"/>
      <c r="J11" s="437"/>
      <c r="K11" s="418"/>
      <c r="L11" s="418"/>
      <c r="M11" s="418"/>
      <c r="N11" s="442"/>
      <c r="O11" s="442"/>
      <c r="P11" s="418"/>
      <c r="Q11" s="418"/>
      <c r="R11" s="443"/>
      <c r="S11" s="443"/>
      <c r="T11" s="444"/>
      <c r="U11" s="444"/>
      <c r="V11" s="418"/>
      <c r="W11" s="418"/>
      <c r="X11" s="418"/>
    </row>
    <row r="12" spans="1:24" s="1" customFormat="1" ht="21.75" customHeight="1" thickBot="1" x14ac:dyDescent="0.25">
      <c r="A12" s="602" t="s">
        <v>4</v>
      </c>
      <c r="B12" s="603"/>
      <c r="C12" s="441"/>
      <c r="D12" s="442"/>
      <c r="E12" s="442"/>
      <c r="F12" s="418"/>
      <c r="G12" s="437"/>
      <c r="H12" s="437"/>
      <c r="I12" s="437"/>
      <c r="J12" s="437"/>
      <c r="K12" s="418"/>
      <c r="L12" s="442"/>
      <c r="M12" s="418"/>
      <c r="N12" s="442"/>
      <c r="O12" s="442"/>
      <c r="P12" s="418"/>
      <c r="Q12" s="418"/>
      <c r="R12" s="443"/>
      <c r="S12" s="443"/>
      <c r="T12" s="444"/>
      <c r="U12" s="444"/>
      <c r="V12" s="418"/>
      <c r="W12" s="418"/>
      <c r="X12" s="418"/>
    </row>
    <row r="13" spans="1:24" s="1" customFormat="1" ht="57" customHeight="1" x14ac:dyDescent="0.2">
      <c r="A13" s="589" t="s">
        <v>5</v>
      </c>
      <c r="B13" s="589"/>
      <c r="C13" s="441"/>
      <c r="D13" s="442"/>
      <c r="E13" s="418"/>
      <c r="F13" s="418"/>
      <c r="G13" s="437"/>
      <c r="H13" s="437"/>
      <c r="I13" s="437"/>
      <c r="J13" s="437"/>
      <c r="K13" s="418"/>
      <c r="L13" s="418"/>
      <c r="M13" s="418"/>
      <c r="N13" s="442"/>
      <c r="O13" s="442"/>
      <c r="P13" s="418"/>
      <c r="Q13" s="418"/>
      <c r="R13" s="443"/>
      <c r="S13" s="443"/>
      <c r="T13" s="444"/>
      <c r="U13" s="444"/>
      <c r="V13" s="418"/>
      <c r="W13" s="418"/>
      <c r="X13" s="418"/>
    </row>
    <row r="14" spans="1:24" s="1" customFormat="1" ht="21" customHeight="1" x14ac:dyDescent="0.25">
      <c r="A14" s="596" t="s">
        <v>6</v>
      </c>
      <c r="B14" s="596"/>
      <c r="C14" s="441"/>
      <c r="D14" s="442"/>
      <c r="E14" s="418"/>
      <c r="F14" s="418"/>
      <c r="G14" s="437"/>
      <c r="H14" s="437"/>
      <c r="I14" s="437"/>
      <c r="J14" s="437"/>
      <c r="K14" s="446"/>
      <c r="L14" s="442"/>
      <c r="M14" s="442"/>
      <c r="N14" s="442"/>
      <c r="O14" s="442"/>
      <c r="P14" s="418"/>
      <c r="Q14" s="418"/>
      <c r="R14" s="443"/>
      <c r="S14" s="443"/>
      <c r="T14" s="444"/>
      <c r="U14" s="444"/>
      <c r="V14" s="418"/>
      <c r="W14" s="418"/>
      <c r="X14" s="418"/>
    </row>
    <row r="15" spans="1:24" s="1" customFormat="1" ht="118.5" customHeight="1" x14ac:dyDescent="0.25">
      <c r="A15" s="595" t="s">
        <v>7</v>
      </c>
      <c r="B15" s="595"/>
      <c r="C15" s="441"/>
      <c r="D15" s="442"/>
      <c r="E15" s="442"/>
      <c r="F15" s="418"/>
      <c r="G15" s="437"/>
      <c r="H15" s="437"/>
      <c r="I15" s="437"/>
      <c r="J15" s="437"/>
      <c r="K15" s="432"/>
      <c r="L15" s="442"/>
      <c r="M15" s="442"/>
      <c r="N15" s="442"/>
      <c r="O15" s="442"/>
      <c r="P15" s="418"/>
      <c r="Q15" s="418"/>
      <c r="R15" s="443"/>
      <c r="S15" s="443"/>
      <c r="T15" s="444"/>
      <c r="U15" s="444"/>
      <c r="V15" s="418"/>
      <c r="W15" s="418"/>
      <c r="X15" s="418"/>
    </row>
    <row r="16" spans="1:24" s="1" customFormat="1" ht="13.5" customHeight="1" x14ac:dyDescent="0.2">
      <c r="A16" s="67"/>
      <c r="B16" s="72"/>
      <c r="C16" s="447"/>
      <c r="D16" s="428"/>
      <c r="E16" s="428"/>
      <c r="F16" s="418"/>
      <c r="G16" s="437"/>
      <c r="H16" s="437"/>
      <c r="I16" s="437"/>
      <c r="J16" s="437"/>
      <c r="K16" s="417"/>
      <c r="L16" s="428"/>
      <c r="M16" s="428"/>
      <c r="N16" s="428"/>
      <c r="O16" s="428"/>
      <c r="P16" s="418"/>
      <c r="Q16" s="418"/>
      <c r="R16" s="433"/>
      <c r="S16" s="433"/>
      <c r="T16" s="438"/>
      <c r="U16" s="438"/>
      <c r="V16" s="418"/>
      <c r="W16" s="418"/>
      <c r="X16" s="418"/>
    </row>
    <row r="17" spans="1:32" s="1" customFormat="1" x14ac:dyDescent="0.2">
      <c r="A17" s="596" t="s">
        <v>8</v>
      </c>
      <c r="B17" s="596"/>
      <c r="C17" s="441"/>
      <c r="D17" s="428"/>
      <c r="E17" s="428"/>
      <c r="F17" s="418"/>
      <c r="G17" s="437"/>
      <c r="H17" s="437"/>
      <c r="I17" s="437"/>
      <c r="J17" s="437"/>
      <c r="K17" s="417"/>
      <c r="L17" s="428"/>
      <c r="M17" s="428"/>
      <c r="N17" s="428"/>
      <c r="O17" s="428"/>
      <c r="P17" s="418"/>
      <c r="Q17" s="418"/>
      <c r="R17" s="433"/>
      <c r="S17" s="433"/>
      <c r="T17" s="438"/>
      <c r="U17" s="438"/>
      <c r="V17" s="418"/>
      <c r="W17" s="418"/>
      <c r="X17" s="418"/>
    </row>
    <row r="18" spans="1:32" s="1" customFormat="1" ht="117" customHeight="1" x14ac:dyDescent="0.2">
      <c r="A18" s="591" t="s">
        <v>9</v>
      </c>
      <c r="B18" s="591"/>
      <c r="C18" s="448"/>
      <c r="D18" s="428"/>
      <c r="E18" s="428"/>
      <c r="F18" s="449"/>
      <c r="G18" s="450"/>
      <c r="H18" s="451"/>
      <c r="I18" s="451"/>
      <c r="J18" s="437"/>
      <c r="K18" s="417"/>
      <c r="L18" s="428"/>
      <c r="M18" s="428"/>
      <c r="N18" s="428"/>
      <c r="O18" s="428"/>
      <c r="P18" s="418"/>
      <c r="Q18" s="418"/>
      <c r="R18" s="452"/>
      <c r="S18" s="453"/>
      <c r="T18" s="438"/>
      <c r="U18" s="438"/>
      <c r="V18" s="418"/>
      <c r="W18" s="418"/>
      <c r="X18" s="418"/>
    </row>
    <row r="19" spans="1:32" s="4" customFormat="1" ht="15.75" x14ac:dyDescent="0.25">
      <c r="A19" s="601" t="s">
        <v>10</v>
      </c>
      <c r="B19" s="601"/>
      <c r="C19" s="456"/>
      <c r="D19" s="428"/>
      <c r="E19" s="428"/>
      <c r="F19" s="449"/>
      <c r="G19" s="450"/>
      <c r="H19" s="450"/>
      <c r="I19" s="450"/>
      <c r="J19" s="454"/>
      <c r="K19" s="417"/>
      <c r="L19" s="428"/>
      <c r="M19" s="428"/>
      <c r="N19" s="428"/>
      <c r="O19" s="428"/>
      <c r="P19" s="411"/>
      <c r="Q19" s="411"/>
      <c r="R19" s="455"/>
      <c r="S19" s="455"/>
      <c r="T19" s="410"/>
      <c r="U19" s="457"/>
      <c r="V19" s="408"/>
      <c r="W19" s="408"/>
      <c r="X19" s="408"/>
      <c r="Y19" s="74"/>
      <c r="Z19" s="74"/>
      <c r="AA19" s="74"/>
      <c r="AB19" s="74"/>
      <c r="AC19" s="74"/>
      <c r="AD19" s="74"/>
      <c r="AE19" s="74"/>
      <c r="AF19" s="74"/>
    </row>
    <row r="20" spans="1:32" ht="58.5" customHeight="1" x14ac:dyDescent="0.2">
      <c r="A20" s="600" t="s">
        <v>11</v>
      </c>
      <c r="B20" s="600"/>
      <c r="C20" s="458"/>
      <c r="F20" s="449"/>
      <c r="G20" s="450"/>
      <c r="H20" s="450"/>
      <c r="I20" s="450"/>
      <c r="J20" s="454"/>
      <c r="K20" s="417"/>
      <c r="R20" s="459"/>
      <c r="S20" s="459"/>
    </row>
    <row r="21" spans="1:32" x14ac:dyDescent="0.2">
      <c r="A21" s="539"/>
      <c r="B21" s="539"/>
      <c r="C21" s="458"/>
      <c r="F21" s="449"/>
      <c r="G21" s="450"/>
      <c r="H21" s="450"/>
      <c r="I21" s="450"/>
      <c r="J21" s="454"/>
      <c r="K21" s="417"/>
      <c r="R21" s="459"/>
      <c r="S21" s="459"/>
    </row>
    <row r="22" spans="1:32" x14ac:dyDescent="0.2">
      <c r="A22" s="590" t="s">
        <v>12</v>
      </c>
      <c r="B22" s="590"/>
      <c r="C22" s="458"/>
      <c r="F22" s="449"/>
      <c r="G22" s="450"/>
      <c r="H22" s="450"/>
      <c r="I22" s="450"/>
      <c r="J22" s="454"/>
      <c r="K22" s="417"/>
      <c r="R22" s="459"/>
      <c r="S22" s="459"/>
    </row>
    <row r="23" spans="1:32" ht="409.5" customHeight="1" x14ac:dyDescent="0.2">
      <c r="A23" s="594" t="s">
        <v>380</v>
      </c>
      <c r="B23" s="594"/>
      <c r="C23" s="458"/>
      <c r="F23" s="449"/>
      <c r="G23" s="450"/>
      <c r="H23" s="450"/>
      <c r="I23" s="450"/>
      <c r="J23" s="454"/>
      <c r="K23" s="417"/>
      <c r="R23" s="459"/>
      <c r="S23" s="459"/>
    </row>
    <row r="24" spans="1:32" ht="201.75" customHeight="1" x14ac:dyDescent="0.2">
      <c r="A24" s="589" t="s">
        <v>381</v>
      </c>
      <c r="B24" s="589"/>
      <c r="C24" s="458"/>
      <c r="F24" s="449"/>
      <c r="G24" s="450"/>
      <c r="H24" s="450"/>
      <c r="I24" s="450"/>
      <c r="J24" s="454"/>
      <c r="K24" s="417"/>
      <c r="R24" s="459"/>
      <c r="S24" s="459"/>
    </row>
    <row r="25" spans="1:32" ht="14.25" x14ac:dyDescent="0.2">
      <c r="A25" s="75"/>
      <c r="B25" s="98"/>
      <c r="C25" s="436"/>
      <c r="F25" s="449"/>
      <c r="G25" s="450"/>
      <c r="H25" s="450"/>
      <c r="I25" s="450"/>
      <c r="J25" s="454"/>
      <c r="K25" s="417"/>
    </row>
    <row r="26" spans="1:32" x14ac:dyDescent="0.25">
      <c r="A26" s="590" t="s">
        <v>13</v>
      </c>
      <c r="B26" s="590"/>
      <c r="C26" s="460"/>
    </row>
    <row r="27" spans="1:32" ht="113.25" customHeight="1" x14ac:dyDescent="0.25">
      <c r="A27" s="591" t="s">
        <v>14</v>
      </c>
      <c r="B27" s="591"/>
      <c r="C27" s="448"/>
    </row>
    <row r="28" spans="1:32" ht="18" customHeight="1" x14ac:dyDescent="0.25">
      <c r="A28" s="585" t="s">
        <v>15</v>
      </c>
      <c r="B28" s="586"/>
      <c r="C28" s="579"/>
    </row>
    <row r="29" spans="1:32" ht="153.75" customHeight="1" x14ac:dyDescent="0.25">
      <c r="A29" s="587" t="s">
        <v>357</v>
      </c>
      <c r="B29" s="587"/>
      <c r="C29" s="448"/>
    </row>
    <row r="30" spans="1:32" ht="22.35" customHeight="1" x14ac:dyDescent="0.25">
      <c r="A30" s="590" t="s">
        <v>16</v>
      </c>
      <c r="B30" s="590"/>
      <c r="C30" s="445"/>
    </row>
    <row r="31" spans="1:32" ht="45.75" customHeight="1" x14ac:dyDescent="0.25">
      <c r="A31" s="591" t="s">
        <v>17</v>
      </c>
      <c r="B31" s="591"/>
      <c r="C31" s="445"/>
    </row>
    <row r="32" spans="1:32" ht="22.35" customHeight="1" x14ac:dyDescent="0.25">
      <c r="A32" s="590" t="s">
        <v>18</v>
      </c>
      <c r="B32" s="590"/>
      <c r="C32" s="445"/>
    </row>
    <row r="33" spans="1:32" ht="152.25" customHeight="1" x14ac:dyDescent="0.25">
      <c r="A33" s="588" t="s">
        <v>382</v>
      </c>
      <c r="B33" s="588"/>
      <c r="C33" s="445"/>
    </row>
    <row r="34" spans="1:32" ht="48.75" customHeight="1" x14ac:dyDescent="0.2">
      <c r="A34" s="604" t="s">
        <v>19</v>
      </c>
      <c r="B34" s="604"/>
      <c r="C34" s="461"/>
      <c r="J34" s="454"/>
      <c r="K34" s="420"/>
    </row>
    <row r="35" spans="1:32" ht="47.25" customHeight="1" x14ac:dyDescent="0.2">
      <c r="A35" s="138"/>
      <c r="C35" s="462"/>
      <c r="J35" s="454"/>
      <c r="K35" s="420"/>
    </row>
    <row r="36" spans="1:32" ht="42" customHeight="1" x14ac:dyDescent="0.2">
      <c r="J36" s="454"/>
      <c r="K36" s="420"/>
    </row>
    <row r="37" spans="1:32" ht="42" customHeight="1" x14ac:dyDescent="0.2">
      <c r="J37" s="454"/>
      <c r="K37" s="420"/>
    </row>
    <row r="38" spans="1:32" ht="48.75" customHeight="1" x14ac:dyDescent="0.2">
      <c r="J38" s="454"/>
      <c r="K38" s="420"/>
    </row>
    <row r="39" spans="1:32" ht="14.25" x14ac:dyDescent="0.2">
      <c r="J39" s="454"/>
      <c r="K39" s="420"/>
    </row>
    <row r="40" spans="1:32" ht="14.25" x14ac:dyDescent="0.2">
      <c r="J40" s="454"/>
      <c r="K40" s="420"/>
    </row>
    <row r="41" spans="1:32" ht="14.25" x14ac:dyDescent="0.2">
      <c r="J41" s="454"/>
      <c r="K41" s="420"/>
    </row>
    <row r="42" spans="1:32" ht="14.25" x14ac:dyDescent="0.2">
      <c r="J42" s="454"/>
      <c r="K42" s="420"/>
    </row>
    <row r="43" spans="1:32" ht="41.25" customHeight="1" x14ac:dyDescent="0.2">
      <c r="J43" s="454"/>
      <c r="K43" s="420"/>
    </row>
    <row r="44" spans="1:32" s="139" customFormat="1" ht="43.5" customHeight="1" x14ac:dyDescent="0.2">
      <c r="B44" s="137"/>
      <c r="C44" s="443"/>
      <c r="D44" s="428"/>
      <c r="E44" s="428"/>
      <c r="F44" s="429"/>
      <c r="G44" s="430"/>
      <c r="H44" s="430"/>
      <c r="I44" s="430"/>
      <c r="J44" s="454"/>
      <c r="K44" s="420"/>
      <c r="L44" s="428"/>
      <c r="M44" s="428"/>
      <c r="N44" s="428"/>
      <c r="O44" s="428"/>
      <c r="P44" s="433"/>
      <c r="Q44" s="433"/>
      <c r="R44" s="433"/>
      <c r="S44" s="433"/>
      <c r="T44" s="433"/>
      <c r="U44" s="433"/>
      <c r="V44" s="433"/>
      <c r="W44" s="433"/>
      <c r="X44" s="433"/>
      <c r="Y44" s="137"/>
      <c r="Z44" s="137"/>
      <c r="AA44" s="137"/>
      <c r="AB44" s="137"/>
      <c r="AC44" s="137"/>
      <c r="AD44" s="137"/>
      <c r="AE44" s="137"/>
      <c r="AF44" s="137"/>
    </row>
    <row r="45" spans="1:32" ht="14.25" x14ac:dyDescent="0.2">
      <c r="J45" s="454"/>
      <c r="K45" s="420"/>
    </row>
    <row r="46" spans="1:32" ht="14.25" x14ac:dyDescent="0.2">
      <c r="J46" s="454"/>
      <c r="K46" s="420"/>
    </row>
    <row r="47" spans="1:32" s="139" customFormat="1" ht="42" customHeight="1" x14ac:dyDescent="0.2">
      <c r="B47" s="137"/>
      <c r="C47" s="443"/>
      <c r="D47" s="428"/>
      <c r="E47" s="428"/>
      <c r="F47" s="429"/>
      <c r="G47" s="430"/>
      <c r="H47" s="430"/>
      <c r="I47" s="430"/>
      <c r="J47" s="454"/>
      <c r="K47" s="420"/>
      <c r="L47" s="428"/>
      <c r="M47" s="428"/>
      <c r="N47" s="428"/>
      <c r="O47" s="428"/>
      <c r="P47" s="433"/>
      <c r="Q47" s="433"/>
      <c r="R47" s="433"/>
      <c r="S47" s="433"/>
      <c r="T47" s="433"/>
      <c r="U47" s="433"/>
      <c r="V47" s="433"/>
      <c r="W47" s="433"/>
      <c r="X47" s="433"/>
      <c r="Y47" s="137"/>
      <c r="Z47" s="137"/>
      <c r="AA47" s="137"/>
      <c r="AB47" s="137"/>
      <c r="AC47" s="137"/>
      <c r="AD47" s="137"/>
      <c r="AE47" s="137"/>
      <c r="AF47" s="137"/>
    </row>
    <row r="48" spans="1:32" s="139" customFormat="1" ht="16.5" customHeight="1" x14ac:dyDescent="0.2">
      <c r="B48" s="137"/>
      <c r="C48" s="443"/>
      <c r="D48" s="428"/>
      <c r="E48" s="428"/>
      <c r="F48" s="429"/>
      <c r="G48" s="430"/>
      <c r="H48" s="430"/>
      <c r="I48" s="430"/>
      <c r="J48" s="454"/>
      <c r="K48" s="420"/>
      <c r="L48" s="428"/>
      <c r="M48" s="428"/>
      <c r="N48" s="428"/>
      <c r="O48" s="428"/>
      <c r="P48" s="433"/>
      <c r="Q48" s="433"/>
      <c r="R48" s="433"/>
      <c r="S48" s="433"/>
      <c r="T48" s="433"/>
      <c r="U48" s="433"/>
      <c r="V48" s="433"/>
      <c r="W48" s="433"/>
      <c r="X48" s="433"/>
      <c r="Y48" s="137"/>
      <c r="Z48" s="137"/>
      <c r="AA48" s="137"/>
      <c r="AB48" s="137"/>
      <c r="AC48" s="137"/>
      <c r="AD48" s="137"/>
      <c r="AE48" s="137"/>
      <c r="AF48" s="137"/>
    </row>
    <row r="49" spans="1:32" s="139" customFormat="1" ht="14.25" x14ac:dyDescent="0.2">
      <c r="B49" s="137"/>
      <c r="C49" s="443"/>
      <c r="D49" s="428"/>
      <c r="E49" s="428"/>
      <c r="F49" s="429"/>
      <c r="G49" s="430"/>
      <c r="H49" s="430"/>
      <c r="I49" s="430"/>
      <c r="J49" s="454"/>
      <c r="K49" s="420"/>
      <c r="L49" s="428"/>
      <c r="M49" s="428"/>
      <c r="N49" s="428"/>
      <c r="O49" s="428"/>
      <c r="P49" s="433"/>
      <c r="Q49" s="433"/>
      <c r="R49" s="433"/>
      <c r="S49" s="433"/>
      <c r="T49" s="433"/>
      <c r="U49" s="433"/>
      <c r="V49" s="433"/>
      <c r="W49" s="433"/>
      <c r="X49" s="433"/>
      <c r="Y49" s="137"/>
      <c r="Z49" s="137"/>
      <c r="AA49" s="137"/>
      <c r="AB49" s="137"/>
      <c r="AC49" s="137"/>
      <c r="AD49" s="137"/>
      <c r="AE49" s="137"/>
      <c r="AF49" s="137"/>
    </row>
    <row r="50" spans="1:32" ht="14.25" x14ac:dyDescent="0.2">
      <c r="J50" s="454"/>
      <c r="K50" s="420"/>
    </row>
    <row r="51" spans="1:32" ht="14.25" x14ac:dyDescent="0.2">
      <c r="J51" s="454"/>
      <c r="K51" s="420"/>
    </row>
    <row r="52" spans="1:32" ht="12" customHeight="1" x14ac:dyDescent="0.2">
      <c r="F52" s="473" t="s">
        <v>20</v>
      </c>
      <c r="G52" s="474"/>
      <c r="H52" s="474"/>
      <c r="I52" s="474"/>
      <c r="J52" s="475"/>
      <c r="K52" s="63"/>
    </row>
    <row r="53" spans="1:32" s="465" customFormat="1" ht="12" customHeight="1" x14ac:dyDescent="0.25">
      <c r="A53" s="464"/>
      <c r="C53" s="443"/>
      <c r="D53" s="428"/>
      <c r="E53" s="428"/>
      <c r="F53" s="466" t="s">
        <v>21</v>
      </c>
      <c r="G53" s="324" t="s">
        <v>22</v>
      </c>
      <c r="H53" s="325" t="s">
        <v>23</v>
      </c>
      <c r="I53" s="324" t="s">
        <v>24</v>
      </c>
      <c r="J53" s="324" t="s">
        <v>25</v>
      </c>
      <c r="K53" s="326" t="s">
        <v>26</v>
      </c>
      <c r="L53" s="428"/>
      <c r="M53" s="428"/>
      <c r="N53" s="428"/>
      <c r="O53" s="428"/>
      <c r="P53" s="433"/>
      <c r="Q53" s="433"/>
      <c r="R53" s="433"/>
      <c r="S53" s="433"/>
      <c r="T53" s="433"/>
      <c r="U53" s="433"/>
      <c r="V53" s="433"/>
      <c r="W53" s="433"/>
      <c r="X53" s="433"/>
    </row>
    <row r="54" spans="1:32" s="465" customFormat="1" ht="12" customHeight="1" x14ac:dyDescent="0.25">
      <c r="A54" s="464"/>
      <c r="C54" s="443"/>
      <c r="D54" s="428"/>
      <c r="E54" s="428"/>
      <c r="F54" s="466" t="s">
        <v>27</v>
      </c>
      <c r="G54" s="327" t="s">
        <v>28</v>
      </c>
      <c r="H54" s="327" t="s">
        <v>28</v>
      </c>
      <c r="I54" s="327" t="s">
        <v>29</v>
      </c>
      <c r="J54" s="327" t="s">
        <v>30</v>
      </c>
      <c r="K54" s="327" t="s">
        <v>28</v>
      </c>
      <c r="L54" s="428"/>
      <c r="M54" s="428"/>
      <c r="N54" s="428"/>
      <c r="O54" s="428"/>
      <c r="P54" s="433"/>
      <c r="Q54" s="433"/>
      <c r="R54" s="433"/>
      <c r="S54" s="433"/>
      <c r="T54" s="433"/>
      <c r="U54" s="433"/>
      <c r="V54" s="433"/>
      <c r="W54" s="433"/>
      <c r="X54" s="433"/>
    </row>
    <row r="55" spans="1:32" s="465" customFormat="1" ht="12" customHeight="1" x14ac:dyDescent="0.25">
      <c r="A55" s="464"/>
      <c r="C55" s="443"/>
      <c r="D55" s="428"/>
      <c r="E55" s="428"/>
      <c r="F55" s="466" t="s">
        <v>31</v>
      </c>
      <c r="G55" s="328" t="s">
        <v>32</v>
      </c>
      <c r="H55" s="329" t="s">
        <v>33</v>
      </c>
      <c r="I55" s="330" t="s">
        <v>34</v>
      </c>
      <c r="J55" s="330" t="s">
        <v>35</v>
      </c>
      <c r="K55" s="336" t="s">
        <v>27</v>
      </c>
      <c r="L55" s="428"/>
      <c r="M55" s="428"/>
      <c r="N55" s="428"/>
      <c r="O55" s="428"/>
      <c r="P55" s="433"/>
      <c r="Q55" s="433"/>
      <c r="R55" s="433"/>
      <c r="S55" s="433"/>
      <c r="T55" s="433"/>
      <c r="U55" s="433"/>
      <c r="V55" s="433"/>
      <c r="W55" s="433"/>
      <c r="X55" s="433"/>
    </row>
    <row r="56" spans="1:32" s="465" customFormat="1" ht="12" customHeight="1" x14ac:dyDescent="0.25">
      <c r="A56" s="464"/>
      <c r="C56" s="443"/>
      <c r="D56" s="428"/>
      <c r="E56" s="428"/>
      <c r="F56" s="466" t="s">
        <v>36</v>
      </c>
      <c r="G56" s="328" t="s">
        <v>37</v>
      </c>
      <c r="H56" s="329" t="s">
        <v>38</v>
      </c>
      <c r="I56" s="330" t="s">
        <v>39</v>
      </c>
      <c r="J56" s="330" t="s">
        <v>40</v>
      </c>
      <c r="K56" s="332" t="s">
        <v>41</v>
      </c>
      <c r="L56" s="428"/>
      <c r="M56" s="428"/>
      <c r="N56" s="428"/>
      <c r="O56" s="428"/>
      <c r="P56" s="433"/>
      <c r="Q56" s="433"/>
      <c r="R56" s="433"/>
      <c r="S56" s="433"/>
      <c r="T56" s="433"/>
      <c r="U56" s="433"/>
      <c r="V56" s="433"/>
      <c r="W56" s="433"/>
      <c r="X56" s="433"/>
    </row>
    <row r="57" spans="1:32" s="465" customFormat="1" ht="12" customHeight="1" x14ac:dyDescent="0.25">
      <c r="A57" s="464"/>
      <c r="C57" s="443"/>
      <c r="D57" s="428"/>
      <c r="E57" s="428"/>
      <c r="F57" s="466" t="s">
        <v>42</v>
      </c>
      <c r="G57" s="333" t="s">
        <v>41</v>
      </c>
      <c r="H57" s="329" t="s">
        <v>43</v>
      </c>
      <c r="I57" s="330" t="s">
        <v>44</v>
      </c>
      <c r="J57" s="330" t="s">
        <v>45</v>
      </c>
      <c r="K57" s="332" t="s">
        <v>32</v>
      </c>
      <c r="L57" s="428"/>
      <c r="M57" s="428"/>
      <c r="N57" s="428"/>
      <c r="O57" s="428"/>
      <c r="P57" s="433"/>
      <c r="Q57" s="433"/>
      <c r="R57" s="433"/>
      <c r="S57" s="433"/>
      <c r="T57" s="433"/>
      <c r="U57" s="433"/>
      <c r="V57" s="433"/>
      <c r="W57" s="433"/>
      <c r="X57" s="433"/>
    </row>
    <row r="58" spans="1:32" s="465" customFormat="1" ht="12" customHeight="1" x14ac:dyDescent="0.25">
      <c r="A58" s="464"/>
      <c r="C58" s="443"/>
      <c r="D58" s="428"/>
      <c r="E58" s="428"/>
      <c r="F58" s="466" t="s">
        <v>46</v>
      </c>
      <c r="G58" s="328" t="s">
        <v>47</v>
      </c>
      <c r="H58" s="329" t="s">
        <v>48</v>
      </c>
      <c r="I58" s="330" t="s">
        <v>49</v>
      </c>
      <c r="J58" s="330" t="s">
        <v>50</v>
      </c>
      <c r="K58" s="331" t="s">
        <v>37</v>
      </c>
      <c r="L58" s="428"/>
      <c r="M58" s="428"/>
      <c r="N58" s="428"/>
      <c r="O58" s="428"/>
      <c r="P58" s="433"/>
      <c r="Q58" s="433"/>
      <c r="R58" s="433"/>
      <c r="S58" s="433"/>
      <c r="T58" s="433"/>
      <c r="U58" s="433"/>
      <c r="V58" s="433"/>
      <c r="W58" s="433"/>
      <c r="X58" s="433"/>
    </row>
    <row r="59" spans="1:32" s="465" customFormat="1" ht="12" customHeight="1" x14ac:dyDescent="0.25">
      <c r="A59" s="464"/>
      <c r="C59" s="443"/>
      <c r="D59" s="428"/>
      <c r="E59" s="428"/>
      <c r="F59" s="466" t="s">
        <v>51</v>
      </c>
      <c r="G59" s="327" t="s">
        <v>52</v>
      </c>
      <c r="H59" s="329" t="s">
        <v>53</v>
      </c>
      <c r="I59" s="330" t="s">
        <v>54</v>
      </c>
      <c r="J59" s="330" t="s">
        <v>55</v>
      </c>
      <c r="K59" s="332" t="s">
        <v>47</v>
      </c>
      <c r="L59" s="428"/>
      <c r="M59" s="428"/>
      <c r="N59" s="428"/>
      <c r="O59" s="428"/>
      <c r="P59" s="433"/>
      <c r="Q59" s="433"/>
      <c r="R59" s="433"/>
      <c r="S59" s="433"/>
      <c r="T59" s="433"/>
      <c r="U59" s="433"/>
      <c r="V59" s="433"/>
      <c r="W59" s="433"/>
      <c r="X59" s="433"/>
    </row>
    <row r="60" spans="1:32" s="465" customFormat="1" ht="12" customHeight="1" x14ac:dyDescent="0.25">
      <c r="A60" s="464"/>
      <c r="C60" s="443"/>
      <c r="D60" s="428"/>
      <c r="E60" s="428"/>
      <c r="F60" s="466" t="s">
        <v>56</v>
      </c>
      <c r="G60" s="335" t="s">
        <v>57</v>
      </c>
      <c r="H60" s="329" t="s">
        <v>58</v>
      </c>
      <c r="I60" s="330" t="s">
        <v>59</v>
      </c>
      <c r="J60" s="330" t="s">
        <v>60</v>
      </c>
      <c r="K60" s="332" t="s">
        <v>61</v>
      </c>
      <c r="L60" s="428"/>
      <c r="M60" s="428"/>
      <c r="N60" s="428"/>
      <c r="O60" s="428"/>
      <c r="P60" s="433"/>
      <c r="Q60" s="433"/>
      <c r="R60" s="433"/>
      <c r="S60" s="433"/>
      <c r="T60" s="433"/>
      <c r="U60" s="433"/>
      <c r="V60" s="433"/>
      <c r="W60" s="433"/>
      <c r="X60" s="433"/>
    </row>
    <row r="61" spans="1:32" s="465" customFormat="1" ht="12" customHeight="1" x14ac:dyDescent="0.25">
      <c r="A61" s="464"/>
      <c r="C61" s="443"/>
      <c r="D61" s="428"/>
      <c r="E61" s="428"/>
      <c r="F61" s="466" t="s">
        <v>62</v>
      </c>
      <c r="G61" s="335" t="s">
        <v>63</v>
      </c>
      <c r="H61" s="329" t="s">
        <v>64</v>
      </c>
      <c r="I61" s="330" t="s">
        <v>65</v>
      </c>
      <c r="J61" s="337" t="s">
        <v>66</v>
      </c>
      <c r="K61" s="338" t="s">
        <v>36</v>
      </c>
      <c r="L61" s="428"/>
      <c r="M61" s="428"/>
      <c r="N61" s="428"/>
      <c r="O61" s="428"/>
      <c r="P61" s="433"/>
      <c r="Q61" s="433"/>
      <c r="R61" s="433"/>
      <c r="S61" s="433"/>
      <c r="T61" s="433"/>
      <c r="U61" s="433"/>
      <c r="V61" s="433"/>
      <c r="W61" s="433"/>
      <c r="X61" s="433"/>
    </row>
    <row r="62" spans="1:32" s="467" customFormat="1" ht="12" customHeight="1" x14ac:dyDescent="0.25">
      <c r="A62" s="464"/>
      <c r="C62" s="472"/>
      <c r="D62" s="428"/>
      <c r="E62" s="428"/>
      <c r="F62" s="466" t="s">
        <v>67</v>
      </c>
      <c r="G62" s="328" t="s">
        <v>68</v>
      </c>
      <c r="H62" s="329"/>
      <c r="I62" s="330"/>
      <c r="J62" s="330" t="s">
        <v>69</v>
      </c>
      <c r="K62" s="338" t="s">
        <v>70</v>
      </c>
      <c r="L62" s="428"/>
      <c r="M62" s="428"/>
      <c r="N62" s="428"/>
      <c r="O62" s="428"/>
      <c r="P62" s="452"/>
      <c r="Q62" s="452"/>
      <c r="R62" s="452"/>
      <c r="S62" s="452"/>
      <c r="T62" s="452"/>
      <c r="U62" s="452"/>
      <c r="V62" s="452"/>
      <c r="W62" s="452"/>
      <c r="X62" s="452"/>
    </row>
    <row r="63" spans="1:32" s="465" customFormat="1" ht="12" customHeight="1" x14ac:dyDescent="0.25">
      <c r="A63" s="464"/>
      <c r="C63" s="443"/>
      <c r="D63" s="428"/>
      <c r="E63" s="428"/>
      <c r="F63" s="466" t="s">
        <v>71</v>
      </c>
      <c r="G63" s="335" t="s">
        <v>72</v>
      </c>
      <c r="H63" s="329"/>
      <c r="I63" s="330"/>
      <c r="J63" s="330"/>
      <c r="K63" s="336" t="s">
        <v>73</v>
      </c>
      <c r="L63" s="428"/>
      <c r="M63" s="428"/>
      <c r="N63" s="428"/>
      <c r="O63" s="428"/>
      <c r="P63" s="433"/>
      <c r="Q63" s="433"/>
      <c r="R63" s="433"/>
      <c r="S63" s="433"/>
      <c r="T63" s="433"/>
      <c r="U63" s="433"/>
      <c r="V63" s="433"/>
      <c r="W63" s="433"/>
      <c r="X63" s="433"/>
    </row>
    <row r="64" spans="1:32" s="465" customFormat="1" ht="12" customHeight="1" x14ac:dyDescent="0.25">
      <c r="A64" s="464"/>
      <c r="C64" s="443"/>
      <c r="D64" s="428"/>
      <c r="E64" s="428"/>
      <c r="F64" s="466" t="s">
        <v>74</v>
      </c>
      <c r="G64" s="335" t="s">
        <v>61</v>
      </c>
      <c r="H64" s="327"/>
      <c r="I64" s="330"/>
      <c r="J64" s="337"/>
      <c r="K64" s="334" t="s">
        <v>62</v>
      </c>
      <c r="L64" s="428"/>
      <c r="M64" s="428"/>
      <c r="N64" s="428"/>
      <c r="O64" s="428"/>
      <c r="P64" s="433"/>
      <c r="Q64" s="433"/>
      <c r="R64" s="433"/>
      <c r="S64" s="433"/>
      <c r="T64" s="433"/>
      <c r="U64" s="433"/>
      <c r="V64" s="433"/>
      <c r="W64" s="433"/>
      <c r="X64" s="433"/>
    </row>
    <row r="65" spans="1:24" s="465" customFormat="1" ht="12" customHeight="1" x14ac:dyDescent="0.25">
      <c r="A65" s="464"/>
      <c r="C65" s="443"/>
      <c r="D65" s="428"/>
      <c r="E65" s="428"/>
      <c r="F65" s="466" t="s">
        <v>75</v>
      </c>
      <c r="G65" s="328"/>
      <c r="H65" s="327"/>
      <c r="I65" s="330"/>
      <c r="J65" s="330"/>
      <c r="K65" s="332" t="s">
        <v>76</v>
      </c>
      <c r="L65" s="428"/>
      <c r="M65" s="428"/>
      <c r="N65" s="428"/>
      <c r="O65" s="428"/>
      <c r="P65" s="433"/>
      <c r="Q65" s="433"/>
      <c r="R65" s="433"/>
      <c r="S65" s="433"/>
      <c r="T65" s="433"/>
      <c r="U65" s="433"/>
      <c r="V65" s="433"/>
      <c r="W65" s="433"/>
      <c r="X65" s="433"/>
    </row>
    <row r="66" spans="1:24" s="465" customFormat="1" ht="12" customHeight="1" x14ac:dyDescent="0.25">
      <c r="A66" s="464"/>
      <c r="C66" s="443"/>
      <c r="D66" s="428"/>
      <c r="E66" s="428"/>
      <c r="F66" s="466" t="s">
        <v>77</v>
      </c>
      <c r="G66" s="328"/>
      <c r="H66" s="335"/>
      <c r="I66" s="335"/>
      <c r="J66" s="330"/>
      <c r="K66" s="338"/>
      <c r="L66" s="428"/>
      <c r="M66" s="428"/>
      <c r="N66" s="428"/>
      <c r="O66" s="428"/>
      <c r="P66" s="433"/>
      <c r="Q66" s="433"/>
      <c r="R66" s="433"/>
      <c r="S66" s="433"/>
      <c r="T66" s="433"/>
      <c r="U66" s="433"/>
      <c r="V66" s="433"/>
      <c r="W66" s="433"/>
      <c r="X66" s="433"/>
    </row>
    <row r="67" spans="1:24" s="465" customFormat="1" ht="12" customHeight="1" x14ac:dyDescent="0.25">
      <c r="A67" s="464"/>
      <c r="C67" s="443"/>
      <c r="D67" s="428"/>
      <c r="E67" s="428"/>
      <c r="F67" s="466" t="s">
        <v>78</v>
      </c>
      <c r="G67" s="335"/>
      <c r="H67" s="335"/>
      <c r="I67" s="395"/>
      <c r="J67" s="335"/>
      <c r="K67" s="338"/>
      <c r="L67" s="428"/>
      <c r="M67" s="428"/>
      <c r="N67" s="428"/>
      <c r="O67" s="428"/>
      <c r="P67" s="433"/>
      <c r="Q67" s="433"/>
      <c r="R67" s="433"/>
      <c r="S67" s="433"/>
      <c r="T67" s="433"/>
      <c r="U67" s="433"/>
      <c r="V67" s="433"/>
      <c r="W67" s="433"/>
      <c r="X67" s="433"/>
    </row>
    <row r="68" spans="1:24" s="465" customFormat="1" ht="11.25" customHeight="1" x14ac:dyDescent="0.25">
      <c r="A68" s="464"/>
      <c r="C68" s="443"/>
      <c r="D68" s="428"/>
      <c r="E68" s="428"/>
      <c r="F68" s="468"/>
      <c r="G68" s="335"/>
      <c r="H68" s="328"/>
      <c r="I68" s="328"/>
      <c r="J68" s="395"/>
      <c r="K68" s="332"/>
      <c r="L68" s="428"/>
      <c r="M68" s="428"/>
      <c r="N68" s="428"/>
      <c r="O68" s="428"/>
      <c r="P68" s="433"/>
      <c r="Q68" s="433"/>
      <c r="R68" s="433"/>
      <c r="S68" s="433"/>
      <c r="T68" s="433"/>
      <c r="U68" s="433"/>
      <c r="V68" s="433"/>
      <c r="W68" s="433"/>
      <c r="X68" s="433"/>
    </row>
    <row r="69" spans="1:24" s="465" customFormat="1" ht="14.25" customHeight="1" x14ac:dyDescent="0.25">
      <c r="A69" s="464"/>
      <c r="C69" s="443"/>
      <c r="D69" s="428"/>
      <c r="E69" s="428"/>
      <c r="F69" s="473" t="s">
        <v>79</v>
      </c>
      <c r="G69" s="328"/>
      <c r="H69" s="327"/>
      <c r="I69" s="327"/>
      <c r="J69" s="328"/>
      <c r="K69" s="336"/>
      <c r="L69" s="428"/>
      <c r="M69" s="428"/>
      <c r="N69" s="428"/>
      <c r="O69" s="428"/>
      <c r="P69" s="433"/>
      <c r="Q69" s="433"/>
      <c r="R69" s="433"/>
      <c r="S69" s="433"/>
      <c r="T69" s="433"/>
      <c r="U69" s="433"/>
      <c r="V69" s="433"/>
      <c r="W69" s="433"/>
      <c r="X69" s="433"/>
    </row>
    <row r="70" spans="1:24" x14ac:dyDescent="0.25">
      <c r="F70" s="466" t="s">
        <v>80</v>
      </c>
      <c r="G70" s="327"/>
      <c r="H70" s="327"/>
      <c r="I70" s="327"/>
      <c r="J70" s="331"/>
      <c r="K70" s="476"/>
    </row>
    <row r="71" spans="1:24" x14ac:dyDescent="0.25">
      <c r="F71" s="466" t="s">
        <v>81</v>
      </c>
      <c r="G71" s="477"/>
      <c r="H71" s="477"/>
      <c r="I71" s="477"/>
      <c r="J71" s="478"/>
      <c r="K71" s="479"/>
    </row>
    <row r="72" spans="1:24" x14ac:dyDescent="0.25">
      <c r="F72" s="466" t="s">
        <v>82</v>
      </c>
      <c r="G72" s="477"/>
      <c r="H72" s="477"/>
      <c r="I72" s="477"/>
      <c r="J72" s="478"/>
      <c r="K72" s="479"/>
    </row>
    <row r="73" spans="1:24" x14ac:dyDescent="0.25">
      <c r="F73" s="466" t="s">
        <v>83</v>
      </c>
      <c r="G73" s="477"/>
      <c r="H73" s="477"/>
      <c r="I73" s="477"/>
      <c r="J73" s="478"/>
      <c r="K73" s="479"/>
    </row>
    <row r="74" spans="1:24" x14ac:dyDescent="0.25">
      <c r="F74" s="466" t="s">
        <v>84</v>
      </c>
      <c r="G74" s="477"/>
      <c r="H74" s="477"/>
      <c r="I74" s="477"/>
      <c r="J74" s="478"/>
      <c r="K74" s="479"/>
    </row>
    <row r="75" spans="1:24" x14ac:dyDescent="0.25">
      <c r="F75" s="466" t="s">
        <v>85</v>
      </c>
      <c r="G75" s="477"/>
      <c r="H75" s="477"/>
      <c r="I75" s="477"/>
      <c r="J75" s="478"/>
      <c r="K75" s="479"/>
    </row>
    <row r="76" spans="1:24" x14ac:dyDescent="0.25">
      <c r="F76" s="466" t="s">
        <v>27</v>
      </c>
      <c r="G76" s="474"/>
      <c r="H76" s="474"/>
      <c r="I76" s="474"/>
      <c r="J76" s="480"/>
      <c r="K76" s="66"/>
    </row>
    <row r="77" spans="1:24" x14ac:dyDescent="0.25">
      <c r="F77" s="466" t="s">
        <v>31</v>
      </c>
      <c r="G77" s="474"/>
      <c r="H77" s="474"/>
      <c r="I77" s="474"/>
      <c r="J77" s="480"/>
      <c r="K77" s="66"/>
    </row>
    <row r="78" spans="1:24" x14ac:dyDescent="0.25">
      <c r="F78" s="466" t="s">
        <v>36</v>
      </c>
      <c r="G78" s="474"/>
      <c r="H78" s="474"/>
      <c r="I78" s="474"/>
      <c r="J78" s="480"/>
      <c r="K78" s="66"/>
    </row>
    <row r="79" spans="1:24" x14ac:dyDescent="0.25">
      <c r="F79" s="466" t="s">
        <v>42</v>
      </c>
      <c r="G79" s="474"/>
      <c r="H79" s="474"/>
      <c r="I79" s="474"/>
      <c r="J79" s="480"/>
      <c r="K79" s="66"/>
    </row>
    <row r="80" spans="1:24" x14ac:dyDescent="0.25">
      <c r="F80" s="466" t="s">
        <v>46</v>
      </c>
      <c r="G80" s="474"/>
      <c r="H80" s="474"/>
      <c r="I80" s="474"/>
      <c r="J80" s="480"/>
      <c r="K80" s="66"/>
    </row>
    <row r="81" spans="6:11" x14ac:dyDescent="0.25">
      <c r="F81" s="466" t="s">
        <v>51</v>
      </c>
      <c r="G81" s="474"/>
      <c r="H81" s="474"/>
      <c r="I81" s="474"/>
      <c r="J81" s="480"/>
      <c r="K81" s="66"/>
    </row>
    <row r="82" spans="6:11" x14ac:dyDescent="0.25">
      <c r="F82" s="466" t="s">
        <v>71</v>
      </c>
      <c r="G82" s="474"/>
      <c r="H82" s="474"/>
      <c r="I82" s="474"/>
      <c r="J82" s="480"/>
      <c r="K82" s="66"/>
    </row>
    <row r="83" spans="6:11" x14ac:dyDescent="0.25">
      <c r="F83" s="466" t="s">
        <v>77</v>
      </c>
      <c r="G83" s="474"/>
      <c r="H83" s="474"/>
      <c r="I83" s="474"/>
      <c r="J83" s="480"/>
      <c r="K83" s="66"/>
    </row>
    <row r="84" spans="6:11" x14ac:dyDescent="0.25">
      <c r="F84" s="468"/>
      <c r="G84" s="474"/>
      <c r="H84" s="474"/>
      <c r="I84" s="474"/>
      <c r="J84" s="480"/>
      <c r="K84" s="66"/>
    </row>
    <row r="85" spans="6:11" x14ac:dyDescent="0.25">
      <c r="J85" s="463"/>
      <c r="K85" s="421"/>
    </row>
    <row r="86" spans="6:11" x14ac:dyDescent="0.25">
      <c r="J86" s="463"/>
      <c r="K86" s="421"/>
    </row>
    <row r="87" spans="6:11" x14ac:dyDescent="0.25">
      <c r="J87" s="463"/>
      <c r="K87" s="421"/>
    </row>
    <row r="88" spans="6:11" x14ac:dyDescent="0.25">
      <c r="J88" s="463"/>
      <c r="K88" s="421"/>
    </row>
    <row r="89" spans="6:11" x14ac:dyDescent="0.25">
      <c r="J89" s="463"/>
      <c r="K89" s="421"/>
    </row>
    <row r="90" spans="6:11" x14ac:dyDescent="0.25">
      <c r="J90" s="463"/>
      <c r="K90" s="421"/>
    </row>
    <row r="91" spans="6:11" x14ac:dyDescent="0.25">
      <c r="J91" s="463"/>
      <c r="K91" s="421"/>
    </row>
    <row r="92" spans="6:11" x14ac:dyDescent="0.25">
      <c r="J92" s="463"/>
      <c r="K92" s="421"/>
    </row>
    <row r="93" spans="6:11" x14ac:dyDescent="0.25">
      <c r="J93" s="463"/>
      <c r="K93" s="421"/>
    </row>
    <row r="94" spans="6:11" x14ac:dyDescent="0.25">
      <c r="J94" s="463"/>
      <c r="K94" s="421"/>
    </row>
    <row r="95" spans="6:11" x14ac:dyDescent="0.25">
      <c r="J95" s="463"/>
      <c r="K95" s="421"/>
    </row>
    <row r="96" spans="6:11" x14ac:dyDescent="0.25">
      <c r="J96" s="463"/>
      <c r="K96" s="421"/>
    </row>
    <row r="97" spans="10:11" x14ac:dyDescent="0.25">
      <c r="J97" s="463"/>
      <c r="K97" s="421"/>
    </row>
    <row r="98" spans="10:11" x14ac:dyDescent="0.25">
      <c r="J98" s="463"/>
      <c r="K98" s="421"/>
    </row>
    <row r="99" spans="10:11" x14ac:dyDescent="0.25">
      <c r="J99" s="463"/>
      <c r="K99" s="421"/>
    </row>
    <row r="100" spans="10:11" x14ac:dyDescent="0.25">
      <c r="J100" s="463"/>
      <c r="K100" s="421"/>
    </row>
    <row r="101" spans="10:11" x14ac:dyDescent="0.25">
      <c r="J101" s="463"/>
      <c r="K101" s="421"/>
    </row>
    <row r="102" spans="10:11" x14ac:dyDescent="0.25">
      <c r="J102" s="463"/>
      <c r="K102" s="421"/>
    </row>
    <row r="103" spans="10:11" x14ac:dyDescent="0.25">
      <c r="J103" s="463"/>
      <c r="K103" s="421"/>
    </row>
    <row r="104" spans="10:11" x14ac:dyDescent="0.25">
      <c r="J104" s="463"/>
      <c r="K104" s="421"/>
    </row>
    <row r="105" spans="10:11" x14ac:dyDescent="0.25">
      <c r="J105" s="463"/>
      <c r="K105" s="421"/>
    </row>
    <row r="106" spans="10:11" x14ac:dyDescent="0.25">
      <c r="J106" s="463"/>
      <c r="K106" s="421"/>
    </row>
    <row r="107" spans="10:11" x14ac:dyDescent="0.25">
      <c r="J107" s="463"/>
      <c r="K107" s="421"/>
    </row>
    <row r="108" spans="10:11" x14ac:dyDescent="0.25">
      <c r="J108" s="463"/>
      <c r="K108" s="421"/>
    </row>
    <row r="109" spans="10:11" x14ac:dyDescent="0.25">
      <c r="J109" s="463"/>
      <c r="K109" s="421"/>
    </row>
    <row r="110" spans="10:11" x14ac:dyDescent="0.25">
      <c r="J110" s="463"/>
      <c r="K110" s="421"/>
    </row>
    <row r="111" spans="10:11" x14ac:dyDescent="0.25">
      <c r="J111" s="463"/>
      <c r="K111" s="421"/>
    </row>
    <row r="112" spans="10:11" x14ac:dyDescent="0.25">
      <c r="J112" s="463"/>
      <c r="K112" s="421"/>
    </row>
    <row r="113" spans="10:11" x14ac:dyDescent="0.25">
      <c r="J113" s="463"/>
      <c r="K113" s="421"/>
    </row>
    <row r="114" spans="10:11" x14ac:dyDescent="0.25">
      <c r="J114" s="463"/>
      <c r="K114" s="421"/>
    </row>
    <row r="115" spans="10:11" x14ac:dyDescent="0.25">
      <c r="J115" s="463"/>
      <c r="K115" s="421"/>
    </row>
    <row r="116" spans="10:11" x14ac:dyDescent="0.25">
      <c r="J116" s="463"/>
      <c r="K116" s="421"/>
    </row>
    <row r="117" spans="10:11" x14ac:dyDescent="0.25">
      <c r="J117" s="463"/>
      <c r="K117" s="421"/>
    </row>
    <row r="118" spans="10:11" x14ac:dyDescent="0.25">
      <c r="J118" s="463"/>
      <c r="K118" s="421"/>
    </row>
    <row r="119" spans="10:11" x14ac:dyDescent="0.25">
      <c r="J119" s="463"/>
      <c r="K119" s="421"/>
    </row>
    <row r="120" spans="10:11" x14ac:dyDescent="0.25">
      <c r="J120" s="463"/>
      <c r="K120" s="421"/>
    </row>
    <row r="121" spans="10:11" x14ac:dyDescent="0.25">
      <c r="J121" s="463"/>
      <c r="K121" s="421"/>
    </row>
    <row r="122" spans="10:11" x14ac:dyDescent="0.25">
      <c r="J122" s="463"/>
      <c r="K122" s="421"/>
    </row>
    <row r="123" spans="10:11" x14ac:dyDescent="0.25">
      <c r="J123" s="463"/>
      <c r="K123" s="421"/>
    </row>
    <row r="124" spans="10:11" x14ac:dyDescent="0.25">
      <c r="J124" s="463"/>
      <c r="K124" s="421"/>
    </row>
    <row r="125" spans="10:11" x14ac:dyDescent="0.25">
      <c r="J125" s="463"/>
      <c r="K125" s="421"/>
    </row>
    <row r="126" spans="10:11" x14ac:dyDescent="0.25">
      <c r="J126" s="463"/>
      <c r="K126" s="421"/>
    </row>
    <row r="127" spans="10:11" x14ac:dyDescent="0.25">
      <c r="J127" s="463"/>
      <c r="K127" s="421"/>
    </row>
    <row r="128" spans="10:11" x14ac:dyDescent="0.25">
      <c r="J128" s="463"/>
      <c r="K128" s="421"/>
    </row>
    <row r="129" spans="10:11" x14ac:dyDescent="0.25">
      <c r="J129" s="463"/>
      <c r="K129" s="421"/>
    </row>
    <row r="130" spans="10:11" x14ac:dyDescent="0.25">
      <c r="J130" s="463"/>
      <c r="K130" s="421"/>
    </row>
    <row r="131" spans="10:11" x14ac:dyDescent="0.25">
      <c r="J131" s="463"/>
      <c r="K131" s="421"/>
    </row>
    <row r="132" spans="10:11" x14ac:dyDescent="0.25">
      <c r="J132" s="463"/>
      <c r="K132" s="421"/>
    </row>
    <row r="133" spans="10:11" x14ac:dyDescent="0.25">
      <c r="J133" s="463"/>
      <c r="K133" s="421"/>
    </row>
    <row r="134" spans="10:11" x14ac:dyDescent="0.25">
      <c r="J134" s="463"/>
      <c r="K134" s="421"/>
    </row>
    <row r="135" spans="10:11" x14ac:dyDescent="0.25">
      <c r="J135" s="463"/>
      <c r="K135" s="421"/>
    </row>
    <row r="136" spans="10:11" x14ac:dyDescent="0.25">
      <c r="J136" s="463"/>
      <c r="K136" s="421"/>
    </row>
    <row r="137" spans="10:11" x14ac:dyDescent="0.25">
      <c r="J137" s="463"/>
      <c r="K137" s="421"/>
    </row>
    <row r="138" spans="10:11" x14ac:dyDescent="0.25">
      <c r="J138" s="463"/>
      <c r="K138" s="421"/>
    </row>
    <row r="139" spans="10:11" x14ac:dyDescent="0.25">
      <c r="J139" s="463"/>
      <c r="K139" s="421"/>
    </row>
    <row r="140" spans="10:11" x14ac:dyDescent="0.25">
      <c r="J140" s="463"/>
      <c r="K140" s="421"/>
    </row>
    <row r="141" spans="10:11" x14ac:dyDescent="0.25">
      <c r="J141" s="463"/>
      <c r="K141" s="421"/>
    </row>
    <row r="142" spans="10:11" x14ac:dyDescent="0.25">
      <c r="J142" s="463"/>
      <c r="K142" s="421"/>
    </row>
    <row r="143" spans="10:11" x14ac:dyDescent="0.25">
      <c r="J143" s="463"/>
      <c r="K143" s="421"/>
    </row>
    <row r="144" spans="10:11" x14ac:dyDescent="0.25">
      <c r="J144" s="463"/>
      <c r="K144" s="421"/>
    </row>
    <row r="145" spans="10:11" x14ac:dyDescent="0.25">
      <c r="J145" s="463"/>
      <c r="K145" s="421"/>
    </row>
    <row r="146" spans="10:11" x14ac:dyDescent="0.25">
      <c r="J146" s="463"/>
      <c r="K146" s="421"/>
    </row>
    <row r="147" spans="10:11" x14ac:dyDescent="0.25">
      <c r="J147" s="463"/>
      <c r="K147" s="421"/>
    </row>
    <row r="148" spans="10:11" x14ac:dyDescent="0.25">
      <c r="J148" s="463"/>
      <c r="K148" s="421"/>
    </row>
    <row r="149" spans="10:11" x14ac:dyDescent="0.25">
      <c r="J149" s="463"/>
      <c r="K149" s="421"/>
    </row>
    <row r="150" spans="10:11" x14ac:dyDescent="0.25">
      <c r="J150" s="463"/>
      <c r="K150" s="421"/>
    </row>
    <row r="151" spans="10:11" x14ac:dyDescent="0.25">
      <c r="J151" s="463"/>
      <c r="K151" s="421"/>
    </row>
    <row r="152" spans="10:11" x14ac:dyDescent="0.25">
      <c r="J152" s="463"/>
      <c r="K152" s="421"/>
    </row>
    <row r="153" spans="10:11" x14ac:dyDescent="0.25">
      <c r="J153" s="463"/>
      <c r="K153" s="421"/>
    </row>
    <row r="154" spans="10:11" x14ac:dyDescent="0.25">
      <c r="J154" s="463"/>
      <c r="K154" s="421"/>
    </row>
    <row r="155" spans="10:11" x14ac:dyDescent="0.25">
      <c r="J155" s="463"/>
      <c r="K155" s="421"/>
    </row>
    <row r="156" spans="10:11" x14ac:dyDescent="0.25">
      <c r="J156" s="463"/>
      <c r="K156" s="421"/>
    </row>
    <row r="157" spans="10:11" x14ac:dyDescent="0.25">
      <c r="J157" s="463"/>
      <c r="K157" s="421"/>
    </row>
    <row r="158" spans="10:11" x14ac:dyDescent="0.25">
      <c r="J158" s="463"/>
      <c r="K158" s="421"/>
    </row>
    <row r="159" spans="10:11" x14ac:dyDescent="0.25">
      <c r="J159" s="463"/>
      <c r="K159" s="421"/>
    </row>
    <row r="160" spans="10:11" x14ac:dyDescent="0.25">
      <c r="J160" s="463"/>
      <c r="K160" s="421"/>
    </row>
    <row r="161" spans="10:11" x14ac:dyDescent="0.25">
      <c r="J161" s="463"/>
      <c r="K161" s="421"/>
    </row>
    <row r="162" spans="10:11" x14ac:dyDescent="0.25">
      <c r="J162" s="463"/>
      <c r="K162" s="421"/>
    </row>
    <row r="163" spans="10:11" x14ac:dyDescent="0.25">
      <c r="J163" s="463"/>
      <c r="K163" s="421"/>
    </row>
    <row r="164" spans="10:11" x14ac:dyDescent="0.25">
      <c r="J164" s="463"/>
      <c r="K164" s="421"/>
    </row>
    <row r="165" spans="10:11" x14ac:dyDescent="0.25">
      <c r="J165" s="463"/>
      <c r="K165" s="421"/>
    </row>
    <row r="166" spans="10:11" x14ac:dyDescent="0.25">
      <c r="J166" s="463"/>
      <c r="K166" s="421"/>
    </row>
    <row r="167" spans="10:11" x14ac:dyDescent="0.25">
      <c r="J167" s="463"/>
      <c r="K167" s="421"/>
    </row>
    <row r="168" spans="10:11" x14ac:dyDescent="0.25">
      <c r="J168" s="463"/>
      <c r="K168" s="421"/>
    </row>
    <row r="169" spans="10:11" x14ac:dyDescent="0.25">
      <c r="J169" s="463"/>
      <c r="K169" s="421"/>
    </row>
    <row r="170" spans="10:11" x14ac:dyDescent="0.25">
      <c r="J170" s="463"/>
      <c r="K170" s="421"/>
    </row>
    <row r="171" spans="10:11" x14ac:dyDescent="0.25">
      <c r="J171" s="463"/>
      <c r="K171" s="421"/>
    </row>
    <row r="172" spans="10:11" x14ac:dyDescent="0.25">
      <c r="J172" s="463"/>
      <c r="K172" s="421"/>
    </row>
    <row r="173" spans="10:11" x14ac:dyDescent="0.25">
      <c r="J173" s="463"/>
      <c r="K173" s="421"/>
    </row>
    <row r="174" spans="10:11" x14ac:dyDescent="0.25">
      <c r="J174" s="463"/>
      <c r="K174" s="421"/>
    </row>
    <row r="175" spans="10:11" x14ac:dyDescent="0.25">
      <c r="J175" s="463"/>
      <c r="K175" s="421"/>
    </row>
    <row r="176" spans="10:11" x14ac:dyDescent="0.25">
      <c r="J176" s="463"/>
      <c r="K176" s="421"/>
    </row>
    <row r="177" spans="10:11" x14ac:dyDescent="0.25">
      <c r="J177" s="463"/>
      <c r="K177" s="421"/>
    </row>
    <row r="178" spans="10:11" x14ac:dyDescent="0.25">
      <c r="J178" s="463"/>
      <c r="K178" s="421"/>
    </row>
    <row r="179" spans="10:11" x14ac:dyDescent="0.25">
      <c r="J179" s="463"/>
      <c r="K179" s="421"/>
    </row>
    <row r="180" spans="10:11" x14ac:dyDescent="0.25">
      <c r="J180" s="463"/>
      <c r="K180" s="421"/>
    </row>
    <row r="181" spans="10:11" x14ac:dyDescent="0.25">
      <c r="J181" s="463"/>
      <c r="K181" s="421"/>
    </row>
    <row r="182" spans="10:11" x14ac:dyDescent="0.25">
      <c r="J182" s="463"/>
      <c r="K182" s="421"/>
    </row>
    <row r="183" spans="10:11" x14ac:dyDescent="0.25">
      <c r="J183" s="463"/>
      <c r="K183" s="421"/>
    </row>
    <row r="184" spans="10:11" x14ac:dyDescent="0.25">
      <c r="J184" s="463"/>
      <c r="K184" s="421"/>
    </row>
    <row r="185" spans="10:11" x14ac:dyDescent="0.25">
      <c r="J185" s="463"/>
      <c r="K185" s="421"/>
    </row>
    <row r="186" spans="10:11" x14ac:dyDescent="0.25">
      <c r="J186" s="463"/>
      <c r="K186" s="421"/>
    </row>
    <row r="187" spans="10:11" x14ac:dyDescent="0.25">
      <c r="J187" s="463"/>
      <c r="K187" s="421"/>
    </row>
    <row r="188" spans="10:11" x14ac:dyDescent="0.25">
      <c r="J188" s="463"/>
      <c r="K188" s="421"/>
    </row>
    <row r="189" spans="10:11" x14ac:dyDescent="0.25">
      <c r="J189" s="463"/>
      <c r="K189" s="421"/>
    </row>
    <row r="190" spans="10:11" x14ac:dyDescent="0.25">
      <c r="J190" s="463"/>
      <c r="K190" s="421"/>
    </row>
    <row r="191" spans="10:11" x14ac:dyDescent="0.25">
      <c r="J191" s="463"/>
      <c r="K191" s="421"/>
    </row>
    <row r="192" spans="10:11" x14ac:dyDescent="0.25">
      <c r="J192" s="463"/>
      <c r="K192" s="421"/>
    </row>
    <row r="193" spans="10:11" x14ac:dyDescent="0.25">
      <c r="J193" s="463"/>
      <c r="K193" s="421"/>
    </row>
    <row r="194" spans="10:11" x14ac:dyDescent="0.25">
      <c r="J194" s="463"/>
      <c r="K194" s="421"/>
    </row>
    <row r="195" spans="10:11" x14ac:dyDescent="0.25">
      <c r="J195" s="463"/>
      <c r="K195" s="421"/>
    </row>
    <row r="196" spans="10:11" x14ac:dyDescent="0.25">
      <c r="J196" s="463"/>
      <c r="K196" s="421"/>
    </row>
    <row r="197" spans="10:11" x14ac:dyDescent="0.25">
      <c r="J197" s="463"/>
      <c r="K197" s="421"/>
    </row>
    <row r="198" spans="10:11" x14ac:dyDescent="0.25">
      <c r="J198" s="463"/>
      <c r="K198" s="421"/>
    </row>
    <row r="199" spans="10:11" x14ac:dyDescent="0.25">
      <c r="J199" s="463"/>
      <c r="K199" s="421"/>
    </row>
    <row r="200" spans="10:11" x14ac:dyDescent="0.25">
      <c r="J200" s="463"/>
      <c r="K200" s="421"/>
    </row>
    <row r="201" spans="10:11" x14ac:dyDescent="0.25">
      <c r="J201" s="463"/>
      <c r="K201" s="421"/>
    </row>
    <row r="202" spans="10:11" x14ac:dyDescent="0.25">
      <c r="J202" s="463"/>
      <c r="K202" s="421"/>
    </row>
    <row r="203" spans="10:11" x14ac:dyDescent="0.25">
      <c r="J203" s="463"/>
      <c r="K203" s="421"/>
    </row>
    <row r="204" spans="10:11" x14ac:dyDescent="0.25">
      <c r="J204" s="463"/>
      <c r="K204" s="421"/>
    </row>
    <row r="205" spans="10:11" x14ac:dyDescent="0.25">
      <c r="J205" s="463"/>
      <c r="K205" s="421"/>
    </row>
    <row r="206" spans="10:11" x14ac:dyDescent="0.25">
      <c r="J206" s="463"/>
      <c r="K206" s="421"/>
    </row>
    <row r="207" spans="10:11" x14ac:dyDescent="0.25">
      <c r="J207" s="463"/>
      <c r="K207" s="421"/>
    </row>
    <row r="208" spans="10:11" x14ac:dyDescent="0.25">
      <c r="J208" s="463"/>
      <c r="K208" s="421"/>
    </row>
    <row r="209" spans="10:11" x14ac:dyDescent="0.25">
      <c r="J209" s="463"/>
      <c r="K209" s="421"/>
    </row>
    <row r="210" spans="10:11" x14ac:dyDescent="0.25">
      <c r="J210" s="463"/>
      <c r="K210" s="421"/>
    </row>
    <row r="211" spans="10:11" x14ac:dyDescent="0.25">
      <c r="J211" s="463"/>
      <c r="K211" s="421"/>
    </row>
    <row r="212" spans="10:11" x14ac:dyDescent="0.25">
      <c r="J212" s="463"/>
      <c r="K212" s="421"/>
    </row>
    <row r="213" spans="10:11" x14ac:dyDescent="0.25">
      <c r="J213" s="463"/>
      <c r="K213" s="421"/>
    </row>
    <row r="214" spans="10:11" x14ac:dyDescent="0.25">
      <c r="J214" s="463"/>
      <c r="K214" s="421"/>
    </row>
    <row r="215" spans="10:11" x14ac:dyDescent="0.25">
      <c r="J215" s="463"/>
      <c r="K215" s="421"/>
    </row>
    <row r="216" spans="10:11" x14ac:dyDescent="0.25">
      <c r="J216" s="463"/>
      <c r="K216" s="421"/>
    </row>
    <row r="217" spans="10:11" x14ac:dyDescent="0.25">
      <c r="J217" s="463"/>
      <c r="K217" s="421"/>
    </row>
    <row r="218" spans="10:11" x14ac:dyDescent="0.25">
      <c r="J218" s="463"/>
      <c r="K218" s="421"/>
    </row>
    <row r="219" spans="10:11" x14ac:dyDescent="0.25">
      <c r="J219" s="463"/>
      <c r="K219" s="421"/>
    </row>
    <row r="220" spans="10:11" x14ac:dyDescent="0.25">
      <c r="J220" s="463"/>
      <c r="K220" s="421"/>
    </row>
    <row r="221" spans="10:11" x14ac:dyDescent="0.25">
      <c r="J221" s="463"/>
      <c r="K221" s="421"/>
    </row>
    <row r="222" spans="10:11" x14ac:dyDescent="0.25">
      <c r="J222" s="463"/>
      <c r="K222" s="421"/>
    </row>
    <row r="223" spans="10:11" x14ac:dyDescent="0.25">
      <c r="J223" s="463"/>
      <c r="K223" s="421"/>
    </row>
    <row r="224" spans="10:11" x14ac:dyDescent="0.25">
      <c r="J224" s="463"/>
      <c r="K224" s="421"/>
    </row>
    <row r="225" spans="10:11" x14ac:dyDescent="0.25">
      <c r="J225" s="463"/>
      <c r="K225" s="421"/>
    </row>
    <row r="226" spans="10:11" x14ac:dyDescent="0.25">
      <c r="J226" s="463"/>
      <c r="K226" s="421"/>
    </row>
    <row r="227" spans="10:11" x14ac:dyDescent="0.25">
      <c r="J227" s="463"/>
      <c r="K227" s="421"/>
    </row>
    <row r="228" spans="10:11" x14ac:dyDescent="0.25">
      <c r="J228" s="463"/>
      <c r="K228" s="421"/>
    </row>
    <row r="229" spans="10:11" x14ac:dyDescent="0.25">
      <c r="J229" s="463"/>
      <c r="K229" s="421"/>
    </row>
    <row r="230" spans="10:11" x14ac:dyDescent="0.25">
      <c r="J230" s="463"/>
      <c r="K230" s="421"/>
    </row>
    <row r="231" spans="10:11" x14ac:dyDescent="0.25">
      <c r="J231" s="463"/>
      <c r="K231" s="421"/>
    </row>
    <row r="232" spans="10:11" x14ac:dyDescent="0.25">
      <c r="J232" s="463"/>
      <c r="K232" s="421"/>
    </row>
    <row r="233" spans="10:11" x14ac:dyDescent="0.25">
      <c r="J233" s="463"/>
      <c r="K233" s="421"/>
    </row>
    <row r="234" spans="10:11" x14ac:dyDescent="0.25">
      <c r="J234" s="463"/>
      <c r="K234" s="421"/>
    </row>
    <row r="235" spans="10:11" x14ac:dyDescent="0.25">
      <c r="J235" s="463"/>
      <c r="K235" s="421"/>
    </row>
    <row r="236" spans="10:11" x14ac:dyDescent="0.25">
      <c r="J236" s="463"/>
      <c r="K236" s="421"/>
    </row>
    <row r="237" spans="10:11" x14ac:dyDescent="0.25">
      <c r="J237" s="463"/>
      <c r="K237" s="421"/>
    </row>
    <row r="238" spans="10:11" x14ac:dyDescent="0.25">
      <c r="J238" s="463"/>
      <c r="K238" s="421"/>
    </row>
    <row r="239" spans="10:11" x14ac:dyDescent="0.25">
      <c r="J239" s="463"/>
      <c r="K239" s="421"/>
    </row>
    <row r="240" spans="10:11" x14ac:dyDescent="0.25">
      <c r="J240" s="463"/>
      <c r="K240" s="421"/>
    </row>
    <row r="241" spans="10:11" x14ac:dyDescent="0.25">
      <c r="J241" s="463"/>
      <c r="K241" s="421"/>
    </row>
    <row r="242" spans="10:11" x14ac:dyDescent="0.25">
      <c r="J242" s="463"/>
      <c r="K242" s="421"/>
    </row>
    <row r="243" spans="10:11" x14ac:dyDescent="0.25">
      <c r="J243" s="463"/>
      <c r="K243" s="421"/>
    </row>
    <row r="244" spans="10:11" x14ac:dyDescent="0.25">
      <c r="J244" s="463"/>
      <c r="K244" s="421"/>
    </row>
    <row r="245" spans="10:11" x14ac:dyDescent="0.25">
      <c r="J245" s="463"/>
      <c r="K245" s="421"/>
    </row>
    <row r="246" spans="10:11" x14ac:dyDescent="0.25">
      <c r="J246" s="463"/>
      <c r="K246" s="421"/>
    </row>
    <row r="247" spans="10:11" x14ac:dyDescent="0.25">
      <c r="J247" s="463"/>
      <c r="K247" s="421"/>
    </row>
    <row r="248" spans="10:11" x14ac:dyDescent="0.25">
      <c r="J248" s="463"/>
      <c r="K248" s="421"/>
    </row>
    <row r="249" spans="10:11" x14ac:dyDescent="0.25">
      <c r="J249" s="463"/>
      <c r="K249" s="421"/>
    </row>
    <row r="250" spans="10:11" x14ac:dyDescent="0.25">
      <c r="J250" s="463"/>
      <c r="K250" s="421"/>
    </row>
    <row r="251" spans="10:11" x14ac:dyDescent="0.25">
      <c r="J251" s="463"/>
      <c r="K251" s="421"/>
    </row>
    <row r="252" spans="10:11" x14ac:dyDescent="0.25">
      <c r="J252" s="463"/>
      <c r="K252" s="421"/>
    </row>
    <row r="253" spans="10:11" x14ac:dyDescent="0.25">
      <c r="J253" s="463"/>
      <c r="K253" s="421"/>
    </row>
    <row r="254" spans="10:11" x14ac:dyDescent="0.25">
      <c r="J254" s="463"/>
      <c r="K254" s="421"/>
    </row>
    <row r="255" spans="10:11" x14ac:dyDescent="0.25">
      <c r="J255" s="463"/>
      <c r="K255" s="421"/>
    </row>
    <row r="256" spans="10:11" x14ac:dyDescent="0.25">
      <c r="J256" s="463"/>
      <c r="K256" s="421"/>
    </row>
    <row r="257" spans="10:11" x14ac:dyDescent="0.25">
      <c r="J257" s="463"/>
      <c r="K257" s="421"/>
    </row>
    <row r="258" spans="10:11" x14ac:dyDescent="0.25">
      <c r="J258" s="463"/>
      <c r="K258" s="421"/>
    </row>
    <row r="259" spans="10:11" x14ac:dyDescent="0.25">
      <c r="J259" s="463"/>
      <c r="K259" s="421"/>
    </row>
    <row r="260" spans="10:11" x14ac:dyDescent="0.25">
      <c r="J260" s="463"/>
      <c r="K260" s="421"/>
    </row>
    <row r="261" spans="10:11" x14ac:dyDescent="0.25">
      <c r="J261" s="463"/>
      <c r="K261" s="421"/>
    </row>
    <row r="262" spans="10:11" x14ac:dyDescent="0.25">
      <c r="J262" s="463"/>
      <c r="K262" s="421"/>
    </row>
    <row r="263" spans="10:11" x14ac:dyDescent="0.25">
      <c r="J263" s="463"/>
      <c r="K263" s="421"/>
    </row>
    <row r="264" spans="10:11" x14ac:dyDescent="0.25">
      <c r="J264" s="463"/>
      <c r="K264" s="421"/>
    </row>
    <row r="265" spans="10:11" x14ac:dyDescent="0.25">
      <c r="J265" s="463"/>
      <c r="K265" s="421"/>
    </row>
    <row r="266" spans="10:11" x14ac:dyDescent="0.25">
      <c r="J266" s="463"/>
      <c r="K266" s="421"/>
    </row>
    <row r="267" spans="10:11" x14ac:dyDescent="0.25">
      <c r="J267" s="463"/>
      <c r="K267" s="421"/>
    </row>
    <row r="268" spans="10:11" x14ac:dyDescent="0.25">
      <c r="J268" s="463"/>
      <c r="K268" s="421"/>
    </row>
    <row r="269" spans="10:11" x14ac:dyDescent="0.25">
      <c r="J269" s="463"/>
      <c r="K269" s="421"/>
    </row>
    <row r="270" spans="10:11" x14ac:dyDescent="0.25">
      <c r="J270" s="463"/>
      <c r="K270" s="421"/>
    </row>
    <row r="271" spans="10:11" x14ac:dyDescent="0.25">
      <c r="J271" s="463"/>
      <c r="K271" s="421"/>
    </row>
    <row r="272" spans="10:11" x14ac:dyDescent="0.25">
      <c r="J272" s="463"/>
      <c r="K272" s="421"/>
    </row>
    <row r="273" spans="10:11" x14ac:dyDescent="0.25">
      <c r="J273" s="463"/>
      <c r="K273" s="421"/>
    </row>
    <row r="274" spans="10:11" x14ac:dyDescent="0.25">
      <c r="J274" s="463"/>
      <c r="K274" s="421"/>
    </row>
    <row r="275" spans="10:11" x14ac:dyDescent="0.25">
      <c r="J275" s="463"/>
      <c r="K275" s="421"/>
    </row>
    <row r="276" spans="10:11" x14ac:dyDescent="0.25">
      <c r="J276" s="463"/>
      <c r="K276" s="421"/>
    </row>
    <row r="277" spans="10:11" x14ac:dyDescent="0.25">
      <c r="J277" s="463"/>
      <c r="K277" s="421"/>
    </row>
    <row r="278" spans="10:11" x14ac:dyDescent="0.25">
      <c r="J278" s="463"/>
      <c r="K278" s="421"/>
    </row>
    <row r="279" spans="10:11" x14ac:dyDescent="0.25">
      <c r="J279" s="463"/>
      <c r="K279" s="421"/>
    </row>
    <row r="280" spans="10:11" x14ac:dyDescent="0.25">
      <c r="J280" s="463"/>
      <c r="K280" s="421"/>
    </row>
    <row r="281" spans="10:11" x14ac:dyDescent="0.25">
      <c r="J281" s="463"/>
      <c r="K281" s="421"/>
    </row>
    <row r="282" spans="10:11" x14ac:dyDescent="0.25">
      <c r="J282" s="463"/>
      <c r="K282" s="421"/>
    </row>
    <row r="283" spans="10:11" x14ac:dyDescent="0.25">
      <c r="J283" s="463"/>
      <c r="K283" s="421"/>
    </row>
    <row r="284" spans="10:11" x14ac:dyDescent="0.25">
      <c r="J284" s="463"/>
      <c r="K284" s="421"/>
    </row>
    <row r="285" spans="10:11" x14ac:dyDescent="0.25">
      <c r="J285" s="463"/>
      <c r="K285" s="421"/>
    </row>
    <row r="286" spans="10:11" x14ac:dyDescent="0.25">
      <c r="J286" s="463"/>
      <c r="K286" s="421"/>
    </row>
    <row r="287" spans="10:11" x14ac:dyDescent="0.25">
      <c r="J287" s="463"/>
      <c r="K287" s="421"/>
    </row>
    <row r="288" spans="10:11" x14ac:dyDescent="0.25">
      <c r="J288" s="463"/>
      <c r="K288" s="421"/>
    </row>
    <row r="289" spans="10:11" x14ac:dyDescent="0.25">
      <c r="J289" s="463"/>
      <c r="K289" s="421"/>
    </row>
    <row r="290" spans="10:11" x14ac:dyDescent="0.25">
      <c r="J290" s="463"/>
      <c r="K290" s="421"/>
    </row>
    <row r="291" spans="10:11" x14ac:dyDescent="0.25">
      <c r="J291" s="463"/>
      <c r="K291" s="421"/>
    </row>
    <row r="292" spans="10:11" x14ac:dyDescent="0.25">
      <c r="J292" s="463"/>
      <c r="K292" s="421"/>
    </row>
    <row r="293" spans="10:11" x14ac:dyDescent="0.25">
      <c r="J293" s="463"/>
      <c r="K293" s="421"/>
    </row>
    <row r="294" spans="10:11" x14ac:dyDescent="0.25">
      <c r="J294" s="463"/>
      <c r="K294" s="421"/>
    </row>
    <row r="295" spans="10:11" x14ac:dyDescent="0.25">
      <c r="J295" s="463"/>
      <c r="K295" s="421"/>
    </row>
    <row r="296" spans="10:11" x14ac:dyDescent="0.25">
      <c r="J296" s="463"/>
      <c r="K296" s="421"/>
    </row>
    <row r="297" spans="10:11" x14ac:dyDescent="0.25">
      <c r="J297" s="463"/>
      <c r="K297" s="421"/>
    </row>
    <row r="298" spans="10:11" x14ac:dyDescent="0.25">
      <c r="J298" s="463"/>
      <c r="K298" s="421"/>
    </row>
    <row r="299" spans="10:11" x14ac:dyDescent="0.25">
      <c r="J299" s="463"/>
      <c r="K299" s="421"/>
    </row>
    <row r="300" spans="10:11" x14ac:dyDescent="0.25">
      <c r="J300" s="463"/>
      <c r="K300" s="421"/>
    </row>
    <row r="301" spans="10:11" x14ac:dyDescent="0.25">
      <c r="J301" s="463"/>
      <c r="K301" s="421"/>
    </row>
    <row r="302" spans="10:11" x14ac:dyDescent="0.25">
      <c r="J302" s="463"/>
      <c r="K302" s="421"/>
    </row>
    <row r="303" spans="10:11" x14ac:dyDescent="0.25">
      <c r="J303" s="463"/>
      <c r="K303" s="421"/>
    </row>
    <row r="304" spans="10:11" x14ac:dyDescent="0.25">
      <c r="J304" s="463"/>
      <c r="K304" s="421"/>
    </row>
    <row r="305" spans="10:11" x14ac:dyDescent="0.25">
      <c r="J305" s="463"/>
      <c r="K305" s="421"/>
    </row>
    <row r="306" spans="10:11" x14ac:dyDescent="0.25">
      <c r="J306" s="463"/>
      <c r="K306" s="421"/>
    </row>
    <row r="307" spans="10:11" x14ac:dyDescent="0.25">
      <c r="J307" s="463"/>
      <c r="K307" s="421"/>
    </row>
    <row r="308" spans="10:11" x14ac:dyDescent="0.25">
      <c r="J308" s="463"/>
      <c r="K308" s="421"/>
    </row>
    <row r="309" spans="10:11" x14ac:dyDescent="0.25">
      <c r="J309" s="463"/>
      <c r="K309" s="421"/>
    </row>
    <row r="310" spans="10:11" x14ac:dyDescent="0.25">
      <c r="J310" s="463"/>
      <c r="K310" s="421"/>
    </row>
    <row r="311" spans="10:11" x14ac:dyDescent="0.25">
      <c r="J311" s="463"/>
      <c r="K311" s="421"/>
    </row>
    <row r="312" spans="10:11" x14ac:dyDescent="0.25">
      <c r="J312" s="463"/>
      <c r="K312" s="421"/>
    </row>
    <row r="313" spans="10:11" x14ac:dyDescent="0.25">
      <c r="J313" s="463"/>
      <c r="K313" s="421"/>
    </row>
    <row r="314" spans="10:11" x14ac:dyDescent="0.25">
      <c r="J314" s="463"/>
      <c r="K314" s="421"/>
    </row>
    <row r="315" spans="10:11" x14ac:dyDescent="0.25">
      <c r="J315" s="463"/>
      <c r="K315" s="421"/>
    </row>
    <row r="316" spans="10:11" x14ac:dyDescent="0.25">
      <c r="J316" s="463"/>
      <c r="K316" s="421"/>
    </row>
    <row r="317" spans="10:11" x14ac:dyDescent="0.25">
      <c r="J317" s="463"/>
      <c r="K317" s="421"/>
    </row>
    <row r="318" spans="10:11" x14ac:dyDescent="0.25">
      <c r="J318" s="463"/>
      <c r="K318" s="421"/>
    </row>
    <row r="319" spans="10:11" x14ac:dyDescent="0.25">
      <c r="J319" s="463"/>
      <c r="K319" s="421"/>
    </row>
    <row r="320" spans="10:11" x14ac:dyDescent="0.25">
      <c r="J320" s="463"/>
      <c r="K320" s="421"/>
    </row>
    <row r="321" spans="10:11" x14ac:dyDescent="0.25">
      <c r="J321" s="463"/>
      <c r="K321" s="421"/>
    </row>
    <row r="322" spans="10:11" x14ac:dyDescent="0.25">
      <c r="J322" s="463"/>
      <c r="K322" s="421"/>
    </row>
    <row r="323" spans="10:11" x14ac:dyDescent="0.25">
      <c r="J323" s="463"/>
      <c r="K323" s="421"/>
    </row>
    <row r="324" spans="10:11" x14ac:dyDescent="0.25">
      <c r="J324" s="463"/>
      <c r="K324" s="421"/>
    </row>
    <row r="325" spans="10:11" x14ac:dyDescent="0.25">
      <c r="J325" s="463"/>
      <c r="K325" s="421"/>
    </row>
    <row r="326" spans="10:11" x14ac:dyDescent="0.25">
      <c r="J326" s="463"/>
      <c r="K326" s="421"/>
    </row>
    <row r="327" spans="10:11" x14ac:dyDescent="0.25">
      <c r="J327" s="463"/>
      <c r="K327" s="421"/>
    </row>
    <row r="328" spans="10:11" x14ac:dyDescent="0.25">
      <c r="J328" s="463"/>
      <c r="K328" s="421"/>
    </row>
    <row r="329" spans="10:11" x14ac:dyDescent="0.25">
      <c r="J329" s="463"/>
      <c r="K329" s="421"/>
    </row>
    <row r="330" spans="10:11" x14ac:dyDescent="0.25">
      <c r="J330" s="463"/>
      <c r="K330" s="421"/>
    </row>
    <row r="331" spans="10:11" x14ac:dyDescent="0.25">
      <c r="J331" s="463"/>
      <c r="K331" s="421"/>
    </row>
    <row r="332" spans="10:11" x14ac:dyDescent="0.25">
      <c r="J332" s="463"/>
      <c r="K332" s="421"/>
    </row>
    <row r="333" spans="10:11" x14ac:dyDescent="0.25">
      <c r="J333" s="463"/>
      <c r="K333" s="421"/>
    </row>
    <row r="334" spans="10:11" x14ac:dyDescent="0.25">
      <c r="J334" s="463"/>
      <c r="K334" s="421"/>
    </row>
    <row r="335" spans="10:11" x14ac:dyDescent="0.25">
      <c r="J335" s="463"/>
      <c r="K335" s="421"/>
    </row>
    <row r="336" spans="10:11" x14ac:dyDescent="0.25">
      <c r="J336" s="463"/>
      <c r="K336" s="421"/>
    </row>
    <row r="337" spans="10:11" x14ac:dyDescent="0.25">
      <c r="J337" s="463"/>
      <c r="K337" s="421"/>
    </row>
    <row r="338" spans="10:11" x14ac:dyDescent="0.25">
      <c r="J338" s="463"/>
      <c r="K338" s="421"/>
    </row>
    <row r="339" spans="10:11" x14ac:dyDescent="0.25">
      <c r="J339" s="463"/>
      <c r="K339" s="421"/>
    </row>
    <row r="340" spans="10:11" x14ac:dyDescent="0.25">
      <c r="J340" s="463"/>
      <c r="K340" s="421"/>
    </row>
    <row r="341" spans="10:11" x14ac:dyDescent="0.25">
      <c r="J341" s="463"/>
      <c r="K341" s="421"/>
    </row>
    <row r="342" spans="10:11" x14ac:dyDescent="0.25">
      <c r="J342" s="463"/>
      <c r="K342" s="421"/>
    </row>
    <row r="343" spans="10:11" x14ac:dyDescent="0.25">
      <c r="J343" s="463"/>
      <c r="K343" s="421"/>
    </row>
    <row r="344" spans="10:11" x14ac:dyDescent="0.25">
      <c r="J344" s="463"/>
      <c r="K344" s="421"/>
    </row>
    <row r="345" spans="10:11" x14ac:dyDescent="0.25">
      <c r="J345" s="463"/>
      <c r="K345" s="421"/>
    </row>
    <row r="346" spans="10:11" x14ac:dyDescent="0.25">
      <c r="J346" s="463"/>
      <c r="K346" s="421"/>
    </row>
    <row r="347" spans="10:11" x14ac:dyDescent="0.25">
      <c r="J347" s="463"/>
      <c r="K347" s="421"/>
    </row>
    <row r="348" spans="10:11" x14ac:dyDescent="0.25">
      <c r="J348" s="463"/>
      <c r="K348" s="421"/>
    </row>
    <row r="349" spans="10:11" x14ac:dyDescent="0.25">
      <c r="J349" s="463"/>
      <c r="K349" s="421"/>
    </row>
    <row r="350" spans="10:11" x14ac:dyDescent="0.25">
      <c r="J350" s="463"/>
      <c r="K350" s="421"/>
    </row>
    <row r="351" spans="10:11" x14ac:dyDescent="0.25">
      <c r="J351" s="463"/>
      <c r="K351" s="421"/>
    </row>
    <row r="352" spans="10:11" x14ac:dyDescent="0.25">
      <c r="J352" s="463"/>
      <c r="K352" s="421"/>
    </row>
    <row r="353" spans="10:11" x14ac:dyDescent="0.25">
      <c r="J353" s="463"/>
      <c r="K353" s="421"/>
    </row>
    <row r="354" spans="10:11" x14ac:dyDescent="0.25">
      <c r="J354" s="463"/>
      <c r="K354" s="421"/>
    </row>
    <row r="355" spans="10:11" x14ac:dyDescent="0.25">
      <c r="J355" s="463"/>
      <c r="K355" s="421"/>
    </row>
    <row r="356" spans="10:11" x14ac:dyDescent="0.25">
      <c r="J356" s="463"/>
      <c r="K356" s="421"/>
    </row>
    <row r="357" spans="10:11" x14ac:dyDescent="0.25">
      <c r="J357" s="463"/>
      <c r="K357" s="421"/>
    </row>
    <row r="358" spans="10:11" x14ac:dyDescent="0.25">
      <c r="J358" s="463"/>
      <c r="K358" s="421"/>
    </row>
    <row r="359" spans="10:11" x14ac:dyDescent="0.25">
      <c r="J359" s="463"/>
      <c r="K359" s="421"/>
    </row>
    <row r="360" spans="10:11" x14ac:dyDescent="0.25">
      <c r="J360" s="463"/>
      <c r="K360" s="421"/>
    </row>
    <row r="361" spans="10:11" x14ac:dyDescent="0.25">
      <c r="J361" s="463"/>
      <c r="K361" s="421"/>
    </row>
    <row r="362" spans="10:11" x14ac:dyDescent="0.25">
      <c r="J362" s="463"/>
      <c r="K362" s="421"/>
    </row>
    <row r="363" spans="10:11" x14ac:dyDescent="0.25">
      <c r="J363" s="463"/>
      <c r="K363" s="421"/>
    </row>
    <row r="364" spans="10:11" x14ac:dyDescent="0.25">
      <c r="J364" s="463"/>
      <c r="K364" s="421"/>
    </row>
    <row r="365" spans="10:11" x14ac:dyDescent="0.25">
      <c r="J365" s="463"/>
      <c r="K365" s="421"/>
    </row>
    <row r="366" spans="10:11" x14ac:dyDescent="0.25">
      <c r="J366" s="463"/>
      <c r="K366" s="421"/>
    </row>
    <row r="367" spans="10:11" x14ac:dyDescent="0.25">
      <c r="J367" s="463"/>
      <c r="K367" s="421"/>
    </row>
    <row r="368" spans="10:11" x14ac:dyDescent="0.25">
      <c r="J368" s="463"/>
      <c r="K368" s="421"/>
    </row>
    <row r="369" spans="10:11" x14ac:dyDescent="0.25">
      <c r="J369" s="463"/>
      <c r="K369" s="421"/>
    </row>
    <row r="370" spans="10:11" x14ac:dyDescent="0.25">
      <c r="J370" s="463"/>
      <c r="K370" s="421"/>
    </row>
    <row r="371" spans="10:11" x14ac:dyDescent="0.25">
      <c r="J371" s="463"/>
      <c r="K371" s="421"/>
    </row>
    <row r="372" spans="10:11" x14ac:dyDescent="0.25">
      <c r="J372" s="463"/>
      <c r="K372" s="421"/>
    </row>
    <row r="373" spans="10:11" x14ac:dyDescent="0.25">
      <c r="J373" s="463"/>
      <c r="K373" s="421"/>
    </row>
    <row r="374" spans="10:11" x14ac:dyDescent="0.25">
      <c r="J374" s="463"/>
      <c r="K374" s="421"/>
    </row>
    <row r="375" spans="10:11" x14ac:dyDescent="0.25">
      <c r="J375" s="463"/>
      <c r="K375" s="421"/>
    </row>
    <row r="376" spans="10:11" x14ac:dyDescent="0.25">
      <c r="J376" s="463"/>
      <c r="K376" s="421"/>
    </row>
    <row r="377" spans="10:11" x14ac:dyDescent="0.25">
      <c r="J377" s="463"/>
      <c r="K377" s="421"/>
    </row>
    <row r="378" spans="10:11" x14ac:dyDescent="0.25">
      <c r="J378" s="463"/>
      <c r="K378" s="421"/>
    </row>
    <row r="379" spans="10:11" x14ac:dyDescent="0.25">
      <c r="J379" s="463"/>
      <c r="K379" s="421"/>
    </row>
    <row r="380" spans="10:11" x14ac:dyDescent="0.25">
      <c r="J380" s="463"/>
      <c r="K380" s="421"/>
    </row>
    <row r="381" spans="10:11" x14ac:dyDescent="0.25">
      <c r="J381" s="463"/>
      <c r="K381" s="421"/>
    </row>
    <row r="382" spans="10:11" x14ac:dyDescent="0.25">
      <c r="J382" s="463"/>
      <c r="K382" s="421"/>
    </row>
    <row r="383" spans="10:11" x14ac:dyDescent="0.25">
      <c r="J383" s="463"/>
      <c r="K383" s="421"/>
    </row>
    <row r="384" spans="10:11" x14ac:dyDescent="0.25">
      <c r="J384" s="463"/>
      <c r="K384" s="421"/>
    </row>
    <row r="385" spans="10:11" x14ac:dyDescent="0.25">
      <c r="J385" s="463"/>
      <c r="K385" s="421"/>
    </row>
    <row r="386" spans="10:11" x14ac:dyDescent="0.25">
      <c r="J386" s="463"/>
      <c r="K386" s="421"/>
    </row>
    <row r="387" spans="10:11" x14ac:dyDescent="0.25">
      <c r="J387" s="463"/>
      <c r="K387" s="421"/>
    </row>
    <row r="388" spans="10:11" x14ac:dyDescent="0.25">
      <c r="J388" s="463"/>
      <c r="K388" s="421"/>
    </row>
    <row r="389" spans="10:11" x14ac:dyDescent="0.25">
      <c r="J389" s="463"/>
      <c r="K389" s="421"/>
    </row>
    <row r="390" spans="10:11" x14ac:dyDescent="0.25">
      <c r="J390" s="463"/>
      <c r="K390" s="421"/>
    </row>
    <row r="391" spans="10:11" x14ac:dyDescent="0.25">
      <c r="J391" s="463"/>
      <c r="K391" s="421"/>
    </row>
    <row r="392" spans="10:11" x14ac:dyDescent="0.25">
      <c r="J392" s="463"/>
      <c r="K392" s="421"/>
    </row>
    <row r="393" spans="10:11" x14ac:dyDescent="0.25">
      <c r="J393" s="463"/>
      <c r="K393" s="421"/>
    </row>
    <row r="394" spans="10:11" x14ac:dyDescent="0.25">
      <c r="J394" s="463"/>
      <c r="K394" s="421"/>
    </row>
    <row r="395" spans="10:11" x14ac:dyDescent="0.25">
      <c r="J395" s="463"/>
      <c r="K395" s="421"/>
    </row>
    <row r="396" spans="10:11" x14ac:dyDescent="0.25">
      <c r="J396" s="463"/>
      <c r="K396" s="421"/>
    </row>
    <row r="397" spans="10:11" x14ac:dyDescent="0.25">
      <c r="J397" s="463"/>
      <c r="K397" s="421"/>
    </row>
    <row r="398" spans="10:11" x14ac:dyDescent="0.25">
      <c r="J398" s="463"/>
      <c r="K398" s="421"/>
    </row>
    <row r="399" spans="10:11" x14ac:dyDescent="0.25">
      <c r="J399" s="463"/>
      <c r="K399" s="421"/>
    </row>
    <row r="400" spans="10:11" x14ac:dyDescent="0.25">
      <c r="J400" s="463"/>
      <c r="K400" s="421"/>
    </row>
    <row r="401" spans="10:11" x14ac:dyDescent="0.25">
      <c r="J401" s="463"/>
      <c r="K401" s="421"/>
    </row>
    <row r="402" spans="10:11" x14ac:dyDescent="0.25">
      <c r="J402" s="463"/>
      <c r="K402" s="421"/>
    </row>
    <row r="403" spans="10:11" x14ac:dyDescent="0.25">
      <c r="J403" s="463"/>
      <c r="K403" s="421"/>
    </row>
    <row r="404" spans="10:11" x14ac:dyDescent="0.25">
      <c r="J404" s="463"/>
      <c r="K404" s="421"/>
    </row>
    <row r="405" spans="10:11" x14ac:dyDescent="0.25">
      <c r="J405" s="463"/>
      <c r="K405" s="421"/>
    </row>
    <row r="406" spans="10:11" x14ac:dyDescent="0.25">
      <c r="J406" s="463"/>
      <c r="K406" s="421"/>
    </row>
    <row r="407" spans="10:11" x14ac:dyDescent="0.25">
      <c r="J407" s="463"/>
      <c r="K407" s="421"/>
    </row>
    <row r="408" spans="10:11" x14ac:dyDescent="0.25">
      <c r="J408" s="463"/>
      <c r="K408" s="421"/>
    </row>
    <row r="409" spans="10:11" x14ac:dyDescent="0.25">
      <c r="J409" s="463"/>
      <c r="K409" s="421"/>
    </row>
    <row r="410" spans="10:11" x14ac:dyDescent="0.25">
      <c r="J410" s="463"/>
      <c r="K410" s="421"/>
    </row>
    <row r="411" spans="10:11" x14ac:dyDescent="0.25">
      <c r="J411" s="463"/>
      <c r="K411" s="421"/>
    </row>
    <row r="412" spans="10:11" x14ac:dyDescent="0.25">
      <c r="J412" s="463"/>
      <c r="K412" s="421"/>
    </row>
    <row r="413" spans="10:11" x14ac:dyDescent="0.25">
      <c r="J413" s="463"/>
      <c r="K413" s="421"/>
    </row>
    <row r="414" spans="10:11" x14ac:dyDescent="0.25">
      <c r="J414" s="463"/>
      <c r="K414" s="421"/>
    </row>
    <row r="415" spans="10:11" x14ac:dyDescent="0.25">
      <c r="J415" s="463"/>
      <c r="K415" s="421"/>
    </row>
    <row r="416" spans="10:11" x14ac:dyDescent="0.25">
      <c r="J416" s="463"/>
      <c r="K416" s="421"/>
    </row>
    <row r="417" spans="10:11" x14ac:dyDescent="0.25">
      <c r="J417" s="463"/>
      <c r="K417" s="421"/>
    </row>
    <row r="418" spans="10:11" x14ac:dyDescent="0.25">
      <c r="J418" s="463"/>
      <c r="K418" s="421"/>
    </row>
    <row r="419" spans="10:11" x14ac:dyDescent="0.25">
      <c r="J419" s="463"/>
      <c r="K419" s="421"/>
    </row>
    <row r="420" spans="10:11" x14ac:dyDescent="0.25">
      <c r="J420" s="463"/>
      <c r="K420" s="421"/>
    </row>
    <row r="421" spans="10:11" x14ac:dyDescent="0.25">
      <c r="J421" s="463"/>
      <c r="K421" s="421"/>
    </row>
    <row r="422" spans="10:11" x14ac:dyDescent="0.25">
      <c r="J422" s="463"/>
      <c r="K422" s="421"/>
    </row>
    <row r="423" spans="10:11" x14ac:dyDescent="0.25">
      <c r="J423" s="463"/>
      <c r="K423" s="421"/>
    </row>
    <row r="424" spans="10:11" x14ac:dyDescent="0.25">
      <c r="J424" s="463"/>
      <c r="K424" s="421"/>
    </row>
    <row r="425" spans="10:11" x14ac:dyDescent="0.25">
      <c r="J425" s="463"/>
      <c r="K425" s="421"/>
    </row>
    <row r="426" spans="10:11" x14ac:dyDescent="0.25">
      <c r="J426" s="463"/>
      <c r="K426" s="421"/>
    </row>
    <row r="427" spans="10:11" x14ac:dyDescent="0.25">
      <c r="J427" s="463"/>
      <c r="K427" s="421"/>
    </row>
    <row r="428" spans="10:11" x14ac:dyDescent="0.25">
      <c r="J428" s="463"/>
      <c r="K428" s="421"/>
    </row>
    <row r="429" spans="10:11" x14ac:dyDescent="0.25">
      <c r="J429" s="463"/>
      <c r="K429" s="421"/>
    </row>
    <row r="430" spans="10:11" x14ac:dyDescent="0.25">
      <c r="J430" s="463"/>
      <c r="K430" s="421"/>
    </row>
    <row r="431" spans="10:11" x14ac:dyDescent="0.25">
      <c r="J431" s="463"/>
      <c r="K431" s="421"/>
    </row>
  </sheetData>
  <sheetProtection algorithmName="SHA-512" hashValue="ynZGgle5EAOX8Maq3VhHgxwza481wmMQefVcfC2kanCsmPlW0lCssIlC4Fv7mslvqDbkA5cZuykJpE5bBSoYQg==" saltValue="RWt0KZ+R+vKlRkjQW0rHCA==" spinCount="100000" sheet="1" objects="1" scenarios="1"/>
  <sortState xmlns:xlrd2="http://schemas.microsoft.com/office/spreadsheetml/2017/richdata2" ref="F55:F68">
    <sortCondition ref="F55:F68"/>
  </sortState>
  <mergeCells count="27">
    <mergeCell ref="A34:B34"/>
    <mergeCell ref="A33:B33"/>
    <mergeCell ref="A30:B30"/>
    <mergeCell ref="A31:B31"/>
    <mergeCell ref="A32:B32"/>
    <mergeCell ref="A1:B1"/>
    <mergeCell ref="A3:B3"/>
    <mergeCell ref="A11:B11"/>
    <mergeCell ref="A22:B22"/>
    <mergeCell ref="A23:B23"/>
    <mergeCell ref="A17:B17"/>
    <mergeCell ref="A18:B18"/>
    <mergeCell ref="A6:B6"/>
    <mergeCell ref="A8:B8"/>
    <mergeCell ref="A10:B10"/>
    <mergeCell ref="A20:B20"/>
    <mergeCell ref="A14:B14"/>
    <mergeCell ref="A15:B15"/>
    <mergeCell ref="A19:B19"/>
    <mergeCell ref="A12:B12"/>
    <mergeCell ref="A28:B28"/>
    <mergeCell ref="A29:B29"/>
    <mergeCell ref="A4:B4"/>
    <mergeCell ref="A24:B24"/>
    <mergeCell ref="A26:B26"/>
    <mergeCell ref="A27:B27"/>
    <mergeCell ref="A13:B13"/>
  </mergeCells>
  <pageMargins left="0.7" right="0.7" top="0.5" bottom="0.5" header="0.3" footer="0.3"/>
  <pageSetup scale="75" fitToHeight="3" orientation="portrait" r:id="rId1"/>
  <headerFooter>
    <oddFooter>&amp;L&amp;"Arial,Regular"&amp;9Georgia Department of Community Affairs&amp;R&amp;"Arial,Regular"&amp;9Performance Workbook Instructions</oddFooter>
  </headerFooter>
  <rowBreaks count="1" manualBreakCount="1">
    <brk id="18"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27"/>
  <sheetViews>
    <sheetView showGridLines="0" zoomScaleNormal="100" zoomScaleSheetLayoutView="85" workbookViewId="0">
      <selection activeCell="C1" sqref="C1"/>
    </sheetView>
  </sheetViews>
  <sheetFormatPr defaultColWidth="8.85546875" defaultRowHeight="15" x14ac:dyDescent="0.2"/>
  <cols>
    <col min="1" max="1" width="35.140625" style="127" customWidth="1"/>
    <col min="2" max="2" width="44" style="127" customWidth="1"/>
    <col min="3" max="3" width="27.42578125" style="127" customWidth="1"/>
    <col min="4" max="13" width="7.140625" style="127" customWidth="1"/>
    <col min="14" max="15" width="5.85546875" style="127" customWidth="1"/>
    <col min="16" max="16384" width="8.85546875" style="127"/>
  </cols>
  <sheetData>
    <row r="1" spans="1:26" s="129" customFormat="1" ht="36.75" customHeight="1" x14ac:dyDescent="0.25">
      <c r="A1" s="871" t="s">
        <v>274</v>
      </c>
      <c r="B1" s="871"/>
      <c r="C1" s="128"/>
      <c r="D1" s="128"/>
      <c r="E1" s="128"/>
      <c r="F1" s="128"/>
      <c r="G1" s="128"/>
      <c r="H1" s="128"/>
      <c r="I1" s="128"/>
      <c r="J1" s="128"/>
      <c r="K1" s="128"/>
      <c r="L1" s="128"/>
      <c r="M1" s="128"/>
    </row>
    <row r="2" spans="1:26" ht="33.75" customHeight="1" x14ac:dyDescent="0.2">
      <c r="A2" s="126"/>
      <c r="B2" s="126"/>
      <c r="C2" s="126"/>
      <c r="D2" s="126"/>
      <c r="E2" s="126"/>
      <c r="F2" s="126"/>
      <c r="G2" s="126"/>
      <c r="H2" s="126"/>
      <c r="I2" s="126"/>
      <c r="J2" s="126"/>
      <c r="K2" s="126"/>
      <c r="L2" s="126"/>
      <c r="M2" s="126"/>
      <c r="N2" s="130"/>
      <c r="O2" s="130"/>
      <c r="P2" s="130"/>
      <c r="Q2" s="130"/>
      <c r="R2" s="130"/>
      <c r="S2" s="130"/>
      <c r="T2" s="130"/>
      <c r="U2" s="130"/>
      <c r="V2" s="130"/>
      <c r="W2" s="130"/>
      <c r="X2" s="130"/>
      <c r="Y2" s="130"/>
      <c r="Z2" s="130"/>
    </row>
    <row r="3" spans="1:26" ht="6.75" customHeight="1" x14ac:dyDescent="0.2">
      <c r="A3" s="872"/>
      <c r="B3" s="872"/>
      <c r="C3" s="872"/>
      <c r="D3" s="872"/>
      <c r="E3" s="872"/>
      <c r="F3" s="872"/>
      <c r="G3" s="872"/>
      <c r="H3" s="872"/>
      <c r="I3" s="872"/>
      <c r="J3" s="872"/>
      <c r="K3" s="872"/>
      <c r="L3" s="872"/>
      <c r="M3" s="872"/>
    </row>
    <row r="4" spans="1:26" ht="21" customHeight="1" x14ac:dyDescent="0.2">
      <c r="A4" s="873" t="s">
        <v>275</v>
      </c>
      <c r="B4" s="873"/>
      <c r="C4" s="131"/>
      <c r="D4" s="131"/>
      <c r="E4" s="131"/>
      <c r="F4" s="131"/>
      <c r="G4" s="131"/>
      <c r="H4" s="131"/>
      <c r="I4" s="131"/>
      <c r="J4" s="131"/>
      <c r="K4" s="131"/>
      <c r="L4" s="131"/>
      <c r="M4" s="131"/>
    </row>
    <row r="5" spans="1:26" ht="21.75" customHeight="1" x14ac:dyDescent="0.2">
      <c r="A5" s="558"/>
      <c r="B5" s="558"/>
      <c r="C5" s="558"/>
      <c r="D5" s="558"/>
      <c r="E5" s="558"/>
      <c r="F5" s="558"/>
      <c r="G5" s="558"/>
      <c r="H5" s="558"/>
      <c r="I5" s="558"/>
      <c r="J5" s="558"/>
      <c r="K5" s="558"/>
      <c r="L5" s="558"/>
      <c r="M5" s="558"/>
    </row>
    <row r="6" spans="1:26" s="132" customFormat="1" ht="57" customHeight="1" x14ac:dyDescent="0.25">
      <c r="A6" s="870" t="s">
        <v>276</v>
      </c>
      <c r="B6" s="870"/>
      <c r="C6" s="131"/>
      <c r="D6" s="131"/>
      <c r="E6" s="131"/>
      <c r="F6" s="131"/>
      <c r="G6" s="131"/>
      <c r="H6" s="131"/>
      <c r="I6" s="131"/>
      <c r="J6" s="131"/>
      <c r="K6" s="131"/>
      <c r="L6" s="131"/>
      <c r="M6" s="131"/>
    </row>
    <row r="7" spans="1:26" s="132" customFormat="1" ht="51" customHeight="1" x14ac:dyDescent="0.25">
      <c r="A7" s="870" t="s">
        <v>277</v>
      </c>
      <c r="B7" s="870"/>
      <c r="C7" s="131"/>
      <c r="D7" s="131"/>
      <c r="E7" s="131"/>
      <c r="F7" s="131"/>
      <c r="G7" s="131"/>
      <c r="H7" s="131"/>
      <c r="I7" s="131"/>
      <c r="J7" s="131"/>
      <c r="K7" s="131"/>
      <c r="L7" s="131"/>
      <c r="M7" s="131"/>
    </row>
    <row r="8" spans="1:26" s="132" customFormat="1" ht="70.5" customHeight="1" x14ac:dyDescent="0.25">
      <c r="A8" s="870" t="s">
        <v>278</v>
      </c>
      <c r="B8" s="870"/>
      <c r="C8" s="131"/>
      <c r="D8" s="131"/>
      <c r="E8" s="131"/>
      <c r="F8" s="131"/>
      <c r="G8" s="131"/>
      <c r="H8" s="131"/>
      <c r="I8" s="131"/>
      <c r="J8" s="131"/>
      <c r="K8" s="131"/>
      <c r="L8" s="131"/>
      <c r="M8" s="131"/>
    </row>
    <row r="9" spans="1:26" s="132" customFormat="1" ht="65.25" customHeight="1" x14ac:dyDescent="0.25">
      <c r="A9" s="870" t="s">
        <v>279</v>
      </c>
      <c r="B9" s="870"/>
      <c r="C9" s="131"/>
      <c r="D9" s="131"/>
      <c r="E9" s="131"/>
      <c r="F9" s="131"/>
      <c r="G9" s="131"/>
      <c r="H9" s="131"/>
      <c r="I9" s="131"/>
      <c r="J9" s="131"/>
      <c r="K9" s="131"/>
      <c r="L9" s="131"/>
      <c r="M9" s="131"/>
    </row>
    <row r="10" spans="1:26" ht="53.25" customHeight="1" x14ac:dyDescent="0.2">
      <c r="A10" s="870" t="s">
        <v>280</v>
      </c>
      <c r="B10" s="870"/>
      <c r="C10" s="557"/>
      <c r="D10" s="557"/>
      <c r="E10" s="557"/>
      <c r="F10" s="557"/>
      <c r="G10" s="557"/>
      <c r="H10" s="557"/>
      <c r="I10" s="557"/>
      <c r="J10" s="557"/>
      <c r="K10" s="557"/>
      <c r="L10" s="557"/>
      <c r="M10" s="557"/>
    </row>
    <row r="11" spans="1:26" ht="48" customHeight="1" x14ac:dyDescent="0.2">
      <c r="A11" s="133"/>
      <c r="B11" s="557"/>
      <c r="C11" s="557"/>
      <c r="D11" s="557"/>
      <c r="E11" s="557"/>
      <c r="F11" s="557"/>
      <c r="G11" s="557"/>
      <c r="H11" s="557"/>
      <c r="I11" s="557"/>
      <c r="J11" s="557"/>
      <c r="K11" s="557"/>
      <c r="L11" s="557"/>
      <c r="M11" s="557"/>
    </row>
    <row r="12" spans="1:26" ht="18" customHeight="1" x14ac:dyDescent="0.2">
      <c r="A12" s="143" t="s">
        <v>281</v>
      </c>
      <c r="B12" s="258"/>
      <c r="C12" s="133"/>
      <c r="D12" s="133"/>
      <c r="E12" s="133"/>
      <c r="F12" s="133"/>
      <c r="G12" s="133"/>
      <c r="H12" s="133"/>
      <c r="I12" s="133"/>
      <c r="J12" s="133"/>
      <c r="K12" s="133"/>
      <c r="L12" s="133"/>
      <c r="M12" s="133"/>
    </row>
    <row r="13" spans="1:26" x14ac:dyDescent="0.2">
      <c r="A13" s="141"/>
      <c r="B13" s="142"/>
      <c r="C13" s="558"/>
      <c r="D13" s="558"/>
      <c r="E13" s="558"/>
      <c r="F13" s="558"/>
      <c r="G13" s="558"/>
      <c r="H13" s="558"/>
      <c r="I13" s="558"/>
      <c r="J13" s="558"/>
      <c r="K13" s="558"/>
      <c r="L13" s="558"/>
      <c r="M13" s="558"/>
    </row>
    <row r="14" spans="1:26" ht="18" customHeight="1" x14ac:dyDescent="0.2">
      <c r="A14" s="143" t="s">
        <v>282</v>
      </c>
      <c r="B14" s="259"/>
      <c r="C14" s="558"/>
      <c r="D14" s="558"/>
      <c r="E14" s="558"/>
      <c r="F14" s="558"/>
      <c r="G14" s="558"/>
      <c r="H14" s="558"/>
      <c r="I14" s="558"/>
      <c r="J14" s="558"/>
      <c r="K14" s="558"/>
      <c r="L14" s="558"/>
      <c r="M14" s="558"/>
    </row>
    <row r="15" spans="1:26" x14ac:dyDescent="0.2">
      <c r="A15" s="143"/>
      <c r="B15" s="144"/>
      <c r="C15" s="134"/>
      <c r="D15" s="134"/>
      <c r="E15" s="134"/>
      <c r="F15" s="134"/>
      <c r="G15" s="134"/>
      <c r="H15" s="134"/>
      <c r="I15" s="134"/>
      <c r="J15" s="134"/>
      <c r="K15" s="134"/>
      <c r="L15" s="134"/>
      <c r="M15" s="134"/>
    </row>
    <row r="16" spans="1:26" ht="18" customHeight="1" x14ac:dyDescent="0.2">
      <c r="A16" s="143" t="s">
        <v>283</v>
      </c>
      <c r="B16" s="259"/>
      <c r="D16" s="558"/>
      <c r="E16" s="558"/>
      <c r="F16" s="558"/>
      <c r="G16" s="558"/>
      <c r="H16" s="558"/>
      <c r="I16" s="558"/>
      <c r="J16" s="558"/>
      <c r="K16" s="558"/>
      <c r="L16" s="558"/>
      <c r="M16" s="558"/>
    </row>
    <row r="17" spans="1:13" x14ac:dyDescent="0.2">
      <c r="A17" s="143"/>
      <c r="B17" s="142"/>
      <c r="C17" s="558"/>
      <c r="D17" s="558"/>
      <c r="E17" s="558"/>
      <c r="F17" s="558"/>
      <c r="G17" s="558"/>
      <c r="H17" s="558"/>
      <c r="I17" s="558"/>
      <c r="J17" s="558"/>
      <c r="K17" s="558"/>
      <c r="L17" s="558"/>
      <c r="M17" s="558"/>
    </row>
    <row r="18" spans="1:13" x14ac:dyDescent="0.2">
      <c r="A18" s="143" t="s">
        <v>284</v>
      </c>
      <c r="B18" s="145"/>
      <c r="C18" s="558"/>
      <c r="D18" s="558"/>
      <c r="E18" s="558"/>
      <c r="F18" s="558"/>
      <c r="G18" s="558"/>
      <c r="H18" s="558"/>
      <c r="I18" s="558"/>
      <c r="J18" s="558"/>
      <c r="K18" s="558"/>
      <c r="L18" s="558"/>
      <c r="M18" s="558"/>
    </row>
    <row r="19" spans="1:13" ht="12" customHeight="1" x14ac:dyDescent="0.2">
      <c r="A19" s="135"/>
      <c r="B19" s="135"/>
      <c r="C19" s="135"/>
      <c r="D19" s="135"/>
      <c r="E19" s="135"/>
      <c r="F19" s="135"/>
      <c r="G19" s="134"/>
      <c r="H19" s="135"/>
      <c r="I19" s="135"/>
      <c r="J19" s="135"/>
      <c r="K19" s="135"/>
      <c r="L19" s="135"/>
      <c r="M19" s="135"/>
    </row>
    <row r="20" spans="1:13" ht="11.45" customHeight="1" x14ac:dyDescent="0.2">
      <c r="A20" s="126"/>
      <c r="B20" s="126"/>
      <c r="C20" s="126"/>
      <c r="D20" s="126"/>
      <c r="E20" s="126"/>
      <c r="F20" s="126"/>
      <c r="G20" s="126"/>
    </row>
    <row r="21" spans="1:13" ht="11.45" customHeight="1" x14ac:dyDescent="0.2">
      <c r="A21" s="126"/>
      <c r="B21" s="126"/>
      <c r="C21" s="126"/>
      <c r="D21" s="126"/>
      <c r="E21" s="126"/>
      <c r="F21" s="126"/>
      <c r="G21" s="126"/>
      <c r="H21" s="126"/>
      <c r="I21" s="126"/>
      <c r="J21" s="126"/>
      <c r="K21" s="126"/>
      <c r="L21" s="126"/>
      <c r="M21" s="126"/>
    </row>
    <row r="22" spans="1:13" ht="11.45" customHeight="1" x14ac:dyDescent="0.2">
      <c r="A22" s="126"/>
      <c r="B22" s="126"/>
      <c r="C22" s="126"/>
      <c r="D22" s="126"/>
      <c r="E22" s="126"/>
      <c r="F22" s="126"/>
      <c r="G22" s="126"/>
      <c r="H22" s="126"/>
      <c r="I22" s="126"/>
      <c r="J22" s="126"/>
      <c r="K22" s="126"/>
      <c r="L22" s="126"/>
      <c r="M22" s="126"/>
    </row>
    <row r="23" spans="1:13" ht="11.45" customHeight="1" x14ac:dyDescent="0.2"/>
    <row r="24" spans="1:13" ht="11.45" customHeight="1" x14ac:dyDescent="0.2"/>
    <row r="25" spans="1:13" ht="11.45" customHeight="1" x14ac:dyDescent="0.2"/>
    <row r="26" spans="1:13" ht="11.45" customHeight="1" x14ac:dyDescent="0.2"/>
    <row r="27" spans="1:13" ht="11.45" customHeight="1" x14ac:dyDescent="0.2"/>
  </sheetData>
  <sheetProtection algorithmName="SHA-512" hashValue="EAtG8D0n9nCF+xjFNgX8u1Q48dy5LoSFpGfuep9ltQHorl5AdYuNl6rL4+9WjRc9rbJ4T/vfqkRoqzPDvifNDw==" saltValue="m0qdtK31DITGGxYKJ3Dn9A==" spinCount="100000" sheet="1" formatColumns="0" formatRows="0"/>
  <mergeCells count="8">
    <mergeCell ref="A9:B9"/>
    <mergeCell ref="A10:B10"/>
    <mergeCell ref="A1:B1"/>
    <mergeCell ref="A3:M3"/>
    <mergeCell ref="A4:B4"/>
    <mergeCell ref="A6:B6"/>
    <mergeCell ref="A7:B7"/>
    <mergeCell ref="A8:B8"/>
  </mergeCells>
  <printOptions horizontalCentered="1"/>
  <pageMargins left="0.75" right="0.75" top="0.8" bottom="0.7" header="0.5" footer="0.5"/>
  <pageSetup fitToHeight="0" orientation="portrait" r:id="rId1"/>
  <headerFooter alignWithMargins="0">
    <oddFooter>&amp;L&amp;"Times New Roman,Regular"&amp;8&amp;G  &amp;A&amp;C&amp;"Times New Roman,Regular"&amp;8DCA Housing Finance and Development Division&amp;R&amp;"Times New Roman,Regular"&amp;8Page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9"/>
  <sheetViews>
    <sheetView showGridLines="0" zoomScaleNormal="100" zoomScaleSheetLayoutView="100" workbookViewId="0">
      <selection activeCell="G2" sqref="G2"/>
    </sheetView>
  </sheetViews>
  <sheetFormatPr defaultRowHeight="15" x14ac:dyDescent="0.25"/>
  <cols>
    <col min="1" max="1" width="12.42578125" customWidth="1"/>
    <col min="2" max="2" width="23.42578125" customWidth="1"/>
    <col min="3" max="3" width="12.42578125" customWidth="1"/>
    <col min="4" max="4" width="21" customWidth="1"/>
    <col min="5" max="5" width="11" customWidth="1"/>
    <col min="6" max="6" width="14.85546875" customWidth="1"/>
    <col min="7" max="7" width="2.85546875" customWidth="1"/>
  </cols>
  <sheetData>
    <row r="1" spans="1:6" ht="22.5" customHeight="1" x14ac:dyDescent="0.25">
      <c r="A1" s="103"/>
      <c r="B1" s="103"/>
      <c r="C1" s="876" t="s">
        <v>285</v>
      </c>
      <c r="D1" s="877"/>
      <c r="E1" s="877"/>
      <c r="F1" s="878"/>
    </row>
    <row r="2" spans="1:6" x14ac:dyDescent="0.25">
      <c r="A2" s="103"/>
      <c r="B2" s="103"/>
      <c r="C2" s="879"/>
      <c r="D2" s="879"/>
      <c r="E2" s="879"/>
      <c r="F2" s="879"/>
    </row>
    <row r="3" spans="1:6" x14ac:dyDescent="0.25">
      <c r="A3" s="103"/>
      <c r="B3" s="103"/>
      <c r="C3" s="879"/>
      <c r="D3" s="879"/>
      <c r="E3" s="879"/>
      <c r="F3" s="879"/>
    </row>
    <row r="4" spans="1:6" ht="9.75" customHeight="1" x14ac:dyDescent="0.25">
      <c r="A4" s="103"/>
      <c r="B4" s="103"/>
      <c r="C4" s="879"/>
      <c r="D4" s="879"/>
      <c r="E4" s="879"/>
      <c r="F4" s="879"/>
    </row>
    <row r="5" spans="1:6" ht="9.75" customHeight="1" x14ac:dyDescent="0.25">
      <c r="A5" s="103"/>
      <c r="B5" s="103"/>
      <c r="C5" s="879"/>
      <c r="D5" s="879"/>
      <c r="E5" s="879"/>
      <c r="F5" s="879"/>
    </row>
    <row r="6" spans="1:6" ht="18" x14ac:dyDescent="0.25">
      <c r="A6" s="103"/>
      <c r="D6" s="104"/>
      <c r="E6" s="104"/>
      <c r="F6" s="104"/>
    </row>
    <row r="7" spans="1:6" ht="18" x14ac:dyDescent="0.25">
      <c r="A7" s="103"/>
      <c r="B7" s="104" t="s">
        <v>286</v>
      </c>
      <c r="C7" s="105"/>
      <c r="D7" s="105"/>
      <c r="E7" s="103"/>
      <c r="F7" s="103"/>
    </row>
    <row r="8" spans="1:6" x14ac:dyDescent="0.25">
      <c r="A8" s="103"/>
      <c r="B8" s="103"/>
      <c r="C8" s="103"/>
      <c r="D8" s="103"/>
      <c r="E8" s="103"/>
      <c r="F8" s="103"/>
    </row>
    <row r="9" spans="1:6" x14ac:dyDescent="0.25">
      <c r="A9" s="103"/>
      <c r="B9" s="103"/>
      <c r="C9" s="103"/>
      <c r="D9" s="103"/>
      <c r="E9" s="103"/>
      <c r="F9" s="103"/>
    </row>
    <row r="10" spans="1:6" ht="18" x14ac:dyDescent="0.25">
      <c r="A10" s="106"/>
      <c r="B10" s="105"/>
      <c r="C10" s="105"/>
      <c r="D10" s="105"/>
      <c r="E10" s="103"/>
      <c r="F10" s="103"/>
    </row>
    <row r="11" spans="1:6" x14ac:dyDescent="0.25">
      <c r="A11" s="107" t="s">
        <v>287</v>
      </c>
      <c r="B11" s="108"/>
      <c r="C11" s="107" t="s">
        <v>288</v>
      </c>
      <c r="D11" s="108"/>
      <c r="E11" s="107" t="s">
        <v>289</v>
      </c>
      <c r="F11" s="108"/>
    </row>
    <row r="12" spans="1:6" x14ac:dyDescent="0.25">
      <c r="A12" s="109"/>
      <c r="B12" s="103"/>
      <c r="C12" s="109"/>
      <c r="D12" s="103"/>
      <c r="E12" s="109"/>
      <c r="F12" s="103"/>
    </row>
    <row r="13" spans="1:6" ht="24.75" x14ac:dyDescent="0.25">
      <c r="A13" s="107" t="s">
        <v>290</v>
      </c>
      <c r="B13" s="874"/>
      <c r="C13" s="874"/>
      <c r="D13" s="874"/>
      <c r="E13" s="874"/>
      <c r="F13" s="874"/>
    </row>
    <row r="14" spans="1:6" x14ac:dyDescent="0.25">
      <c r="A14" s="109"/>
      <c r="B14" s="103"/>
      <c r="C14" s="109"/>
      <c r="D14" s="103"/>
      <c r="E14" s="109"/>
      <c r="F14" s="103"/>
    </row>
    <row r="15" spans="1:6" x14ac:dyDescent="0.25">
      <c r="A15" s="110" t="s">
        <v>291</v>
      </c>
      <c r="B15" s="108"/>
      <c r="C15" s="110" t="s">
        <v>292</v>
      </c>
      <c r="D15" s="108"/>
      <c r="E15" s="107" t="s">
        <v>293</v>
      </c>
      <c r="F15" s="111"/>
    </row>
    <row r="16" spans="1:6" x14ac:dyDescent="0.25">
      <c r="A16" s="109"/>
      <c r="B16" s="103"/>
      <c r="C16" s="109"/>
      <c r="D16" s="103"/>
      <c r="E16" s="109"/>
      <c r="F16" s="103"/>
    </row>
    <row r="17" spans="1:6" ht="24.75" x14ac:dyDescent="0.25">
      <c r="A17" s="107" t="s">
        <v>294</v>
      </c>
      <c r="B17" s="577"/>
      <c r="C17" s="107" t="s">
        <v>295</v>
      </c>
      <c r="D17" s="112"/>
      <c r="E17" s="113" t="s">
        <v>296</v>
      </c>
      <c r="F17" s="108"/>
    </row>
    <row r="18" spans="1:6" x14ac:dyDescent="0.25">
      <c r="A18" s="107"/>
      <c r="B18" s="578" t="s">
        <v>371</v>
      </c>
      <c r="C18" s="107"/>
      <c r="D18" s="114"/>
      <c r="E18" s="113"/>
      <c r="F18" s="115"/>
    </row>
    <row r="19" spans="1:6" x14ac:dyDescent="0.25">
      <c r="A19" s="103"/>
      <c r="B19" s="103"/>
      <c r="C19" s="103"/>
      <c r="D19" s="103"/>
      <c r="E19" s="109"/>
      <c r="F19" s="103"/>
    </row>
    <row r="20" spans="1:6" ht="15" customHeight="1" x14ac:dyDescent="0.25">
      <c r="A20" s="875" t="s">
        <v>297</v>
      </c>
      <c r="B20" s="875"/>
      <c r="C20" s="875"/>
      <c r="D20" s="875"/>
      <c r="E20" s="875"/>
      <c r="F20" s="875"/>
    </row>
    <row r="21" spans="1:6" ht="15" customHeight="1" x14ac:dyDescent="0.25">
      <c r="A21" s="875"/>
      <c r="B21" s="875"/>
      <c r="C21" s="875"/>
      <c r="D21" s="875"/>
      <c r="E21" s="875"/>
      <c r="F21" s="875"/>
    </row>
    <row r="22" spans="1:6" ht="15.75" customHeight="1" x14ac:dyDescent="0.25">
      <c r="A22" s="875"/>
      <c r="B22" s="875"/>
      <c r="C22" s="875"/>
      <c r="D22" s="875"/>
      <c r="E22" s="875"/>
      <c r="F22" s="875"/>
    </row>
    <row r="23" spans="1:6" x14ac:dyDescent="0.25">
      <c r="A23" s="875"/>
      <c r="B23" s="875"/>
      <c r="C23" s="875"/>
      <c r="D23" s="875"/>
      <c r="E23" s="875"/>
      <c r="F23" s="875"/>
    </row>
    <row r="24" spans="1:6" x14ac:dyDescent="0.25">
      <c r="A24" s="875"/>
      <c r="B24" s="875"/>
      <c r="C24" s="875"/>
      <c r="D24" s="875"/>
      <c r="E24" s="875"/>
      <c r="F24" s="875"/>
    </row>
    <row r="25" spans="1:6" x14ac:dyDescent="0.25">
      <c r="A25" s="875"/>
      <c r="B25" s="875"/>
      <c r="C25" s="875"/>
      <c r="D25" s="875"/>
      <c r="E25" s="875"/>
      <c r="F25" s="875"/>
    </row>
    <row r="26" spans="1:6" x14ac:dyDescent="0.25">
      <c r="A26" s="559"/>
      <c r="B26" s="559"/>
      <c r="C26" s="559"/>
      <c r="D26" s="559"/>
      <c r="E26" s="559"/>
      <c r="F26" s="559"/>
    </row>
    <row r="27" spans="1:6" x14ac:dyDescent="0.25">
      <c r="A27" s="559"/>
      <c r="B27" s="559"/>
      <c r="C27" s="559"/>
      <c r="D27" s="559"/>
      <c r="E27" s="559"/>
      <c r="F27" s="559"/>
    </row>
    <row r="28" spans="1:6" x14ac:dyDescent="0.25">
      <c r="A28" s="116" t="s">
        <v>298</v>
      </c>
      <c r="B28" s="117"/>
      <c r="C28" s="117"/>
      <c r="D28" s="117"/>
      <c r="E28" s="116" t="s">
        <v>299</v>
      </c>
      <c r="F28" s="118"/>
    </row>
    <row r="29" spans="1:6" x14ac:dyDescent="0.25">
      <c r="A29" s="103"/>
      <c r="B29" s="103"/>
      <c r="C29" s="103"/>
      <c r="D29" s="103"/>
      <c r="E29" s="103"/>
      <c r="F29" s="103"/>
    </row>
  </sheetData>
  <sheetProtection algorithmName="SHA-512" hashValue="A29MiQLmcU1eRSFRzPAeKvZL1F/PeN3EORYYGUrkzt+OwDjEtPgDzuhXSqUug8nIkAOI6E0CEKTnxxaiTrQuOA==" saltValue="lraPokmQiYwgVkjDrysQrw==" spinCount="100000" sheet="1" objects="1" scenarios="1"/>
  <mergeCells count="3">
    <mergeCell ref="B13:F13"/>
    <mergeCell ref="A20:F25"/>
    <mergeCell ref="C1:F5"/>
  </mergeCells>
  <pageMargins left="0.25" right="0.25" top="0.75" bottom="0.5" header="0.3" footer="0.3"/>
  <pageSetup orientation="portrait" r:id="rId1"/>
  <headerFooter>
    <oddFooter>&amp;L&amp;"Arial,Regular"&amp;9Georgia Department of Community Affairs&amp;R&amp;"Arial,Regular"&amp;9&amp;A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616"/>
  <sheetViews>
    <sheetView showGridLines="0" workbookViewId="0">
      <selection sqref="A1:XFD1048576"/>
    </sheetView>
  </sheetViews>
  <sheetFormatPr defaultColWidth="9.140625" defaultRowHeight="15" x14ac:dyDescent="0.25"/>
  <cols>
    <col min="1" max="16384" width="9.140625" style="152"/>
  </cols>
  <sheetData>
    <row r="1" spans="1:14" ht="18" x14ac:dyDescent="0.25">
      <c r="A1" s="884" t="s">
        <v>300</v>
      </c>
      <c r="B1" s="884"/>
      <c r="C1" s="884"/>
      <c r="D1" s="884"/>
      <c r="E1" s="884"/>
      <c r="F1" s="884"/>
      <c r="G1" s="884"/>
      <c r="H1" s="884"/>
      <c r="I1" s="884"/>
      <c r="J1" s="884"/>
      <c r="K1" s="884"/>
      <c r="L1" s="884"/>
      <c r="M1" s="884"/>
      <c r="N1" s="884"/>
    </row>
    <row r="2" spans="1:14" x14ac:dyDescent="0.25">
      <c r="A2" s="153"/>
      <c r="B2" s="154"/>
      <c r="C2" s="154"/>
      <c r="D2" s="154"/>
      <c r="E2" s="154"/>
      <c r="F2" s="154"/>
      <c r="G2" s="154"/>
      <c r="H2" s="154"/>
      <c r="I2" s="154"/>
      <c r="J2" s="154"/>
      <c r="K2" s="154"/>
      <c r="L2" s="154"/>
      <c r="M2" s="154"/>
      <c r="N2" s="154"/>
    </row>
    <row r="3" spans="1:14" x14ac:dyDescent="0.25">
      <c r="A3" s="885" t="s">
        <v>248</v>
      </c>
      <c r="B3" s="885"/>
      <c r="C3" s="885"/>
      <c r="D3" s="885"/>
      <c r="E3" s="885"/>
      <c r="F3" s="94"/>
      <c r="G3" s="885" t="s">
        <v>87</v>
      </c>
      <c r="H3" s="885"/>
      <c r="I3" s="885"/>
      <c r="J3" s="94"/>
      <c r="K3" s="886" t="s">
        <v>251</v>
      </c>
      <c r="L3" s="886"/>
      <c r="M3" s="886"/>
      <c r="N3" s="886"/>
    </row>
    <row r="4" spans="1:14" x14ac:dyDescent="0.25">
      <c r="A4" s="887" t="e">
        <f>Member</f>
        <v>#NAME?</v>
      </c>
      <c r="B4" s="887"/>
      <c r="C4" s="887"/>
      <c r="D4" s="887"/>
      <c r="E4" s="887"/>
      <c r="F4" s="94"/>
      <c r="G4" s="880" t="e">
        <f>PartRole</f>
        <v>#NAME?</v>
      </c>
      <c r="H4" s="880"/>
      <c r="I4" s="880"/>
      <c r="J4" s="94"/>
      <c r="K4" s="881" t="e">
        <f>DetRev</f>
        <v>#NAME?</v>
      </c>
      <c r="L4" s="881"/>
      <c r="M4" s="881"/>
      <c r="N4" s="881"/>
    </row>
    <row r="5" spans="1:14" x14ac:dyDescent="0.25">
      <c r="A5" s="155"/>
      <c r="B5" s="94"/>
      <c r="C5" s="94"/>
      <c r="D5" s="94"/>
      <c r="E5" s="94"/>
      <c r="F5" s="156"/>
      <c r="G5" s="156"/>
      <c r="H5" s="156"/>
      <c r="I5" s="157"/>
      <c r="J5" s="158"/>
      <c r="K5" s="158"/>
      <c r="L5" s="158"/>
      <c r="M5" s="158"/>
      <c r="N5" s="158"/>
    </row>
    <row r="6" spans="1:14" ht="15.75" x14ac:dyDescent="0.25">
      <c r="A6" s="159" t="s">
        <v>96</v>
      </c>
      <c r="B6" s="160"/>
      <c r="C6" s="161"/>
      <c r="D6" s="161"/>
      <c r="E6" s="161"/>
      <c r="F6" s="94"/>
      <c r="G6" s="162" t="e">
        <f>#REF!</f>
        <v>#REF!</v>
      </c>
      <c r="H6" s="163" t="s">
        <v>301</v>
      </c>
      <c r="I6" s="157"/>
      <c r="J6" s="158"/>
      <c r="K6" s="158"/>
      <c r="L6" s="158"/>
      <c r="M6" s="158"/>
      <c r="N6" s="158"/>
    </row>
    <row r="7" spans="1:14" x14ac:dyDescent="0.25">
      <c r="A7" s="164"/>
      <c r="B7" s="94"/>
      <c r="C7" s="161"/>
      <c r="D7" s="161"/>
      <c r="E7" s="161"/>
      <c r="F7" s="94"/>
      <c r="G7" s="94"/>
      <c r="H7" s="94"/>
      <c r="I7" s="157"/>
      <c r="J7" s="158"/>
      <c r="K7" s="158"/>
      <c r="L7" s="158"/>
      <c r="M7" s="158"/>
      <c r="N7" s="158"/>
    </row>
    <row r="8" spans="1:14" x14ac:dyDescent="0.25">
      <c r="A8" s="95"/>
      <c r="B8" s="165" t="s">
        <v>98</v>
      </c>
      <c r="C8" s="880" t="e">
        <f>#REF!</f>
        <v>#REF!</v>
      </c>
      <c r="D8" s="880"/>
      <c r="E8" s="880"/>
      <c r="F8" s="880"/>
      <c r="G8" s="880"/>
      <c r="H8" s="880"/>
      <c r="I8" s="880"/>
      <c r="J8" s="94"/>
      <c r="K8" s="166" t="s">
        <v>99</v>
      </c>
      <c r="L8" s="881" t="e">
        <f>#REF!</f>
        <v>#REF!</v>
      </c>
      <c r="M8" s="881"/>
      <c r="N8" s="881"/>
    </row>
    <row r="9" spans="1:14" x14ac:dyDescent="0.25">
      <c r="A9" s="155"/>
      <c r="B9" s="94"/>
      <c r="C9" s="94"/>
      <c r="D9" s="94"/>
      <c r="E9" s="94"/>
      <c r="F9" s="94"/>
      <c r="G9" s="156"/>
      <c r="H9" s="156"/>
      <c r="I9" s="157"/>
      <c r="J9" s="158"/>
      <c r="K9" s="167"/>
      <c r="L9" s="158"/>
      <c r="M9" s="158"/>
      <c r="N9" s="94"/>
    </row>
    <row r="10" spans="1:14" x14ac:dyDescent="0.25">
      <c r="A10" s="95"/>
      <c r="B10" s="165" t="s">
        <v>100</v>
      </c>
      <c r="C10" s="880" t="e">
        <f>#REF!</f>
        <v>#REF!</v>
      </c>
      <c r="D10" s="880"/>
      <c r="E10" s="880"/>
      <c r="F10" s="880"/>
      <c r="G10" s="880"/>
      <c r="H10" s="880"/>
      <c r="I10" s="880"/>
      <c r="J10" s="94"/>
      <c r="K10" s="166" t="s">
        <v>101</v>
      </c>
      <c r="L10" s="882" t="e">
        <f>#REF!</f>
        <v>#REF!</v>
      </c>
      <c r="M10" s="882"/>
      <c r="N10" s="882"/>
    </row>
    <row r="11" spans="1:14" x14ac:dyDescent="0.25">
      <c r="A11" s="95"/>
      <c r="B11" s="165" t="s">
        <v>102</v>
      </c>
      <c r="C11" s="880" t="e">
        <f>City</f>
        <v>#NAME?</v>
      </c>
      <c r="D11" s="880"/>
      <c r="E11" s="880"/>
      <c r="F11" s="883" t="s">
        <v>103</v>
      </c>
      <c r="G11" s="883"/>
      <c r="H11" s="880" t="e">
        <f>County</f>
        <v>#NAME?</v>
      </c>
      <c r="I11" s="880"/>
      <c r="J11" s="94"/>
      <c r="K11" s="165" t="s">
        <v>104</v>
      </c>
      <c r="L11" s="882" t="e">
        <f>#REF!</f>
        <v>#REF!</v>
      </c>
      <c r="M11" s="882"/>
      <c r="N11" s="882"/>
    </row>
    <row r="12" spans="1:14" x14ac:dyDescent="0.25">
      <c r="A12" s="95"/>
      <c r="B12" s="165" t="s">
        <v>105</v>
      </c>
      <c r="C12" s="880" t="e">
        <f>#REF!</f>
        <v>#REF!</v>
      </c>
      <c r="D12" s="880"/>
      <c r="E12" s="880"/>
      <c r="F12" s="166" t="s">
        <v>106</v>
      </c>
      <c r="G12" s="891" t="e">
        <f>#REF!</f>
        <v>#REF!</v>
      </c>
      <c r="H12" s="891"/>
      <c r="I12" s="891"/>
      <c r="J12" s="94"/>
      <c r="K12" s="165" t="s">
        <v>107</v>
      </c>
      <c r="L12" s="882" t="e">
        <f>#REF!</f>
        <v>#REF!</v>
      </c>
      <c r="M12" s="882"/>
      <c r="N12" s="882"/>
    </row>
    <row r="13" spans="1:14" ht="16.5" x14ac:dyDescent="0.25">
      <c r="A13" s="95"/>
      <c r="B13" s="168" t="s">
        <v>108</v>
      </c>
      <c r="C13" s="892" t="e">
        <f>#REF!</f>
        <v>#REF!</v>
      </c>
      <c r="D13" s="892"/>
      <c r="E13" s="892"/>
      <c r="F13" s="892"/>
      <c r="G13" s="892"/>
      <c r="H13" s="892"/>
      <c r="I13" s="892"/>
      <c r="J13" s="892"/>
      <c r="K13" s="892"/>
      <c r="L13" s="892"/>
      <c r="M13" s="892"/>
      <c r="N13" s="892"/>
    </row>
    <row r="14" spans="1:14" x14ac:dyDescent="0.25">
      <c r="A14" s="155"/>
      <c r="B14" s="94"/>
      <c r="C14" s="94"/>
      <c r="D14" s="94"/>
      <c r="E14" s="94"/>
      <c r="F14" s="94"/>
      <c r="G14" s="156"/>
      <c r="H14" s="156"/>
      <c r="I14" s="157"/>
      <c r="J14" s="158"/>
      <c r="K14" s="158"/>
      <c r="L14" s="158"/>
      <c r="M14" s="158"/>
      <c r="N14" s="158"/>
    </row>
    <row r="15" spans="1:14" x14ac:dyDescent="0.25">
      <c r="A15" s="893" t="s">
        <v>302</v>
      </c>
      <c r="B15" s="893"/>
      <c r="C15" s="893"/>
      <c r="D15" s="893"/>
      <c r="E15" s="893"/>
      <c r="F15" s="893"/>
      <c r="G15" s="893"/>
      <c r="H15" s="893"/>
      <c r="I15" s="893"/>
      <c r="J15" s="893"/>
      <c r="K15" s="893"/>
      <c r="L15" s="893"/>
      <c r="M15" s="893"/>
      <c r="N15" s="893"/>
    </row>
    <row r="16" spans="1:14" x14ac:dyDescent="0.25">
      <c r="A16" s="893"/>
      <c r="B16" s="893"/>
      <c r="C16" s="893"/>
      <c r="D16" s="893"/>
      <c r="E16" s="893"/>
      <c r="F16" s="893"/>
      <c r="G16" s="893"/>
      <c r="H16" s="893"/>
      <c r="I16" s="893"/>
      <c r="J16" s="893"/>
      <c r="K16" s="893"/>
      <c r="L16" s="893"/>
      <c r="M16" s="893"/>
      <c r="N16" s="893"/>
    </row>
    <row r="17" spans="1:14" ht="39" x14ac:dyDescent="0.25">
      <c r="A17" s="155"/>
      <c r="B17" s="160"/>
      <c r="C17" s="169"/>
      <c r="D17" s="96"/>
      <c r="E17" s="96"/>
      <c r="F17" s="96"/>
      <c r="G17" s="96"/>
      <c r="H17" s="96"/>
      <c r="I17" s="96"/>
      <c r="J17" s="96"/>
      <c r="K17" s="96"/>
      <c r="L17" s="96"/>
      <c r="M17" s="96"/>
      <c r="N17" s="576" t="s">
        <v>117</v>
      </c>
    </row>
    <row r="18" spans="1:14" x14ac:dyDescent="0.25">
      <c r="A18" s="155">
        <v>1</v>
      </c>
      <c r="B18" s="170" t="e">
        <f>#REF!</f>
        <v>#REF!</v>
      </c>
      <c r="C18" s="573" t="s">
        <v>303</v>
      </c>
      <c r="D18" s="575"/>
      <c r="E18" s="575"/>
      <c r="F18" s="575"/>
      <c r="G18" s="573"/>
      <c r="H18" s="575"/>
      <c r="I18" s="575"/>
      <c r="J18" s="95"/>
      <c r="K18" s="95"/>
      <c r="L18" s="95"/>
      <c r="M18" s="95"/>
      <c r="N18" s="171" t="e">
        <f>#REF!</f>
        <v>#REF!</v>
      </c>
    </row>
    <row r="19" spans="1:14" x14ac:dyDescent="0.25">
      <c r="A19" s="155"/>
      <c r="B19" s="172"/>
      <c r="C19" s="173"/>
      <c r="D19" s="575"/>
      <c r="E19" s="575"/>
      <c r="F19" s="174"/>
      <c r="G19" s="174"/>
      <c r="H19" s="174"/>
      <c r="I19" s="174"/>
      <c r="J19" s="174"/>
      <c r="K19" s="174"/>
      <c r="L19" s="174"/>
      <c r="M19" s="174"/>
      <c r="N19" s="175"/>
    </row>
    <row r="20" spans="1:14" x14ac:dyDescent="0.25">
      <c r="A20" s="155">
        <f>A18+1</f>
        <v>2</v>
      </c>
      <c r="B20" s="170" t="e">
        <f>#REF!</f>
        <v>#REF!</v>
      </c>
      <c r="C20" s="888" t="s">
        <v>304</v>
      </c>
      <c r="D20" s="888"/>
      <c r="E20" s="888"/>
      <c r="F20" s="888"/>
      <c r="G20" s="888"/>
      <c r="H20" s="888"/>
      <c r="I20" s="888"/>
      <c r="J20" s="888"/>
      <c r="K20" s="888"/>
      <c r="L20" s="888"/>
      <c r="M20" s="888"/>
      <c r="N20" s="171" t="e">
        <f>#REF!</f>
        <v>#REF!</v>
      </c>
    </row>
    <row r="21" spans="1:14" x14ac:dyDescent="0.25">
      <c r="A21" s="95"/>
      <c r="B21" s="160"/>
      <c r="C21" s="888"/>
      <c r="D21" s="888"/>
      <c r="E21" s="888"/>
      <c r="F21" s="888"/>
      <c r="G21" s="888"/>
      <c r="H21" s="888"/>
      <c r="I21" s="888"/>
      <c r="J21" s="888"/>
      <c r="K21" s="888"/>
      <c r="L21" s="888"/>
      <c r="M21" s="888"/>
      <c r="N21" s="176"/>
    </row>
    <row r="22" spans="1:14" x14ac:dyDescent="0.25">
      <c r="A22" s="155">
        <v>3</v>
      </c>
      <c r="B22" s="170" t="e">
        <f>#REF!</f>
        <v>#REF!</v>
      </c>
      <c r="C22" s="888" t="s">
        <v>305</v>
      </c>
      <c r="D22" s="888"/>
      <c r="E22" s="888"/>
      <c r="F22" s="888"/>
      <c r="G22" s="888"/>
      <c r="H22" s="888"/>
      <c r="I22" s="888"/>
      <c r="J22" s="888"/>
      <c r="K22" s="888"/>
      <c r="L22" s="888"/>
      <c r="M22" s="888"/>
      <c r="N22" s="171" t="e">
        <f>#REF!</f>
        <v>#REF!</v>
      </c>
    </row>
    <row r="23" spans="1:14" x14ac:dyDescent="0.25">
      <c r="A23" s="155"/>
      <c r="B23" s="160"/>
      <c r="C23" s="888"/>
      <c r="D23" s="888"/>
      <c r="E23" s="888"/>
      <c r="F23" s="888"/>
      <c r="G23" s="888"/>
      <c r="H23" s="888"/>
      <c r="I23" s="888"/>
      <c r="J23" s="888"/>
      <c r="K23" s="888"/>
      <c r="L23" s="888"/>
      <c r="M23" s="888"/>
      <c r="N23" s="146"/>
    </row>
    <row r="24" spans="1:14" x14ac:dyDescent="0.25">
      <c r="A24" s="155">
        <v>4</v>
      </c>
      <c r="B24" s="170" t="e">
        <f>#REF!</f>
        <v>#REF!</v>
      </c>
      <c r="C24" s="889" t="s">
        <v>306</v>
      </c>
      <c r="D24" s="889"/>
      <c r="E24" s="889"/>
      <c r="F24" s="889"/>
      <c r="G24" s="889"/>
      <c r="H24" s="889"/>
      <c r="I24" s="889"/>
      <c r="J24" s="889"/>
      <c r="K24" s="889"/>
      <c r="L24" s="889"/>
      <c r="M24" s="889"/>
      <c r="N24" s="171" t="e">
        <f>#REF!</f>
        <v>#REF!</v>
      </c>
    </row>
    <row r="25" spans="1:14" x14ac:dyDescent="0.25">
      <c r="A25" s="155"/>
      <c r="B25" s="172"/>
      <c r="C25" s="889"/>
      <c r="D25" s="889"/>
      <c r="E25" s="889"/>
      <c r="F25" s="889"/>
      <c r="G25" s="889"/>
      <c r="H25" s="889"/>
      <c r="I25" s="889"/>
      <c r="J25" s="889"/>
      <c r="K25" s="889"/>
      <c r="L25" s="889"/>
      <c r="M25" s="889"/>
      <c r="N25" s="177"/>
    </row>
    <row r="26" spans="1:14" x14ac:dyDescent="0.25">
      <c r="A26" s="155">
        <v>5</v>
      </c>
      <c r="B26" s="170" t="e">
        <f>#REF!</f>
        <v>#REF!</v>
      </c>
      <c r="C26" s="888" t="s">
        <v>307</v>
      </c>
      <c r="D26" s="888"/>
      <c r="E26" s="888"/>
      <c r="F26" s="888"/>
      <c r="G26" s="888"/>
      <c r="H26" s="888"/>
      <c r="I26" s="888"/>
      <c r="J26" s="888"/>
      <c r="K26" s="888"/>
      <c r="L26" s="888"/>
      <c r="M26" s="888"/>
      <c r="N26" s="171" t="e">
        <f>#REF!</f>
        <v>#REF!</v>
      </c>
    </row>
    <row r="27" spans="1:14" x14ac:dyDescent="0.25">
      <c r="A27" s="155"/>
      <c r="B27" s="172"/>
      <c r="C27" s="93"/>
      <c r="D27" s="575"/>
      <c r="E27" s="575"/>
      <c r="F27" s="575"/>
      <c r="G27" s="575"/>
      <c r="H27" s="575"/>
      <c r="I27" s="575"/>
      <c r="J27" s="96"/>
      <c r="K27" s="96"/>
      <c r="L27" s="96"/>
      <c r="M27" s="96"/>
      <c r="N27" s="178"/>
    </row>
    <row r="28" spans="1:14" x14ac:dyDescent="0.25">
      <c r="A28" s="155">
        <v>6</v>
      </c>
      <c r="B28" s="170" t="e">
        <f>#REF!</f>
        <v>#REF!</v>
      </c>
      <c r="C28" s="890" t="s">
        <v>308</v>
      </c>
      <c r="D28" s="890"/>
      <c r="E28" s="890"/>
      <c r="F28" s="890"/>
      <c r="G28" s="890"/>
      <c r="H28" s="890"/>
      <c r="I28" s="890"/>
      <c r="J28" s="890"/>
      <c r="K28" s="890"/>
      <c r="L28" s="890"/>
      <c r="M28" s="890"/>
      <c r="N28" s="171" t="e">
        <f>#REF!</f>
        <v>#REF!</v>
      </c>
    </row>
    <row r="29" spans="1:14" x14ac:dyDescent="0.25">
      <c r="A29" s="155"/>
      <c r="B29" s="172"/>
      <c r="C29" s="173"/>
      <c r="D29" s="575"/>
      <c r="E29" s="575"/>
      <c r="F29" s="174"/>
      <c r="G29" s="174"/>
      <c r="H29" s="174"/>
      <c r="I29" s="174"/>
      <c r="J29" s="174"/>
      <c r="K29" s="174"/>
      <c r="L29" s="174"/>
      <c r="M29" s="174"/>
      <c r="N29" s="175"/>
    </row>
    <row r="30" spans="1:14" x14ac:dyDescent="0.25">
      <c r="A30" s="155">
        <v>7</v>
      </c>
      <c r="B30" s="170" t="e">
        <f>#REF!</f>
        <v>#REF!</v>
      </c>
      <c r="C30" s="889" t="s">
        <v>309</v>
      </c>
      <c r="D30" s="889"/>
      <c r="E30" s="889"/>
      <c r="F30" s="889"/>
      <c r="G30" s="889"/>
      <c r="H30" s="889"/>
      <c r="I30" s="889"/>
      <c r="J30" s="889"/>
      <c r="K30" s="889"/>
      <c r="L30" s="889"/>
      <c r="M30" s="889"/>
      <c r="N30" s="171" t="e">
        <f>#REF!</f>
        <v>#REF!</v>
      </c>
    </row>
    <row r="31" spans="1:14" x14ac:dyDescent="0.25">
      <c r="A31" s="155"/>
      <c r="B31" s="172"/>
      <c r="C31" s="889"/>
      <c r="D31" s="889"/>
      <c r="E31" s="889"/>
      <c r="F31" s="889"/>
      <c r="G31" s="889"/>
      <c r="H31" s="889"/>
      <c r="I31" s="889"/>
      <c r="J31" s="889"/>
      <c r="K31" s="889"/>
      <c r="L31" s="889"/>
      <c r="M31" s="889"/>
      <c r="N31" s="175"/>
    </row>
    <row r="32" spans="1:14" x14ac:dyDescent="0.25">
      <c r="A32" s="155">
        <v>8</v>
      </c>
      <c r="B32" s="170" t="e">
        <f>#REF!</f>
        <v>#REF!</v>
      </c>
      <c r="C32" s="888" t="s">
        <v>310</v>
      </c>
      <c r="D32" s="888"/>
      <c r="E32" s="888"/>
      <c r="F32" s="888"/>
      <c r="G32" s="888"/>
      <c r="H32" s="888"/>
      <c r="I32" s="888"/>
      <c r="J32" s="888"/>
      <c r="K32" s="888"/>
      <c r="L32" s="888"/>
      <c r="M32" s="888"/>
      <c r="N32" s="171" t="e">
        <f>#REF!</f>
        <v>#REF!</v>
      </c>
    </row>
    <row r="33" spans="1:14" x14ac:dyDescent="0.25">
      <c r="A33" s="155"/>
      <c r="B33" s="172"/>
      <c r="C33" s="173"/>
      <c r="D33" s="575"/>
      <c r="E33" s="575"/>
      <c r="F33" s="174"/>
      <c r="G33" s="174"/>
      <c r="H33" s="174"/>
      <c r="I33" s="174"/>
      <c r="J33" s="174"/>
      <c r="K33" s="174"/>
      <c r="L33" s="174"/>
      <c r="M33" s="174"/>
      <c r="N33" s="175"/>
    </row>
    <row r="34" spans="1:14" x14ac:dyDescent="0.25">
      <c r="A34" s="155">
        <v>9</v>
      </c>
      <c r="B34" s="170" t="e">
        <f>#REF!</f>
        <v>#REF!</v>
      </c>
      <c r="C34" s="889" t="s">
        <v>311</v>
      </c>
      <c r="D34" s="889"/>
      <c r="E34" s="889"/>
      <c r="F34" s="889"/>
      <c r="G34" s="889"/>
      <c r="H34" s="889"/>
      <c r="I34" s="889"/>
      <c r="J34" s="889"/>
      <c r="K34" s="889"/>
      <c r="L34" s="889"/>
      <c r="M34" s="889"/>
      <c r="N34" s="171" t="e">
        <f>#REF!</f>
        <v>#REF!</v>
      </c>
    </row>
    <row r="35" spans="1:14" x14ac:dyDescent="0.25">
      <c r="A35" s="155"/>
      <c r="B35" s="179"/>
      <c r="C35" s="573"/>
      <c r="D35" s="573"/>
      <c r="E35" s="573"/>
      <c r="F35" s="573"/>
      <c r="G35" s="573"/>
      <c r="H35" s="573"/>
      <c r="I35" s="573"/>
      <c r="J35" s="573"/>
      <c r="K35" s="573"/>
      <c r="L35" s="573"/>
      <c r="M35" s="573"/>
      <c r="N35" s="573"/>
    </row>
    <row r="36" spans="1:14" x14ac:dyDescent="0.25">
      <c r="A36" s="155">
        <v>10</v>
      </c>
      <c r="B36" s="170" t="e">
        <f>#REF!</f>
        <v>#REF!</v>
      </c>
      <c r="C36" s="889" t="s">
        <v>312</v>
      </c>
      <c r="D36" s="889"/>
      <c r="E36" s="889"/>
      <c r="F36" s="889"/>
      <c r="G36" s="889"/>
      <c r="H36" s="889"/>
      <c r="I36" s="889"/>
      <c r="J36" s="889"/>
      <c r="K36" s="889"/>
      <c r="L36" s="889"/>
      <c r="M36" s="889"/>
      <c r="N36" s="171" t="e">
        <f>#REF!</f>
        <v>#REF!</v>
      </c>
    </row>
    <row r="37" spans="1:14" x14ac:dyDescent="0.25">
      <c r="A37" s="155"/>
      <c r="B37" s="179"/>
      <c r="C37" s="573"/>
      <c r="D37" s="573"/>
      <c r="E37" s="573"/>
      <c r="F37" s="573"/>
      <c r="G37" s="573"/>
      <c r="H37" s="573"/>
      <c r="I37" s="573"/>
      <c r="J37" s="573"/>
      <c r="K37" s="573"/>
      <c r="L37" s="573"/>
      <c r="M37" s="573"/>
      <c r="N37" s="573"/>
    </row>
    <row r="38" spans="1:14" x14ac:dyDescent="0.25">
      <c r="A38" s="155">
        <v>11</v>
      </c>
      <c r="B38" s="170" t="e">
        <f>#REF!</f>
        <v>#REF!</v>
      </c>
      <c r="C38" s="888" t="s">
        <v>313</v>
      </c>
      <c r="D38" s="888"/>
      <c r="E38" s="888"/>
      <c r="F38" s="888"/>
      <c r="G38" s="888"/>
      <c r="H38" s="888"/>
      <c r="I38" s="888"/>
      <c r="J38" s="888"/>
      <c r="K38" s="888"/>
      <c r="L38" s="888"/>
      <c r="M38" s="888"/>
      <c r="N38" s="171" t="e">
        <f>#REF!</f>
        <v>#REF!</v>
      </c>
    </row>
    <row r="39" spans="1:14" x14ac:dyDescent="0.25">
      <c r="A39" s="155"/>
      <c r="B39" s="179"/>
      <c r="C39" s="573"/>
      <c r="D39" s="573"/>
      <c r="E39" s="573"/>
      <c r="F39" s="573"/>
      <c r="G39" s="573"/>
      <c r="H39" s="573"/>
      <c r="I39" s="573"/>
      <c r="J39" s="573"/>
      <c r="K39" s="573"/>
      <c r="L39" s="573"/>
      <c r="M39" s="573"/>
      <c r="N39" s="573"/>
    </row>
    <row r="40" spans="1:14" x14ac:dyDescent="0.25">
      <c r="A40" s="155">
        <v>12</v>
      </c>
      <c r="B40" s="170" t="e">
        <f>#REF!</f>
        <v>#REF!</v>
      </c>
      <c r="C40" s="889" t="s">
        <v>314</v>
      </c>
      <c r="D40" s="889"/>
      <c r="E40" s="889"/>
      <c r="F40" s="889"/>
      <c r="G40" s="889"/>
      <c r="H40" s="889"/>
      <c r="I40" s="889"/>
      <c r="J40" s="889"/>
      <c r="K40" s="889"/>
      <c r="L40" s="889"/>
      <c r="M40" s="889"/>
      <c r="N40" s="171" t="e">
        <f>#REF!</f>
        <v>#REF!</v>
      </c>
    </row>
    <row r="41" spans="1:14" x14ac:dyDescent="0.25">
      <c r="A41" s="155"/>
      <c r="B41" s="180"/>
      <c r="C41" s="889"/>
      <c r="D41" s="889"/>
      <c r="E41" s="889"/>
      <c r="F41" s="889"/>
      <c r="G41" s="889"/>
      <c r="H41" s="889"/>
      <c r="I41" s="889"/>
      <c r="J41" s="889"/>
      <c r="K41" s="889"/>
      <c r="L41" s="889"/>
      <c r="M41" s="889"/>
      <c r="N41" s="177"/>
    </row>
    <row r="42" spans="1:14" x14ac:dyDescent="0.25">
      <c r="A42" s="155">
        <v>13</v>
      </c>
      <c r="B42" s="170" t="e">
        <f>#REF!</f>
        <v>#REF!</v>
      </c>
      <c r="C42" s="889" t="s">
        <v>315</v>
      </c>
      <c r="D42" s="889"/>
      <c r="E42" s="889"/>
      <c r="F42" s="889"/>
      <c r="G42" s="889"/>
      <c r="H42" s="889"/>
      <c r="I42" s="889"/>
      <c r="J42" s="889"/>
      <c r="K42" s="889"/>
      <c r="L42" s="889"/>
      <c r="M42" s="889"/>
      <c r="N42" s="171" t="e">
        <f>#REF!</f>
        <v>#REF!</v>
      </c>
    </row>
    <row r="43" spans="1:14" x14ac:dyDescent="0.25">
      <c r="A43" s="155"/>
      <c r="B43" s="172"/>
      <c r="C43" s="173"/>
      <c r="D43" s="575"/>
      <c r="E43" s="575"/>
      <c r="F43" s="174"/>
      <c r="G43" s="174"/>
      <c r="H43" s="174"/>
      <c r="I43" s="174"/>
      <c r="J43" s="174"/>
      <c r="K43" s="174"/>
      <c r="L43" s="174"/>
      <c r="M43" s="174"/>
      <c r="N43" s="175"/>
    </row>
    <row r="44" spans="1:14" x14ac:dyDescent="0.25">
      <c r="A44" s="155">
        <v>14</v>
      </c>
      <c r="B44" s="170" t="e">
        <f>#REF!</f>
        <v>#REF!</v>
      </c>
      <c r="C44" s="889" t="s">
        <v>316</v>
      </c>
      <c r="D44" s="889"/>
      <c r="E44" s="889"/>
      <c r="F44" s="889"/>
      <c r="G44" s="889"/>
      <c r="H44" s="889"/>
      <c r="I44" s="889"/>
      <c r="J44" s="889"/>
      <c r="K44" s="889"/>
      <c r="L44" s="889"/>
      <c r="M44" s="889"/>
      <c r="N44" s="171" t="e">
        <f>#REF!</f>
        <v>#REF!</v>
      </c>
    </row>
    <row r="45" spans="1:14" x14ac:dyDescent="0.25">
      <c r="A45" s="155"/>
      <c r="B45" s="172"/>
      <c r="C45" s="889"/>
      <c r="D45" s="889"/>
      <c r="E45" s="889"/>
      <c r="F45" s="889"/>
      <c r="G45" s="889"/>
      <c r="H45" s="889"/>
      <c r="I45" s="889"/>
      <c r="J45" s="889"/>
      <c r="K45" s="889"/>
      <c r="L45" s="889"/>
      <c r="M45" s="889"/>
      <c r="N45" s="177"/>
    </row>
    <row r="46" spans="1:14" x14ac:dyDescent="0.25">
      <c r="A46" s="155">
        <v>15</v>
      </c>
      <c r="B46" s="170" t="e">
        <f>#REF!</f>
        <v>#REF!</v>
      </c>
      <c r="C46" s="95" t="s">
        <v>141</v>
      </c>
      <c r="D46" s="95"/>
      <c r="E46" s="95"/>
      <c r="F46" s="95"/>
      <c r="G46" s="95"/>
      <c r="H46" s="95"/>
      <c r="I46" s="95"/>
      <c r="J46" s="95"/>
      <c r="K46" s="95"/>
      <c r="L46" s="95"/>
      <c r="M46" s="95"/>
      <c r="N46" s="95"/>
    </row>
    <row r="47" spans="1:14" x14ac:dyDescent="0.25">
      <c r="A47" s="155"/>
      <c r="B47" s="172"/>
      <c r="C47" s="95"/>
      <c r="D47" s="95"/>
      <c r="E47" s="95"/>
      <c r="F47" s="95"/>
      <c r="G47" s="95"/>
      <c r="H47" s="95"/>
      <c r="I47" s="95"/>
      <c r="J47" s="95"/>
      <c r="K47" s="95"/>
      <c r="L47" s="95"/>
      <c r="M47" s="95"/>
      <c r="N47" s="95"/>
    </row>
    <row r="48" spans="1:14" x14ac:dyDescent="0.25">
      <c r="A48" s="155">
        <v>16</v>
      </c>
      <c r="B48" s="170" t="e">
        <f>#REF!</f>
        <v>#REF!</v>
      </c>
      <c r="C48" s="889" t="s">
        <v>317</v>
      </c>
      <c r="D48" s="889"/>
      <c r="E48" s="889"/>
      <c r="F48" s="889"/>
      <c r="G48" s="889"/>
      <c r="H48" s="889"/>
      <c r="I48" s="889"/>
      <c r="J48" s="889"/>
      <c r="K48" s="889"/>
      <c r="L48" s="889"/>
      <c r="M48" s="889"/>
      <c r="N48" s="889"/>
    </row>
    <row r="49" spans="1:14" x14ac:dyDescent="0.25">
      <c r="A49" s="155"/>
      <c r="B49" s="172"/>
      <c r="C49" s="889"/>
      <c r="D49" s="889"/>
      <c r="E49" s="889"/>
      <c r="F49" s="889"/>
      <c r="G49" s="889"/>
      <c r="H49" s="889"/>
      <c r="I49" s="889"/>
      <c r="J49" s="889"/>
      <c r="K49" s="889"/>
      <c r="L49" s="889"/>
      <c r="M49" s="889"/>
      <c r="N49" s="889"/>
    </row>
    <row r="50" spans="1:14" x14ac:dyDescent="0.25">
      <c r="A50" s="155">
        <v>17</v>
      </c>
      <c r="B50" s="170" t="e">
        <f>#REF!</f>
        <v>#REF!</v>
      </c>
      <c r="C50" s="889" t="s">
        <v>318</v>
      </c>
      <c r="D50" s="889"/>
      <c r="E50" s="889"/>
      <c r="F50" s="889"/>
      <c r="G50" s="889"/>
      <c r="H50" s="889"/>
      <c r="I50" s="889"/>
      <c r="J50" s="889"/>
      <c r="K50" s="889"/>
      <c r="L50" s="889"/>
      <c r="M50" s="889"/>
      <c r="N50" s="889"/>
    </row>
    <row r="51" spans="1:14" x14ac:dyDescent="0.25">
      <c r="A51" s="155"/>
      <c r="B51" s="160"/>
      <c r="C51" s="889"/>
      <c r="D51" s="889"/>
      <c r="E51" s="889"/>
      <c r="F51" s="889"/>
      <c r="G51" s="889"/>
      <c r="H51" s="889"/>
      <c r="I51" s="889"/>
      <c r="J51" s="889"/>
      <c r="K51" s="889"/>
      <c r="L51" s="889"/>
      <c r="M51" s="889"/>
      <c r="N51" s="889"/>
    </row>
    <row r="52" spans="1:14" x14ac:dyDescent="0.25">
      <c r="A52" s="155">
        <v>18</v>
      </c>
      <c r="B52" s="170" t="e">
        <f>#REF!</f>
        <v>#REF!</v>
      </c>
      <c r="C52" s="181" t="s">
        <v>319</v>
      </c>
      <c r="D52" s="95"/>
      <c r="E52" s="95"/>
      <c r="F52" s="95"/>
      <c r="G52" s="95"/>
      <c r="H52" s="95"/>
      <c r="I52" s="95"/>
      <c r="J52" s="95"/>
      <c r="K52" s="95"/>
      <c r="L52" s="95"/>
      <c r="M52" s="95"/>
      <c r="N52" s="95"/>
    </row>
    <row r="53" spans="1:14" x14ac:dyDescent="0.25">
      <c r="A53" s="155"/>
      <c r="B53" s="172"/>
      <c r="C53" s="93"/>
      <c r="D53" s="575"/>
      <c r="E53" s="575"/>
      <c r="F53" s="575"/>
      <c r="G53" s="93"/>
      <c r="H53" s="575"/>
      <c r="I53" s="575"/>
      <c r="J53" s="96"/>
      <c r="K53" s="96"/>
      <c r="L53" s="96"/>
      <c r="M53" s="96"/>
      <c r="N53" s="178"/>
    </row>
    <row r="54" spans="1:14" x14ac:dyDescent="0.25">
      <c r="A54" s="155">
        <v>19</v>
      </c>
      <c r="B54" s="170" t="e">
        <f>#REF!</f>
        <v>#REF!</v>
      </c>
      <c r="C54" s="889" t="s">
        <v>320</v>
      </c>
      <c r="D54" s="889"/>
      <c r="E54" s="889"/>
      <c r="F54" s="889"/>
      <c r="G54" s="889"/>
      <c r="H54" s="889"/>
      <c r="I54" s="889"/>
      <c r="J54" s="889"/>
      <c r="K54" s="889"/>
      <c r="L54" s="889"/>
      <c r="M54" s="889"/>
      <c r="N54" s="889"/>
    </row>
    <row r="55" spans="1:14" x14ac:dyDescent="0.25">
      <c r="A55" s="155"/>
      <c r="B55" s="172"/>
      <c r="C55" s="889"/>
      <c r="D55" s="889"/>
      <c r="E55" s="889"/>
      <c r="F55" s="889"/>
      <c r="G55" s="889"/>
      <c r="H55" s="889"/>
      <c r="I55" s="889"/>
      <c r="J55" s="889"/>
      <c r="K55" s="889"/>
      <c r="L55" s="889"/>
      <c r="M55" s="889"/>
      <c r="N55" s="889"/>
    </row>
    <row r="56" spans="1:14" x14ac:dyDescent="0.25">
      <c r="A56" s="155">
        <v>20</v>
      </c>
      <c r="B56" s="170" t="e">
        <f>#REF!</f>
        <v>#REF!</v>
      </c>
      <c r="C56" s="889" t="s">
        <v>145</v>
      </c>
      <c r="D56" s="889"/>
      <c r="E56" s="889"/>
      <c r="F56" s="889"/>
      <c r="G56" s="889"/>
      <c r="H56" s="889"/>
      <c r="I56" s="889"/>
      <c r="J56" s="889"/>
      <c r="K56" s="889"/>
      <c r="L56" s="889"/>
      <c r="M56" s="889"/>
      <c r="N56" s="889"/>
    </row>
    <row r="57" spans="1:14" x14ac:dyDescent="0.25">
      <c r="A57" s="182"/>
      <c r="B57" s="172"/>
      <c r="C57" s="889"/>
      <c r="D57" s="889"/>
      <c r="E57" s="889"/>
      <c r="F57" s="889"/>
      <c r="G57" s="889"/>
      <c r="H57" s="889"/>
      <c r="I57" s="889"/>
      <c r="J57" s="889"/>
      <c r="K57" s="889"/>
      <c r="L57" s="889"/>
      <c r="M57" s="889"/>
      <c r="N57" s="889"/>
    </row>
    <row r="58" spans="1:14" x14ac:dyDescent="0.25">
      <c r="A58" s="182">
        <v>21</v>
      </c>
      <c r="B58" s="170" t="e">
        <f>#REF!</f>
        <v>#REF!</v>
      </c>
      <c r="C58" s="889" t="s">
        <v>321</v>
      </c>
      <c r="D58" s="889"/>
      <c r="E58" s="889"/>
      <c r="F58" s="889"/>
      <c r="G58" s="889"/>
      <c r="H58" s="889"/>
      <c r="I58" s="889"/>
      <c r="J58" s="889"/>
      <c r="K58" s="889"/>
      <c r="L58" s="889"/>
      <c r="M58" s="889"/>
      <c r="N58" s="889"/>
    </row>
    <row r="59" spans="1:14" x14ac:dyDescent="0.25">
      <c r="A59" s="182"/>
    </row>
    <row r="60" spans="1:14" x14ac:dyDescent="0.25">
      <c r="A60" s="182">
        <f>A58+1</f>
        <v>22</v>
      </c>
      <c r="B60" s="170" t="e">
        <f>#REF!</f>
        <v>#REF!</v>
      </c>
      <c r="C60" s="889" t="s">
        <v>322</v>
      </c>
      <c r="D60" s="889"/>
      <c r="E60" s="889"/>
      <c r="F60" s="889"/>
      <c r="G60" s="889"/>
      <c r="H60" s="889"/>
      <c r="I60" s="889"/>
      <c r="J60" s="889"/>
      <c r="K60" s="889"/>
      <c r="L60" s="889"/>
      <c r="M60" s="889"/>
      <c r="N60" s="889"/>
    </row>
    <row r="61" spans="1:14" x14ac:dyDescent="0.25">
      <c r="A61" s="182"/>
    </row>
    <row r="62" spans="1:14" x14ac:dyDescent="0.25">
      <c r="A62" s="182">
        <f>A60+1</f>
        <v>23</v>
      </c>
      <c r="B62" s="170" t="e">
        <f>#REF!</f>
        <v>#REF!</v>
      </c>
      <c r="C62" s="889" t="s">
        <v>323</v>
      </c>
      <c r="D62" s="889"/>
      <c r="E62" s="889"/>
      <c r="F62" s="889"/>
      <c r="G62" s="889"/>
      <c r="H62" s="889"/>
      <c r="I62" s="889"/>
      <c r="J62" s="889"/>
      <c r="K62" s="889"/>
      <c r="L62" s="889"/>
      <c r="M62" s="889"/>
      <c r="N62" s="889"/>
    </row>
    <row r="63" spans="1:14" x14ac:dyDescent="0.25">
      <c r="A63" s="182"/>
      <c r="B63" s="172"/>
      <c r="C63" s="889"/>
      <c r="D63" s="889"/>
      <c r="E63" s="889"/>
      <c r="F63" s="889"/>
      <c r="G63" s="889"/>
      <c r="H63" s="889"/>
      <c r="I63" s="889"/>
      <c r="J63" s="889"/>
      <c r="K63" s="889"/>
      <c r="L63" s="889"/>
      <c r="M63" s="889"/>
      <c r="N63" s="889"/>
    </row>
    <row r="64" spans="1:14" x14ac:dyDescent="0.25">
      <c r="A64" s="182">
        <f>A62+1</f>
        <v>24</v>
      </c>
      <c r="B64" s="170" t="e">
        <f>#REF!</f>
        <v>#REF!</v>
      </c>
      <c r="C64" s="889" t="s">
        <v>146</v>
      </c>
      <c r="D64" s="889"/>
      <c r="E64" s="889"/>
      <c r="F64" s="889"/>
      <c r="G64" s="889"/>
      <c r="H64" s="889"/>
      <c r="I64" s="889"/>
      <c r="J64" s="889"/>
      <c r="K64" s="889"/>
      <c r="L64" s="889"/>
      <c r="M64" s="889"/>
      <c r="N64" s="889"/>
    </row>
    <row r="65" spans="1:14" x14ac:dyDescent="0.25">
      <c r="A65" s="182"/>
      <c r="B65" s="172"/>
      <c r="C65" s="889"/>
      <c r="D65" s="889"/>
      <c r="E65" s="889"/>
      <c r="F65" s="889"/>
      <c r="G65" s="889"/>
      <c r="H65" s="889"/>
      <c r="I65" s="889"/>
      <c r="J65" s="889"/>
      <c r="K65" s="889"/>
      <c r="L65" s="889"/>
      <c r="M65" s="889"/>
      <c r="N65" s="889"/>
    </row>
    <row r="66" spans="1:14" x14ac:dyDescent="0.25">
      <c r="A66" s="894" t="s">
        <v>324</v>
      </c>
      <c r="B66" s="894"/>
      <c r="C66" s="894"/>
      <c r="D66" s="894"/>
      <c r="E66" s="894"/>
      <c r="F66" s="894"/>
      <c r="G66" s="894"/>
      <c r="H66" s="894"/>
      <c r="I66" s="894"/>
      <c r="J66" s="894"/>
      <c r="K66" s="894"/>
      <c r="L66" s="894"/>
      <c r="M66" s="894"/>
      <c r="N66" s="894"/>
    </row>
    <row r="67" spans="1:14" x14ac:dyDescent="0.25">
      <c r="A67" s="155"/>
      <c r="B67" s="180"/>
      <c r="C67" s="183"/>
      <c r="D67" s="183"/>
      <c r="E67" s="183"/>
      <c r="F67" s="183"/>
      <c r="G67" s="183"/>
      <c r="H67" s="183"/>
      <c r="I67" s="183"/>
      <c r="J67" s="183"/>
      <c r="K67" s="183"/>
      <c r="L67" s="183"/>
      <c r="M67" s="183"/>
      <c r="N67" s="146"/>
    </row>
    <row r="68" spans="1:14" x14ac:dyDescent="0.25">
      <c r="A68" s="155">
        <v>25</v>
      </c>
      <c r="B68" s="170" t="e">
        <f>#REF!</f>
        <v>#REF!</v>
      </c>
      <c r="C68" s="889" t="s">
        <v>325</v>
      </c>
      <c r="D68" s="889"/>
      <c r="E68" s="889"/>
      <c r="F68" s="889"/>
      <c r="G68" s="889"/>
      <c r="H68" s="889"/>
      <c r="I68" s="889"/>
      <c r="J68" s="889"/>
      <c r="K68" s="889"/>
      <c r="L68" s="889"/>
      <c r="M68" s="889"/>
      <c r="N68" s="889"/>
    </row>
    <row r="69" spans="1:14" x14ac:dyDescent="0.25">
      <c r="A69" s="95"/>
      <c r="B69" s="172"/>
      <c r="C69" s="889"/>
      <c r="D69" s="889"/>
      <c r="E69" s="889"/>
      <c r="F69" s="889"/>
      <c r="G69" s="889"/>
      <c r="H69" s="889"/>
      <c r="I69" s="889"/>
      <c r="J69" s="889"/>
      <c r="K69" s="889"/>
      <c r="L69" s="889"/>
      <c r="M69" s="889"/>
      <c r="N69" s="889"/>
    </row>
    <row r="70" spans="1:14" x14ac:dyDescent="0.25">
      <c r="A70" s="155">
        <v>26</v>
      </c>
      <c r="B70" s="170" t="e">
        <f>#REF!</f>
        <v>#REF!</v>
      </c>
      <c r="C70" s="889" t="s">
        <v>326</v>
      </c>
      <c r="D70" s="889"/>
      <c r="E70" s="889"/>
      <c r="F70" s="889"/>
      <c r="G70" s="889"/>
      <c r="H70" s="889"/>
      <c r="I70" s="889"/>
      <c r="J70" s="889"/>
      <c r="K70" s="889"/>
      <c r="L70" s="889"/>
      <c r="M70" s="889"/>
      <c r="N70" s="889"/>
    </row>
    <row r="71" spans="1:14" x14ac:dyDescent="0.25">
      <c r="A71" s="155"/>
      <c r="B71" s="160"/>
      <c r="C71" s="889"/>
      <c r="D71" s="889"/>
      <c r="E71" s="889"/>
      <c r="F71" s="889"/>
      <c r="G71" s="889"/>
      <c r="H71" s="889"/>
      <c r="I71" s="889"/>
      <c r="J71" s="889"/>
      <c r="K71" s="889"/>
      <c r="L71" s="889"/>
      <c r="M71" s="889"/>
      <c r="N71" s="889"/>
    </row>
    <row r="72" spans="1:14" x14ac:dyDescent="0.25">
      <c r="A72" s="155">
        <v>27</v>
      </c>
      <c r="B72" s="170" t="e">
        <f>#REF!</f>
        <v>#REF!</v>
      </c>
      <c r="C72" s="95" t="s">
        <v>327</v>
      </c>
      <c r="D72" s="95"/>
      <c r="E72" s="95"/>
      <c r="F72" s="95"/>
      <c r="G72" s="95"/>
      <c r="H72" s="95"/>
      <c r="I72" s="95"/>
      <c r="J72" s="95"/>
      <c r="K72" s="95"/>
      <c r="L72" s="95"/>
      <c r="M72" s="95"/>
      <c r="N72" s="95"/>
    </row>
    <row r="73" spans="1:14" x14ac:dyDescent="0.25">
      <c r="A73" s="155"/>
      <c r="B73" s="172"/>
      <c r="C73" s="93"/>
      <c r="D73" s="575"/>
      <c r="E73" s="575"/>
      <c r="F73" s="575"/>
      <c r="G73" s="93"/>
      <c r="H73" s="575"/>
      <c r="I73" s="575"/>
      <c r="J73" s="96"/>
      <c r="K73" s="96"/>
      <c r="L73" s="96"/>
      <c r="M73" s="96"/>
      <c r="N73" s="178"/>
    </row>
    <row r="74" spans="1:14" x14ac:dyDescent="0.25">
      <c r="A74" s="155">
        <v>28</v>
      </c>
      <c r="B74" s="170" t="e">
        <f>#REF!</f>
        <v>#REF!</v>
      </c>
      <c r="C74" s="889" t="s">
        <v>164</v>
      </c>
      <c r="D74" s="889"/>
      <c r="E74" s="889"/>
      <c r="F74" s="889"/>
      <c r="G74" s="889"/>
      <c r="H74" s="889"/>
      <c r="I74" s="889"/>
      <c r="J74" s="889"/>
      <c r="K74" s="889"/>
      <c r="L74" s="889"/>
      <c r="M74" s="889"/>
      <c r="N74" s="889"/>
    </row>
    <row r="75" spans="1:14" x14ac:dyDescent="0.25">
      <c r="A75" s="155"/>
      <c r="B75" s="172"/>
      <c r="C75" s="93"/>
      <c r="D75" s="575"/>
      <c r="E75" s="575"/>
      <c r="F75" s="575"/>
      <c r="G75" s="93"/>
      <c r="H75" s="575"/>
      <c r="I75" s="575"/>
      <c r="J75" s="96"/>
      <c r="K75" s="96"/>
      <c r="L75" s="96"/>
      <c r="M75" s="96"/>
      <c r="N75" s="178"/>
    </row>
    <row r="76" spans="1:14" x14ac:dyDescent="0.25">
      <c r="A76" s="155">
        <v>29</v>
      </c>
      <c r="B76" s="170" t="e">
        <f>#REF!</f>
        <v>#REF!</v>
      </c>
      <c r="C76" s="889" t="s">
        <v>328</v>
      </c>
      <c r="D76" s="889"/>
      <c r="E76" s="889"/>
      <c r="F76" s="889"/>
      <c r="G76" s="889"/>
      <c r="H76" s="889"/>
      <c r="I76" s="889"/>
      <c r="J76" s="889"/>
      <c r="K76" s="889"/>
      <c r="L76" s="889"/>
      <c r="M76" s="889"/>
      <c r="N76" s="889"/>
    </row>
    <row r="77" spans="1:14" x14ac:dyDescent="0.25">
      <c r="A77" s="155"/>
      <c r="B77" s="172"/>
      <c r="C77" s="889"/>
      <c r="D77" s="889"/>
      <c r="E77" s="889"/>
      <c r="F77" s="889"/>
      <c r="G77" s="889"/>
      <c r="H77" s="889"/>
      <c r="I77" s="889"/>
      <c r="J77" s="889"/>
      <c r="K77" s="889"/>
      <c r="L77" s="889"/>
      <c r="M77" s="889"/>
      <c r="N77" s="889"/>
    </row>
    <row r="78" spans="1:14" x14ac:dyDescent="0.25">
      <c r="A78" s="155">
        <v>30</v>
      </c>
      <c r="B78" s="170" t="e">
        <f>#REF!</f>
        <v>#REF!</v>
      </c>
      <c r="C78" s="889" t="s">
        <v>329</v>
      </c>
      <c r="D78" s="889"/>
      <c r="E78" s="889"/>
      <c r="F78" s="889"/>
      <c r="G78" s="889"/>
      <c r="H78" s="889"/>
      <c r="I78" s="889"/>
      <c r="J78" s="889"/>
      <c r="K78" s="889"/>
      <c r="L78" s="889"/>
      <c r="M78" s="889"/>
      <c r="N78" s="889"/>
    </row>
    <row r="79" spans="1:14" x14ac:dyDescent="0.25">
      <c r="A79" s="155"/>
      <c r="B79" s="172"/>
      <c r="C79" s="93"/>
      <c r="D79" s="575"/>
      <c r="E79" s="575"/>
      <c r="F79" s="575"/>
      <c r="G79" s="93"/>
      <c r="H79" s="575"/>
      <c r="I79" s="575"/>
      <c r="J79" s="96"/>
      <c r="K79" s="96"/>
      <c r="L79" s="96"/>
      <c r="M79" s="96"/>
      <c r="N79" s="178"/>
    </row>
    <row r="80" spans="1:14" x14ac:dyDescent="0.25">
      <c r="A80" s="155">
        <v>31</v>
      </c>
      <c r="B80" s="170" t="e">
        <f>#REF!</f>
        <v>#REF!</v>
      </c>
      <c r="C80" s="889" t="s">
        <v>330</v>
      </c>
      <c r="D80" s="889"/>
      <c r="E80" s="889"/>
      <c r="F80" s="889"/>
      <c r="G80" s="889"/>
      <c r="H80" s="889"/>
      <c r="I80" s="889"/>
      <c r="J80" s="889"/>
      <c r="K80" s="889"/>
      <c r="L80" s="889"/>
      <c r="M80" s="889"/>
      <c r="N80" s="889"/>
    </row>
    <row r="81" spans="1:14" x14ac:dyDescent="0.25">
      <c r="A81" s="155"/>
      <c r="B81" s="172"/>
      <c r="C81" s="173"/>
      <c r="D81" s="575"/>
      <c r="E81" s="575"/>
      <c r="F81" s="174"/>
      <c r="G81" s="174"/>
      <c r="H81" s="174"/>
      <c r="I81" s="174"/>
      <c r="J81" s="174"/>
      <c r="K81" s="174"/>
      <c r="L81" s="174"/>
      <c r="M81" s="174"/>
      <c r="N81" s="175"/>
    </row>
    <row r="82" spans="1:14" x14ac:dyDescent="0.25">
      <c r="A82" s="155">
        <v>32</v>
      </c>
      <c r="B82" s="170" t="e">
        <f>#REF!</f>
        <v>#REF!</v>
      </c>
      <c r="C82" s="889" t="s">
        <v>331</v>
      </c>
      <c r="D82" s="889"/>
      <c r="E82" s="889"/>
      <c r="F82" s="889"/>
      <c r="G82" s="889"/>
      <c r="H82" s="889"/>
      <c r="I82" s="889"/>
      <c r="J82" s="889"/>
      <c r="K82" s="889"/>
      <c r="L82" s="889"/>
      <c r="M82" s="889"/>
      <c r="N82" s="889"/>
    </row>
    <row r="83" spans="1:14" x14ac:dyDescent="0.25">
      <c r="A83" s="95"/>
      <c r="B83" s="172"/>
      <c r="C83" s="889"/>
      <c r="D83" s="889"/>
      <c r="E83" s="889"/>
      <c r="F83" s="889"/>
      <c r="G83" s="889"/>
      <c r="H83" s="889"/>
      <c r="I83" s="889"/>
      <c r="J83" s="889"/>
      <c r="K83" s="889"/>
      <c r="L83" s="889"/>
      <c r="M83" s="889"/>
      <c r="N83" s="889"/>
    </row>
    <row r="84" spans="1:14" x14ac:dyDescent="0.25">
      <c r="A84" s="155">
        <v>33</v>
      </c>
      <c r="B84" s="170" t="e">
        <f>#REF!</f>
        <v>#REF!</v>
      </c>
      <c r="C84" s="889" t="s">
        <v>332</v>
      </c>
      <c r="D84" s="889"/>
      <c r="E84" s="889"/>
      <c r="F84" s="889"/>
      <c r="G84" s="889"/>
      <c r="H84" s="889"/>
      <c r="I84" s="889"/>
      <c r="J84" s="889"/>
      <c r="K84" s="889"/>
      <c r="L84" s="889"/>
      <c r="M84" s="889"/>
      <c r="N84" s="889"/>
    </row>
    <row r="85" spans="1:14" x14ac:dyDescent="0.25">
      <c r="A85" s="155"/>
      <c r="B85" s="172"/>
      <c r="C85" s="889"/>
      <c r="D85" s="889"/>
      <c r="E85" s="889"/>
      <c r="F85" s="889"/>
      <c r="G85" s="889"/>
      <c r="H85" s="889"/>
      <c r="I85" s="889"/>
      <c r="J85" s="889"/>
      <c r="K85" s="889"/>
      <c r="L85" s="889"/>
      <c r="M85" s="889"/>
      <c r="N85" s="889"/>
    </row>
    <row r="86" spans="1:14" x14ac:dyDescent="0.25">
      <c r="A86" s="155">
        <v>34</v>
      </c>
      <c r="B86" s="170" t="e">
        <f>#REF!</f>
        <v>#REF!</v>
      </c>
      <c r="C86" s="889" t="s">
        <v>333</v>
      </c>
      <c r="D86" s="889"/>
      <c r="E86" s="889"/>
      <c r="F86" s="889"/>
      <c r="G86" s="889"/>
      <c r="H86" s="889"/>
      <c r="I86" s="889"/>
      <c r="J86" s="889"/>
      <c r="K86" s="889"/>
      <c r="L86" s="889"/>
      <c r="M86" s="889"/>
      <c r="N86" s="889"/>
    </row>
    <row r="87" spans="1:14" x14ac:dyDescent="0.25">
      <c r="A87" s="95"/>
      <c r="B87" s="172"/>
      <c r="C87" s="173"/>
      <c r="D87" s="575"/>
      <c r="E87" s="575"/>
      <c r="F87" s="174"/>
      <c r="G87" s="174"/>
      <c r="H87" s="174"/>
      <c r="I87" s="174"/>
      <c r="J87" s="174"/>
      <c r="K87" s="174"/>
      <c r="L87" s="174"/>
      <c r="M87" s="174"/>
      <c r="N87" s="175"/>
    </row>
    <row r="88" spans="1:14" x14ac:dyDescent="0.25">
      <c r="A88" s="155">
        <v>35</v>
      </c>
      <c r="B88" s="170" t="e">
        <f>#REF!</f>
        <v>#REF!</v>
      </c>
      <c r="C88" s="889" t="s">
        <v>178</v>
      </c>
      <c r="D88" s="889"/>
      <c r="E88" s="889"/>
      <c r="F88" s="889"/>
      <c r="G88" s="889"/>
      <c r="H88" s="889"/>
      <c r="I88" s="889"/>
      <c r="J88" s="889"/>
      <c r="K88" s="889"/>
      <c r="L88" s="889"/>
      <c r="M88" s="889"/>
      <c r="N88" s="889"/>
    </row>
    <row r="89" spans="1:14" x14ac:dyDescent="0.25">
      <c r="A89" s="155"/>
      <c r="B89" s="172"/>
      <c r="C89" s="889"/>
      <c r="D89" s="889"/>
      <c r="E89" s="889"/>
      <c r="F89" s="889"/>
      <c r="G89" s="889"/>
      <c r="H89" s="889"/>
      <c r="I89" s="889"/>
      <c r="J89" s="889"/>
      <c r="K89" s="889"/>
      <c r="L89" s="889"/>
      <c r="M89" s="889"/>
      <c r="N89" s="889"/>
    </row>
    <row r="90" spans="1:14" x14ac:dyDescent="0.25">
      <c r="A90" s="155">
        <v>36</v>
      </c>
      <c r="B90" s="170" t="e">
        <f>#REF!</f>
        <v>#REF!</v>
      </c>
      <c r="C90" s="889" t="s">
        <v>334</v>
      </c>
      <c r="D90" s="889"/>
      <c r="E90" s="889"/>
      <c r="F90" s="889"/>
      <c r="G90" s="889"/>
      <c r="H90" s="889"/>
      <c r="I90" s="889"/>
      <c r="J90" s="889"/>
      <c r="K90" s="889"/>
      <c r="L90" s="889"/>
      <c r="M90" s="889"/>
      <c r="N90" s="889"/>
    </row>
    <row r="91" spans="1:14" x14ac:dyDescent="0.25">
      <c r="A91" s="155"/>
      <c r="B91" s="172"/>
      <c r="C91" s="889"/>
      <c r="D91" s="889"/>
      <c r="E91" s="889"/>
      <c r="F91" s="889"/>
      <c r="G91" s="889"/>
      <c r="H91" s="889"/>
      <c r="I91" s="889"/>
      <c r="J91" s="889"/>
      <c r="K91" s="889"/>
      <c r="L91" s="889"/>
      <c r="M91" s="889"/>
      <c r="N91" s="889"/>
    </row>
    <row r="92" spans="1:14" x14ac:dyDescent="0.25">
      <c r="A92" s="155">
        <v>37</v>
      </c>
      <c r="B92" s="170" t="e">
        <f>#REF!</f>
        <v>#REF!</v>
      </c>
      <c r="C92" s="889" t="s">
        <v>335</v>
      </c>
      <c r="D92" s="889"/>
      <c r="E92" s="889"/>
      <c r="F92" s="889"/>
      <c r="G92" s="889"/>
      <c r="H92" s="889"/>
      <c r="I92" s="889"/>
      <c r="J92" s="889"/>
      <c r="K92" s="889"/>
      <c r="L92" s="889"/>
      <c r="M92" s="889"/>
      <c r="N92" s="889"/>
    </row>
    <row r="93" spans="1:14" x14ac:dyDescent="0.25">
      <c r="A93" s="155"/>
      <c r="B93" s="155"/>
      <c r="C93" s="93"/>
      <c r="D93" s="575"/>
      <c r="E93" s="575"/>
      <c r="F93" s="575"/>
      <c r="G93" s="93"/>
      <c r="H93" s="575"/>
      <c r="I93" s="575"/>
      <c r="J93" s="96"/>
      <c r="K93" s="96"/>
      <c r="L93" s="96"/>
      <c r="M93" s="96"/>
      <c r="N93" s="178"/>
    </row>
    <row r="94" spans="1:14" x14ac:dyDescent="0.25">
      <c r="A94" s="155">
        <v>38</v>
      </c>
      <c r="B94" s="170" t="e">
        <f>#REF!</f>
        <v>#REF!</v>
      </c>
      <c r="C94" s="889" t="s">
        <v>336</v>
      </c>
      <c r="D94" s="889"/>
      <c r="E94" s="889"/>
      <c r="F94" s="889"/>
      <c r="G94" s="889"/>
      <c r="H94" s="889"/>
      <c r="I94" s="889"/>
      <c r="J94" s="889"/>
      <c r="K94" s="889"/>
      <c r="L94" s="889"/>
      <c r="M94" s="889"/>
      <c r="N94" s="889"/>
    </row>
    <row r="95" spans="1:14" x14ac:dyDescent="0.25">
      <c r="A95" s="155"/>
      <c r="B95" s="172"/>
      <c r="C95" s="889"/>
      <c r="D95" s="889"/>
      <c r="E95" s="889"/>
      <c r="F95" s="889"/>
      <c r="G95" s="889"/>
      <c r="H95" s="889"/>
      <c r="I95" s="889"/>
      <c r="J95" s="889"/>
      <c r="K95" s="889"/>
      <c r="L95" s="889"/>
      <c r="M95" s="889"/>
      <c r="N95" s="889"/>
    </row>
    <row r="96" spans="1:14" x14ac:dyDescent="0.25">
      <c r="A96" s="155">
        <v>39</v>
      </c>
      <c r="B96" s="170" t="e">
        <f>#REF!</f>
        <v>#REF!</v>
      </c>
      <c r="C96" s="889" t="s">
        <v>183</v>
      </c>
      <c r="D96" s="889"/>
      <c r="E96" s="889"/>
      <c r="F96" s="889"/>
      <c r="G96" s="889"/>
      <c r="H96" s="889"/>
      <c r="I96" s="889"/>
      <c r="J96" s="889"/>
      <c r="K96" s="889"/>
      <c r="L96" s="889"/>
      <c r="M96" s="889"/>
      <c r="N96" s="889"/>
    </row>
    <row r="97" spans="1:14" x14ac:dyDescent="0.25">
      <c r="A97" s="95"/>
      <c r="B97" s="172"/>
      <c r="C97" s="93"/>
      <c r="D97" s="575"/>
      <c r="E97" s="575"/>
      <c r="F97" s="575"/>
      <c r="G97" s="93"/>
      <c r="H97" s="575"/>
      <c r="I97" s="575"/>
      <c r="J97" s="96"/>
      <c r="K97" s="96"/>
      <c r="L97" s="96"/>
      <c r="M97" s="96"/>
      <c r="N97" s="178"/>
    </row>
    <row r="98" spans="1:14" x14ac:dyDescent="0.25">
      <c r="A98" s="155">
        <v>40</v>
      </c>
      <c r="B98" s="170" t="e">
        <f>#REF!</f>
        <v>#REF!</v>
      </c>
      <c r="C98" s="895" t="s">
        <v>170</v>
      </c>
      <c r="D98" s="896"/>
      <c r="E98" s="896"/>
      <c r="F98" s="896"/>
      <c r="G98" s="896"/>
      <c r="H98" s="896"/>
      <c r="I98" s="896"/>
      <c r="J98" s="896"/>
      <c r="K98" s="896"/>
      <c r="L98" s="574"/>
      <c r="M98" s="574"/>
      <c r="N98" s="178"/>
    </row>
    <row r="99" spans="1:14" x14ac:dyDescent="0.25">
      <c r="A99" s="155"/>
      <c r="B99" s="172"/>
      <c r="C99" s="93"/>
      <c r="D99" s="575"/>
      <c r="E99" s="575"/>
      <c r="F99" s="575"/>
      <c r="G99" s="93"/>
      <c r="H99" s="575"/>
      <c r="I99" s="575"/>
      <c r="J99" s="96"/>
      <c r="K99" s="96"/>
      <c r="L99" s="96"/>
      <c r="M99" s="96"/>
      <c r="N99" s="178"/>
    </row>
    <row r="100" spans="1:14" x14ac:dyDescent="0.25">
      <c r="A100" s="155">
        <v>41</v>
      </c>
      <c r="B100" s="170" t="e">
        <f>#REF!</f>
        <v>#REF!</v>
      </c>
      <c r="C100" s="889" t="s">
        <v>337</v>
      </c>
      <c r="D100" s="889"/>
      <c r="E100" s="889"/>
      <c r="F100" s="889"/>
      <c r="G100" s="889"/>
      <c r="H100" s="889"/>
      <c r="I100" s="889"/>
      <c r="J100" s="889"/>
      <c r="K100" s="889"/>
      <c r="L100" s="889"/>
      <c r="M100" s="889"/>
      <c r="N100" s="889"/>
    </row>
    <row r="101" spans="1:14" x14ac:dyDescent="0.25">
      <c r="A101" s="155"/>
      <c r="B101" s="172"/>
      <c r="C101" s="889"/>
      <c r="D101" s="889"/>
      <c r="E101" s="889"/>
      <c r="F101" s="889"/>
      <c r="G101" s="889"/>
      <c r="H101" s="889"/>
      <c r="I101" s="889"/>
      <c r="J101" s="889"/>
      <c r="K101" s="889"/>
      <c r="L101" s="889"/>
      <c r="M101" s="889"/>
      <c r="N101" s="889"/>
    </row>
    <row r="102" spans="1:14" x14ac:dyDescent="0.25">
      <c r="A102" s="155"/>
      <c r="B102" s="160"/>
      <c r="C102" s="889"/>
      <c r="D102" s="889"/>
      <c r="E102" s="889"/>
      <c r="F102" s="889"/>
      <c r="G102" s="889"/>
      <c r="H102" s="889"/>
      <c r="I102" s="889"/>
      <c r="J102" s="889"/>
      <c r="K102" s="889"/>
      <c r="L102" s="889"/>
      <c r="M102" s="889"/>
      <c r="N102" s="889"/>
    </row>
    <row r="103" spans="1:14" x14ac:dyDescent="0.25">
      <c r="A103" s="155">
        <v>42</v>
      </c>
      <c r="B103" s="170" t="e">
        <f>#REF!</f>
        <v>#REF!</v>
      </c>
      <c r="C103" s="888" t="s">
        <v>338</v>
      </c>
      <c r="D103" s="888"/>
      <c r="E103" s="888"/>
      <c r="F103" s="888"/>
      <c r="G103" s="888"/>
      <c r="H103" s="888"/>
      <c r="I103" s="888"/>
      <c r="J103" s="888"/>
      <c r="K103" s="888"/>
      <c r="L103" s="888"/>
      <c r="M103" s="888"/>
      <c r="N103" s="888"/>
    </row>
    <row r="104" spans="1:14" x14ac:dyDescent="0.25">
      <c r="A104" s="155"/>
      <c r="B104" s="172"/>
      <c r="C104" s="888"/>
      <c r="D104" s="888"/>
      <c r="E104" s="888"/>
      <c r="F104" s="888"/>
      <c r="G104" s="888"/>
      <c r="H104" s="888"/>
      <c r="I104" s="888"/>
      <c r="J104" s="888"/>
      <c r="K104" s="888"/>
      <c r="L104" s="888"/>
      <c r="M104" s="888"/>
      <c r="N104" s="888"/>
    </row>
    <row r="105" spans="1:14" x14ac:dyDescent="0.25">
      <c r="A105" s="155"/>
      <c r="B105" s="160"/>
      <c r="C105" s="155"/>
      <c r="D105" s="155"/>
      <c r="E105" s="155"/>
      <c r="F105" s="155"/>
      <c r="G105" s="155"/>
      <c r="H105" s="155"/>
      <c r="I105" s="155"/>
      <c r="J105" s="155"/>
      <c r="K105" s="155"/>
      <c r="L105" s="155"/>
      <c r="M105" s="155"/>
      <c r="N105" s="155"/>
    </row>
    <row r="106" spans="1:14" x14ac:dyDescent="0.25">
      <c r="A106" s="155">
        <v>43</v>
      </c>
      <c r="B106" s="170" t="e">
        <f>#REF!</f>
        <v>#REF!</v>
      </c>
      <c r="C106" s="95" t="s">
        <v>186</v>
      </c>
      <c r="D106" s="95"/>
      <c r="E106" s="95"/>
      <c r="F106" s="95"/>
      <c r="G106" s="95"/>
      <c r="H106" s="95"/>
      <c r="I106" s="95"/>
      <c r="J106" s="95"/>
      <c r="K106" s="95"/>
      <c r="L106" s="95"/>
      <c r="M106" s="95"/>
      <c r="N106" s="178"/>
    </row>
    <row r="107" spans="1:14" x14ac:dyDescent="0.25">
      <c r="A107" s="95"/>
      <c r="B107" s="172"/>
      <c r="C107" s="155"/>
      <c r="D107" s="94"/>
      <c r="E107" s="94"/>
      <c r="F107" s="94"/>
      <c r="G107" s="94"/>
      <c r="H107" s="94"/>
      <c r="I107" s="94"/>
      <c r="J107" s="94"/>
      <c r="K107" s="94"/>
      <c r="L107" s="94"/>
      <c r="M107" s="94"/>
      <c r="N107" s="146"/>
    </row>
    <row r="108" spans="1:14" x14ac:dyDescent="0.25">
      <c r="A108" s="155">
        <v>44</v>
      </c>
      <c r="B108" s="170" t="e">
        <f>#REF!</f>
        <v>#REF!</v>
      </c>
      <c r="C108" s="184" t="s">
        <v>187</v>
      </c>
      <c r="D108" s="184"/>
      <c r="E108" s="184"/>
      <c r="F108" s="184"/>
      <c r="G108" s="184"/>
      <c r="H108" s="184"/>
      <c r="I108" s="184"/>
      <c r="J108" s="184"/>
      <c r="K108" s="185"/>
      <c r="L108" s="185"/>
      <c r="M108" s="185"/>
      <c r="N108" s="178"/>
    </row>
    <row r="109" spans="1:14" x14ac:dyDescent="0.25">
      <c r="A109" s="155"/>
      <c r="B109" s="172"/>
      <c r="C109" s="184"/>
      <c r="D109" s="184"/>
      <c r="E109" s="184"/>
      <c r="F109" s="184"/>
      <c r="G109" s="184"/>
      <c r="H109" s="184"/>
      <c r="I109" s="184"/>
      <c r="J109" s="184"/>
      <c r="K109" s="185"/>
      <c r="L109" s="185"/>
      <c r="M109" s="185"/>
      <c r="N109" s="186"/>
    </row>
    <row r="110" spans="1:14" x14ac:dyDescent="0.25">
      <c r="A110" s="155">
        <v>45</v>
      </c>
      <c r="B110" s="170" t="e">
        <f>#REF!</f>
        <v>#REF!</v>
      </c>
      <c r="C110" s="95" t="s">
        <v>339</v>
      </c>
      <c r="D110" s="95"/>
      <c r="E110" s="95"/>
      <c r="F110" s="95"/>
      <c r="G110" s="95"/>
      <c r="H110" s="95"/>
      <c r="I110" s="95"/>
      <c r="J110" s="95"/>
      <c r="K110" s="575"/>
      <c r="L110" s="575"/>
      <c r="M110" s="575"/>
      <c r="N110" s="178"/>
    </row>
    <row r="111" spans="1:14" x14ac:dyDescent="0.25">
      <c r="A111" s="155"/>
      <c r="B111" s="155"/>
      <c r="C111" s="95"/>
      <c r="D111" s="95"/>
      <c r="E111" s="95"/>
      <c r="F111" s="95"/>
      <c r="G111" s="95"/>
      <c r="H111" s="95"/>
      <c r="I111" s="95"/>
      <c r="J111" s="95"/>
      <c r="K111" s="575"/>
      <c r="L111" s="575"/>
      <c r="M111" s="575"/>
      <c r="N111" s="178"/>
    </row>
    <row r="112" spans="1:14" x14ac:dyDescent="0.25">
      <c r="A112" s="897" t="s">
        <v>340</v>
      </c>
      <c r="B112" s="897"/>
      <c r="C112" s="897"/>
      <c r="D112" s="897"/>
      <c r="E112" s="897"/>
      <c r="F112" s="897"/>
      <c r="G112" s="897"/>
      <c r="H112" s="897"/>
      <c r="I112" s="897"/>
      <c r="J112" s="897"/>
      <c r="K112" s="897"/>
      <c r="L112" s="897"/>
      <c r="M112" s="897"/>
      <c r="N112" s="897"/>
    </row>
    <row r="113" spans="1:14" x14ac:dyDescent="0.25">
      <c r="A113" s="898" t="s">
        <v>341</v>
      </c>
      <c r="B113" s="898"/>
      <c r="C113" s="898"/>
      <c r="D113" s="898"/>
      <c r="E113" s="898"/>
      <c r="F113" s="898"/>
      <c r="G113" s="898"/>
      <c r="H113" s="898"/>
      <c r="I113" s="898"/>
      <c r="J113" s="898"/>
      <c r="K113" s="898"/>
      <c r="L113" s="898"/>
      <c r="M113" s="898"/>
      <c r="N113" s="898"/>
    </row>
    <row r="114" spans="1:14" x14ac:dyDescent="0.25">
      <c r="A114" s="898" t="s">
        <v>342</v>
      </c>
      <c r="B114" s="898"/>
      <c r="C114" s="898"/>
      <c r="D114" s="898"/>
      <c r="E114" s="898"/>
      <c r="F114" s="898"/>
      <c r="G114" s="898"/>
      <c r="H114" s="898"/>
      <c r="I114" s="898"/>
      <c r="J114" s="898"/>
      <c r="K114" s="898"/>
      <c r="L114" s="898"/>
      <c r="M114" s="898"/>
      <c r="N114" s="898"/>
    </row>
    <row r="115" spans="1:14" x14ac:dyDescent="0.25">
      <c r="A115" s="155"/>
      <c r="B115" s="187"/>
      <c r="C115" s="187"/>
      <c r="D115" s="187"/>
      <c r="E115" s="187"/>
      <c r="F115" s="187"/>
      <c r="G115" s="187"/>
      <c r="H115" s="187"/>
      <c r="I115" s="187"/>
      <c r="J115" s="187"/>
      <c r="K115" s="187"/>
      <c r="L115" s="187"/>
      <c r="M115" s="187"/>
      <c r="N115" s="187"/>
    </row>
    <row r="116" spans="1:14" x14ac:dyDescent="0.25">
      <c r="A116" s="155"/>
      <c r="B116" s="187"/>
      <c r="C116" s="187"/>
      <c r="D116" s="187"/>
      <c r="E116" s="187"/>
      <c r="F116" s="187"/>
      <c r="G116" s="187"/>
      <c r="H116" s="187"/>
      <c r="I116" s="187"/>
      <c r="J116" s="187"/>
      <c r="K116" s="187"/>
      <c r="L116" s="187"/>
      <c r="M116" s="187"/>
      <c r="N116" s="187"/>
    </row>
    <row r="117" spans="1:14" x14ac:dyDescent="0.25">
      <c r="A117" s="96"/>
      <c r="B117" s="96"/>
      <c r="C117" s="96"/>
      <c r="D117" s="96"/>
      <c r="E117" s="96"/>
      <c r="F117" s="96"/>
      <c r="G117" s="96"/>
      <c r="H117" s="96"/>
      <c r="I117" s="188" t="s">
        <v>343</v>
      </c>
      <c r="J117" s="96"/>
      <c r="K117" s="96"/>
      <c r="L117" s="96"/>
      <c r="M117" s="96"/>
      <c r="N117" s="146"/>
    </row>
    <row r="118" spans="1:14" x14ac:dyDescent="0.25">
      <c r="A118" s="155"/>
      <c r="B118" s="160" t="s">
        <v>191</v>
      </c>
      <c r="C118" s="903"/>
      <c r="D118" s="903"/>
      <c r="E118" s="903"/>
      <c r="F118" s="903"/>
      <c r="G118" s="903"/>
      <c r="H118" s="96"/>
      <c r="I118" s="93" t="s">
        <v>344</v>
      </c>
      <c r="J118" s="96"/>
      <c r="K118" s="96"/>
      <c r="L118" s="96"/>
      <c r="M118" s="96"/>
      <c r="N118" s="146"/>
    </row>
    <row r="119" spans="1:14" x14ac:dyDescent="0.25">
      <c r="A119" s="155"/>
      <c r="B119" s="96"/>
      <c r="C119" s="904" t="e">
        <f>#REF!</f>
        <v>#REF!</v>
      </c>
      <c r="D119" s="904"/>
      <c r="E119" s="904"/>
      <c r="F119" s="904"/>
      <c r="G119" s="904"/>
      <c r="H119" s="96"/>
      <c r="I119" s="96"/>
      <c r="J119" s="96"/>
      <c r="K119" s="96"/>
      <c r="L119" s="96"/>
      <c r="M119" s="96"/>
      <c r="N119" s="146"/>
    </row>
    <row r="120" spans="1:14" x14ac:dyDescent="0.25">
      <c r="A120" s="155"/>
      <c r="B120" s="96"/>
      <c r="C120" s="160" t="s">
        <v>193</v>
      </c>
      <c r="D120" s="96"/>
      <c r="E120" s="96"/>
      <c r="F120" s="96"/>
      <c r="G120" s="96"/>
      <c r="H120" s="96"/>
      <c r="I120" s="96" t="s">
        <v>345</v>
      </c>
      <c r="J120" s="96"/>
      <c r="K120" s="96"/>
      <c r="L120" s="96"/>
      <c r="M120" s="96"/>
      <c r="N120" s="146"/>
    </row>
    <row r="121" spans="1:14" x14ac:dyDescent="0.25">
      <c r="A121" s="155"/>
      <c r="B121" s="160"/>
      <c r="C121" s="96"/>
      <c r="D121" s="96"/>
      <c r="E121" s="96"/>
      <c r="F121" s="96"/>
      <c r="G121" s="96"/>
      <c r="H121" s="96"/>
      <c r="I121" s="96"/>
      <c r="J121" s="96"/>
      <c r="K121" s="96"/>
      <c r="L121" s="96"/>
      <c r="M121" s="96"/>
      <c r="N121" s="146"/>
    </row>
    <row r="122" spans="1:14" x14ac:dyDescent="0.25">
      <c r="A122" s="155"/>
      <c r="B122" s="160" t="s">
        <v>191</v>
      </c>
      <c r="C122" s="96"/>
      <c r="D122" s="96"/>
      <c r="E122" s="96"/>
      <c r="F122" s="96"/>
      <c r="G122" s="96"/>
      <c r="H122" s="96"/>
      <c r="I122" s="96"/>
      <c r="J122" s="96"/>
      <c r="K122" s="96"/>
      <c r="L122" s="96"/>
      <c r="M122" s="96"/>
      <c r="N122" s="146"/>
    </row>
    <row r="123" spans="1:14" x14ac:dyDescent="0.25">
      <c r="A123" s="155"/>
      <c r="B123" s="96"/>
      <c r="C123" s="904" t="e">
        <f>#REF!</f>
        <v>#REF!</v>
      </c>
      <c r="D123" s="904"/>
      <c r="E123" s="904"/>
      <c r="F123" s="904"/>
      <c r="G123" s="904"/>
      <c r="H123" s="96"/>
      <c r="I123" s="96"/>
      <c r="J123" s="96"/>
      <c r="K123" s="96"/>
      <c r="L123" s="96"/>
      <c r="M123" s="96"/>
      <c r="N123" s="146"/>
    </row>
    <row r="124" spans="1:14" x14ac:dyDescent="0.25">
      <c r="A124" s="155"/>
      <c r="B124" s="96"/>
      <c r="C124" s="160" t="s">
        <v>192</v>
      </c>
      <c r="D124" s="96"/>
      <c r="E124" s="96"/>
      <c r="F124" s="96"/>
      <c r="G124" s="96"/>
      <c r="H124" s="96"/>
      <c r="I124" s="96"/>
      <c r="J124" s="96"/>
      <c r="K124" s="96"/>
      <c r="L124" s="96"/>
      <c r="M124" s="96"/>
      <c r="N124" s="146"/>
    </row>
    <row r="125" spans="1:14" x14ac:dyDescent="0.25">
      <c r="A125" s="155"/>
      <c r="B125" s="160"/>
      <c r="C125" s="96"/>
      <c r="D125" s="96"/>
      <c r="E125" s="96"/>
      <c r="F125" s="96"/>
      <c r="G125" s="96"/>
      <c r="H125" s="96"/>
      <c r="I125" s="96"/>
      <c r="J125" s="96"/>
      <c r="K125" s="96"/>
      <c r="L125" s="96"/>
      <c r="M125" s="96"/>
      <c r="N125" s="146"/>
    </row>
    <row r="126" spans="1:14" x14ac:dyDescent="0.25">
      <c r="A126" s="155"/>
      <c r="B126" s="160" t="s">
        <v>191</v>
      </c>
      <c r="C126" s="96"/>
      <c r="D126" s="96"/>
      <c r="E126" s="96"/>
      <c r="F126" s="96"/>
      <c r="G126" s="96"/>
      <c r="H126" s="96"/>
      <c r="I126" s="96"/>
      <c r="J126" s="96"/>
      <c r="K126" s="96"/>
      <c r="L126" s="96"/>
      <c r="M126" s="96"/>
      <c r="N126" s="146"/>
    </row>
    <row r="127" spans="1:14" x14ac:dyDescent="0.25">
      <c r="A127" s="155"/>
      <c r="B127" s="96"/>
      <c r="C127" s="904" t="e">
        <f>#REF!</f>
        <v>#REF!</v>
      </c>
      <c r="D127" s="904"/>
      <c r="E127" s="904"/>
      <c r="F127" s="904"/>
      <c r="G127" s="904"/>
      <c r="H127" s="96"/>
      <c r="I127" s="96"/>
      <c r="J127" s="96"/>
      <c r="K127" s="96"/>
      <c r="L127" s="96"/>
      <c r="M127" s="96"/>
      <c r="N127" s="146"/>
    </row>
    <row r="128" spans="1:14" x14ac:dyDescent="0.25">
      <c r="A128" s="155"/>
      <c r="B128" s="96"/>
      <c r="C128" s="160" t="s">
        <v>194</v>
      </c>
      <c r="D128" s="96"/>
      <c r="E128" s="96"/>
      <c r="F128" s="96"/>
      <c r="G128" s="96"/>
      <c r="H128" s="96"/>
      <c r="I128" s="96"/>
      <c r="J128" s="96"/>
      <c r="K128" s="96"/>
      <c r="L128" s="96"/>
      <c r="M128" s="96"/>
      <c r="N128" s="146"/>
    </row>
    <row r="133" spans="1:8" ht="18" x14ac:dyDescent="0.25">
      <c r="A133" s="905" t="s">
        <v>207</v>
      </c>
      <c r="B133" s="905"/>
      <c r="C133" s="905"/>
      <c r="D133" s="905"/>
      <c r="E133" s="905"/>
      <c r="F133" s="905"/>
      <c r="G133" s="905"/>
      <c r="H133" s="905"/>
    </row>
    <row r="134" spans="1:8" x14ac:dyDescent="0.25">
      <c r="A134" s="906" t="s">
        <v>346</v>
      </c>
      <c r="B134" s="906"/>
      <c r="C134" s="906"/>
      <c r="D134" s="906"/>
      <c r="E134" s="906"/>
      <c r="F134" s="906"/>
      <c r="G134" s="906"/>
      <c r="H134" s="906"/>
    </row>
    <row r="135" spans="1:8" x14ac:dyDescent="0.25">
      <c r="A135" s="189"/>
      <c r="B135" s="189"/>
      <c r="C135" s="189"/>
      <c r="D135" s="189"/>
      <c r="E135" s="189"/>
      <c r="F135" s="189"/>
      <c r="G135" s="189"/>
      <c r="H135" s="189"/>
    </row>
    <row r="136" spans="1:8" ht="60" x14ac:dyDescent="0.25">
      <c r="A136" s="190" t="s">
        <v>209</v>
      </c>
      <c r="B136" s="899">
        <f>'Project Narrative'!B4</f>
        <v>0</v>
      </c>
      <c r="C136" s="899"/>
      <c r="D136" s="899"/>
      <c r="E136" s="899"/>
      <c r="F136" s="899"/>
      <c r="G136" s="899"/>
      <c r="H136" s="191"/>
    </row>
    <row r="137" spans="1:8" x14ac:dyDescent="0.25">
      <c r="A137" s="154"/>
      <c r="B137" s="154"/>
      <c r="C137" s="154"/>
      <c r="D137" s="154"/>
      <c r="E137" s="154"/>
      <c r="F137" s="154"/>
      <c r="G137" s="191"/>
      <c r="H137" s="191"/>
    </row>
    <row r="138" spans="1:8" ht="75" x14ac:dyDescent="0.25">
      <c r="A138" s="190" t="s">
        <v>210</v>
      </c>
      <c r="B138" s="900">
        <f>'Project Narrative'!B6</f>
        <v>0</v>
      </c>
      <c r="C138" s="900"/>
      <c r="D138" s="900"/>
      <c r="E138" s="900"/>
      <c r="F138" s="900"/>
      <c r="G138" s="900"/>
      <c r="H138" s="191"/>
    </row>
    <row r="139" spans="1:8" x14ac:dyDescent="0.25">
      <c r="A139" s="154"/>
      <c r="B139" s="154"/>
      <c r="C139" s="154"/>
      <c r="D139" s="154"/>
      <c r="E139" s="154"/>
      <c r="F139" s="154"/>
      <c r="G139" s="191"/>
      <c r="H139" s="191"/>
    </row>
    <row r="140" spans="1:8" x14ac:dyDescent="0.25">
      <c r="A140" s="192" t="s">
        <v>211</v>
      </c>
      <c r="B140" s="193"/>
      <c r="C140" s="192" t="s">
        <v>212</v>
      </c>
      <c r="D140" s="192"/>
      <c r="E140" s="192"/>
      <c r="F140" s="194"/>
      <c r="G140" s="901" t="s">
        <v>347</v>
      </c>
      <c r="H140" s="901"/>
    </row>
    <row r="141" spans="1:8" x14ac:dyDescent="0.25">
      <c r="A141" s="571">
        <f>'Project Narrative'!A9</f>
        <v>0</v>
      </c>
      <c r="B141" s="190"/>
      <c r="C141" s="900">
        <f>'Project Narrative'!A12</f>
        <v>0</v>
      </c>
      <c r="D141" s="900"/>
      <c r="E141" s="900"/>
      <c r="F141" s="94"/>
      <c r="G141" s="901"/>
      <c r="H141" s="901"/>
    </row>
    <row r="142" spans="1:8" x14ac:dyDescent="0.25">
      <c r="A142" s="572"/>
      <c r="B142" s="190"/>
      <c r="C142" s="565"/>
      <c r="D142" s="565"/>
      <c r="E142" s="565"/>
      <c r="F142" s="94"/>
      <c r="G142" s="901"/>
      <c r="H142" s="901"/>
    </row>
    <row r="143" spans="1:8" x14ac:dyDescent="0.25">
      <c r="A143" s="195" t="s">
        <v>213</v>
      </c>
      <c r="B143" s="190"/>
      <c r="C143" s="192" t="s">
        <v>214</v>
      </c>
      <c r="D143" s="565"/>
      <c r="E143" s="565"/>
      <c r="F143" s="94"/>
      <c r="G143" s="901"/>
      <c r="H143" s="901"/>
    </row>
    <row r="144" spans="1:8" x14ac:dyDescent="0.25">
      <c r="A144" s="571">
        <f>'Project Narrative'!C9</f>
        <v>0</v>
      </c>
      <c r="B144" s="190"/>
      <c r="C144" s="899">
        <f>'Project Narrative'!E9</f>
        <v>0</v>
      </c>
      <c r="D144" s="899"/>
      <c r="E144" s="899"/>
      <c r="F144" s="94"/>
      <c r="G144" s="901"/>
      <c r="H144" s="901"/>
    </row>
    <row r="145" spans="1:8" x14ac:dyDescent="0.25">
      <c r="A145" s="196"/>
      <c r="B145" s="191"/>
      <c r="C145" s="191"/>
      <c r="D145" s="191"/>
      <c r="E145" s="191"/>
      <c r="F145" s="191"/>
      <c r="G145" s="191"/>
      <c r="H145" s="191"/>
    </row>
    <row r="146" spans="1:8" x14ac:dyDescent="0.25">
      <c r="A146" s="902" t="str">
        <f>'Project Narrative'!A14</f>
        <v xml:space="preserve">&lt;&lt; Enter paragraphs here.  Press and hold Alt-Enter to start new paragraphs. &gt;&gt; </v>
      </c>
      <c r="B146" s="902"/>
      <c r="C146" s="902"/>
      <c r="D146" s="902"/>
      <c r="E146" s="902"/>
      <c r="F146" s="902"/>
      <c r="G146" s="902"/>
      <c r="H146" s="902"/>
    </row>
    <row r="147" spans="1:8" x14ac:dyDescent="0.25">
      <c r="A147" s="902"/>
      <c r="B147" s="902"/>
      <c r="C147" s="902"/>
      <c r="D147" s="902"/>
      <c r="E147" s="902"/>
      <c r="F147" s="902"/>
      <c r="G147" s="902"/>
      <c r="H147" s="902"/>
    </row>
    <row r="148" spans="1:8" x14ac:dyDescent="0.25">
      <c r="A148" s="902"/>
      <c r="B148" s="902"/>
      <c r="C148" s="902"/>
      <c r="D148" s="902"/>
      <c r="E148" s="902"/>
      <c r="F148" s="902"/>
      <c r="G148" s="902"/>
      <c r="H148" s="902"/>
    </row>
    <row r="149" spans="1:8" x14ac:dyDescent="0.25">
      <c r="A149" s="902"/>
      <c r="B149" s="902"/>
      <c r="C149" s="902"/>
      <c r="D149" s="902"/>
      <c r="E149" s="902"/>
      <c r="F149" s="902"/>
      <c r="G149" s="902"/>
      <c r="H149" s="902"/>
    </row>
    <row r="150" spans="1:8" x14ac:dyDescent="0.25">
      <c r="A150" s="902"/>
      <c r="B150" s="902"/>
      <c r="C150" s="902"/>
      <c r="D150" s="902"/>
      <c r="E150" s="902"/>
      <c r="F150" s="902"/>
      <c r="G150" s="902"/>
      <c r="H150" s="902"/>
    </row>
    <row r="151" spans="1:8" x14ac:dyDescent="0.25">
      <c r="A151" s="902"/>
      <c r="B151" s="902"/>
      <c r="C151" s="902"/>
      <c r="D151" s="902"/>
      <c r="E151" s="902"/>
      <c r="F151" s="902"/>
      <c r="G151" s="902"/>
      <c r="H151" s="902"/>
    </row>
    <row r="152" spans="1:8" x14ac:dyDescent="0.25">
      <c r="A152" s="902"/>
      <c r="B152" s="902"/>
      <c r="C152" s="902"/>
      <c r="D152" s="902"/>
      <c r="E152" s="902"/>
      <c r="F152" s="902"/>
      <c r="G152" s="902"/>
      <c r="H152" s="902"/>
    </row>
    <row r="153" spans="1:8" x14ac:dyDescent="0.25">
      <c r="A153" s="902"/>
      <c r="B153" s="902"/>
      <c r="C153" s="902"/>
      <c r="D153" s="902"/>
      <c r="E153" s="902"/>
      <c r="F153" s="902"/>
      <c r="G153" s="902"/>
      <c r="H153" s="902"/>
    </row>
    <row r="154" spans="1:8" x14ac:dyDescent="0.25">
      <c r="A154" s="902"/>
      <c r="B154" s="902"/>
      <c r="C154" s="902"/>
      <c r="D154" s="902"/>
      <c r="E154" s="902"/>
      <c r="F154" s="902"/>
      <c r="G154" s="902"/>
      <c r="H154" s="902"/>
    </row>
    <row r="155" spans="1:8" x14ac:dyDescent="0.25">
      <c r="A155" s="902"/>
      <c r="B155" s="902"/>
      <c r="C155" s="902"/>
      <c r="D155" s="902"/>
      <c r="E155" s="902"/>
      <c r="F155" s="902"/>
      <c r="G155" s="902"/>
      <c r="H155" s="902"/>
    </row>
    <row r="156" spans="1:8" x14ac:dyDescent="0.25">
      <c r="A156" s="902"/>
      <c r="B156" s="902"/>
      <c r="C156" s="902"/>
      <c r="D156" s="902"/>
      <c r="E156" s="902"/>
      <c r="F156" s="902"/>
      <c r="G156" s="902"/>
      <c r="H156" s="902"/>
    </row>
    <row r="157" spans="1:8" x14ac:dyDescent="0.25">
      <c r="A157" s="902"/>
      <c r="B157" s="902"/>
      <c r="C157" s="902"/>
      <c r="D157" s="902"/>
      <c r="E157" s="902"/>
      <c r="F157" s="902"/>
      <c r="G157" s="902"/>
      <c r="H157" s="902"/>
    </row>
    <row r="158" spans="1:8" x14ac:dyDescent="0.25">
      <c r="A158" s="902"/>
      <c r="B158" s="902"/>
      <c r="C158" s="902"/>
      <c r="D158" s="902"/>
      <c r="E158" s="902"/>
      <c r="F158" s="902"/>
      <c r="G158" s="902"/>
      <c r="H158" s="902"/>
    </row>
    <row r="163" spans="1:23" x14ac:dyDescent="0.25">
      <c r="A163" s="197"/>
      <c r="B163" s="198" t="s">
        <v>219</v>
      </c>
      <c r="C163" s="197"/>
      <c r="D163" s="197"/>
      <c r="E163" s="197"/>
      <c r="F163" s="197"/>
      <c r="G163" s="197"/>
      <c r="H163" s="197"/>
      <c r="I163" s="197"/>
      <c r="J163" s="197"/>
      <c r="K163" s="197"/>
      <c r="L163" s="197"/>
      <c r="M163" s="197"/>
      <c r="N163" s="197"/>
      <c r="O163" s="197"/>
      <c r="P163" s="197"/>
      <c r="Q163" s="197"/>
      <c r="R163" s="197"/>
      <c r="S163" s="197"/>
      <c r="T163" s="197"/>
      <c r="U163" s="197"/>
      <c r="V163" s="197"/>
      <c r="W163" s="197"/>
    </row>
    <row r="164" spans="1:23" x14ac:dyDescent="0.25">
      <c r="A164" s="199" t="s">
        <v>220</v>
      </c>
      <c r="B164" s="140" t="s">
        <v>221</v>
      </c>
      <c r="C164" s="197"/>
      <c r="D164" s="197"/>
      <c r="E164" s="197"/>
      <c r="F164" s="197"/>
      <c r="G164" s="197"/>
      <c r="H164" s="197"/>
      <c r="I164" s="197"/>
      <c r="J164" s="197"/>
      <c r="K164" s="197"/>
      <c r="L164" s="197"/>
      <c r="M164" s="197"/>
      <c r="N164" s="197"/>
      <c r="O164" s="197"/>
      <c r="P164" s="197"/>
      <c r="Q164" s="197"/>
      <c r="R164" s="197"/>
      <c r="S164" s="197"/>
      <c r="T164" s="197"/>
      <c r="U164" s="197"/>
      <c r="V164" s="197"/>
      <c r="W164" s="197"/>
    </row>
    <row r="165" spans="1:23" x14ac:dyDescent="0.25">
      <c r="A165" s="199" t="s">
        <v>222</v>
      </c>
      <c r="B165" s="200" t="s">
        <v>223</v>
      </c>
      <c r="C165" s="197"/>
      <c r="D165" s="197"/>
      <c r="E165" s="197"/>
      <c r="F165" s="197"/>
      <c r="G165" s="197"/>
      <c r="H165" s="197"/>
      <c r="I165" s="197"/>
      <c r="J165" s="197"/>
      <c r="K165" s="197"/>
      <c r="L165" s="197"/>
      <c r="M165" s="197"/>
      <c r="N165" s="197"/>
      <c r="O165" s="197"/>
      <c r="P165" s="197"/>
      <c r="Q165" s="197"/>
      <c r="R165" s="197"/>
      <c r="S165" s="197"/>
      <c r="T165" s="197"/>
      <c r="U165" s="197"/>
      <c r="V165" s="197"/>
      <c r="W165" s="197"/>
    </row>
    <row r="166" spans="1:23" x14ac:dyDescent="0.25">
      <c r="A166" s="199" t="s">
        <v>224</v>
      </c>
      <c r="B166" s="140" t="s">
        <v>348</v>
      </c>
      <c r="C166" s="197"/>
      <c r="D166" s="197"/>
      <c r="E166" s="197"/>
      <c r="F166" s="197"/>
      <c r="G166" s="197"/>
      <c r="H166" s="197"/>
      <c r="I166" s="197"/>
      <c r="J166" s="197"/>
      <c r="K166" s="197"/>
      <c r="L166" s="197"/>
      <c r="M166" s="197"/>
      <c r="N166" s="197"/>
      <c r="O166" s="197"/>
      <c r="P166" s="197"/>
      <c r="Q166" s="197"/>
      <c r="R166" s="197"/>
      <c r="S166" s="197"/>
      <c r="T166" s="197"/>
      <c r="U166" s="197"/>
      <c r="V166" s="197"/>
      <c r="W166" s="197"/>
    </row>
    <row r="167" spans="1:23" x14ac:dyDescent="0.25">
      <c r="A167" s="199" t="s">
        <v>226</v>
      </c>
      <c r="B167" s="140" t="s">
        <v>227</v>
      </c>
      <c r="C167" s="197"/>
      <c r="D167" s="197"/>
      <c r="E167" s="197"/>
      <c r="F167" s="197"/>
      <c r="G167" s="197"/>
      <c r="H167" s="197"/>
      <c r="I167" s="197"/>
      <c r="J167" s="197"/>
      <c r="K167" s="197"/>
      <c r="L167" s="197"/>
      <c r="M167" s="197"/>
      <c r="N167" s="197"/>
      <c r="O167" s="197"/>
      <c r="P167" s="197"/>
      <c r="Q167" s="197"/>
      <c r="R167" s="197"/>
      <c r="S167" s="197"/>
      <c r="T167" s="197"/>
      <c r="U167" s="197"/>
      <c r="V167" s="197"/>
      <c r="W167" s="197"/>
    </row>
    <row r="168" spans="1:23" x14ac:dyDescent="0.25">
      <c r="A168" s="201"/>
      <c r="B168" s="201"/>
      <c r="C168" s="201"/>
      <c r="D168" s="201"/>
      <c r="E168" s="197"/>
      <c r="F168" s="197"/>
      <c r="G168" s="197"/>
      <c r="H168" s="197"/>
      <c r="I168" s="197"/>
      <c r="J168" s="197"/>
      <c r="K168" s="197"/>
      <c r="L168" s="197"/>
      <c r="M168" s="202"/>
      <c r="N168" s="202"/>
      <c r="O168" s="197"/>
      <c r="P168" s="202"/>
      <c r="Q168" s="202"/>
      <c r="R168" s="197"/>
      <c r="S168" s="197"/>
      <c r="T168" s="197"/>
      <c r="U168" s="197"/>
      <c r="V168" s="197"/>
      <c r="W168" s="197"/>
    </row>
    <row r="169" spans="1:23" x14ac:dyDescent="0.25">
      <c r="A169" s="909" t="s">
        <v>116</v>
      </c>
      <c r="B169" s="909"/>
      <c r="C169" s="909"/>
      <c r="D169" s="909"/>
      <c r="E169" s="909"/>
      <c r="F169" s="909"/>
      <c r="G169" s="197"/>
      <c r="H169" s="197"/>
      <c r="I169" s="910" t="s">
        <v>228</v>
      </c>
      <c r="J169" s="910"/>
      <c r="K169" s="910"/>
      <c r="L169" s="910"/>
      <c r="M169" s="910"/>
      <c r="N169" s="910"/>
      <c r="O169" s="197"/>
      <c r="P169" s="203"/>
      <c r="Q169" s="910" t="s">
        <v>229</v>
      </c>
      <c r="R169" s="910"/>
      <c r="S169" s="910"/>
      <c r="T169" s="910"/>
      <c r="U169" s="910"/>
      <c r="V169" s="910"/>
      <c r="W169" s="910"/>
    </row>
    <row r="170" spans="1:23" x14ac:dyDescent="0.25">
      <c r="A170" s="911">
        <f>'Project Narrative'!B166</f>
        <v>0</v>
      </c>
      <c r="B170" s="911"/>
      <c r="C170" s="911"/>
      <c r="D170" s="911"/>
      <c r="E170" s="911"/>
      <c r="F170" s="911"/>
      <c r="G170" s="197"/>
      <c r="H170" s="197"/>
      <c r="I170" s="912">
        <f>'Org Chart'!I9</f>
        <v>0</v>
      </c>
      <c r="J170" s="912"/>
      <c r="K170" s="912"/>
      <c r="L170" s="912"/>
      <c r="M170" s="912"/>
      <c r="N170" s="912"/>
      <c r="O170" s="197"/>
      <c r="P170" s="204"/>
      <c r="Q170" s="913">
        <f>'Org Chart'!Q9</f>
        <v>0</v>
      </c>
      <c r="R170" s="913"/>
      <c r="S170" s="913"/>
      <c r="T170" s="913"/>
      <c r="U170" s="913"/>
      <c r="V170" s="913"/>
      <c r="W170" s="913"/>
    </row>
    <row r="171" spans="1:23" x14ac:dyDescent="0.25">
      <c r="A171" s="205"/>
      <c r="B171" s="205"/>
      <c r="C171" s="205"/>
      <c r="D171" s="205"/>
      <c r="E171" s="206"/>
      <c r="F171" s="206"/>
      <c r="G171" s="197"/>
      <c r="H171" s="197"/>
      <c r="I171" s="197"/>
      <c r="J171" s="197"/>
      <c r="K171" s="197"/>
      <c r="L171" s="197"/>
      <c r="M171" s="197"/>
      <c r="N171" s="167"/>
      <c r="O171" s="197"/>
      <c r="P171" s="167"/>
      <c r="Q171" s="197"/>
      <c r="R171" s="197"/>
      <c r="S171" s="197"/>
      <c r="T171" s="197"/>
      <c r="U171" s="197"/>
      <c r="V171" s="197"/>
      <c r="W171" s="197"/>
    </row>
    <row r="172" spans="1:23" x14ac:dyDescent="0.25">
      <c r="A172" s="207"/>
      <c r="B172" s="207"/>
      <c r="C172" s="207"/>
      <c r="D172" s="207"/>
      <c r="E172" s="207"/>
      <c r="F172" s="207"/>
      <c r="G172" s="208"/>
      <c r="H172" s="197"/>
      <c r="I172" s="197"/>
      <c r="J172" s="197"/>
      <c r="K172" s="197"/>
      <c r="L172" s="197"/>
      <c r="M172" s="197"/>
      <c r="N172" s="197"/>
      <c r="O172" s="197"/>
      <c r="P172" s="197"/>
      <c r="Q172" s="197"/>
      <c r="R172" s="197"/>
      <c r="S172" s="197"/>
      <c r="T172" s="197"/>
      <c r="U172" s="197"/>
      <c r="V172" s="197"/>
      <c r="W172" s="197"/>
    </row>
    <row r="173" spans="1:23" x14ac:dyDescent="0.25">
      <c r="A173" s="907" t="str">
        <f>'Org Chart'!A12</f>
        <v>&lt;&lt; Select Role &gt;&gt;</v>
      </c>
      <c r="B173" s="907"/>
      <c r="C173" s="907"/>
      <c r="D173" s="907"/>
      <c r="E173" s="570">
        <v>0</v>
      </c>
      <c r="F173" s="209"/>
      <c r="G173" s="907" t="str">
        <f>'Org Chart'!G12</f>
        <v>&lt;&lt; Select Role &gt;&gt;</v>
      </c>
      <c r="H173" s="907"/>
      <c r="I173" s="907"/>
      <c r="J173" s="907"/>
      <c r="K173" s="570">
        <v>0</v>
      </c>
      <c r="L173" s="197"/>
      <c r="M173" s="907" t="str">
        <f>'Org Chart'!M12</f>
        <v>&lt;&lt; Select Role &gt;&gt;</v>
      </c>
      <c r="N173" s="907"/>
      <c r="O173" s="907"/>
      <c r="P173" s="907"/>
      <c r="Q173" s="570">
        <v>0</v>
      </c>
      <c r="R173" s="197"/>
      <c r="S173" s="908" t="s">
        <v>231</v>
      </c>
      <c r="T173" s="908"/>
      <c r="U173" s="908"/>
      <c r="V173" s="908"/>
      <c r="W173" s="908"/>
    </row>
    <row r="174" spans="1:23" x14ac:dyDescent="0.25">
      <c r="A174" s="907">
        <f>'Org Chart'!A13</f>
        <v>0</v>
      </c>
      <c r="B174" s="907"/>
      <c r="C174" s="907"/>
      <c r="D174" s="907"/>
      <c r="E174" s="907"/>
      <c r="F174" s="210"/>
      <c r="G174" s="907">
        <f>'Org Chart'!G13</f>
        <v>0</v>
      </c>
      <c r="H174" s="907"/>
      <c r="I174" s="907"/>
      <c r="J174" s="907"/>
      <c r="K174" s="907"/>
      <c r="L174" s="197"/>
      <c r="M174" s="907">
        <f>'Org Chart'!M13</f>
        <v>0</v>
      </c>
      <c r="N174" s="907"/>
      <c r="O174" s="907"/>
      <c r="P174" s="907"/>
      <c r="Q174" s="907"/>
      <c r="R174" s="197"/>
      <c r="S174" s="907">
        <f>'Org Chart'!S13</f>
        <v>0</v>
      </c>
      <c r="T174" s="907"/>
      <c r="U174" s="907"/>
      <c r="V174" s="907"/>
      <c r="W174" s="907"/>
    </row>
    <row r="175" spans="1:23" x14ac:dyDescent="0.25">
      <c r="A175" s="211"/>
      <c r="B175" s="197"/>
      <c r="C175" s="197"/>
      <c r="D175" s="211"/>
      <c r="E175" s="211"/>
      <c r="F175" s="210"/>
      <c r="G175" s="211"/>
      <c r="H175" s="211"/>
      <c r="I175" s="211"/>
      <c r="J175" s="211"/>
      <c r="K175" s="211"/>
      <c r="L175" s="197"/>
      <c r="M175" s="211"/>
      <c r="N175" s="211"/>
      <c r="O175" s="197"/>
      <c r="P175" s="211"/>
      <c r="Q175" s="211"/>
      <c r="R175" s="197"/>
      <c r="S175" s="211"/>
      <c r="T175" s="211"/>
      <c r="U175" s="211"/>
      <c r="V175" s="211"/>
      <c r="W175" s="211"/>
    </row>
    <row r="176" spans="1:23" x14ac:dyDescent="0.25">
      <c r="A176" s="197"/>
      <c r="B176" s="197"/>
      <c r="C176" s="197"/>
      <c r="D176" s="197"/>
      <c r="E176" s="197"/>
      <c r="F176" s="210"/>
      <c r="G176" s="197"/>
      <c r="H176" s="197"/>
      <c r="I176" s="197"/>
      <c r="J176" s="197"/>
      <c r="K176" s="197"/>
      <c r="L176" s="197"/>
      <c r="M176" s="197"/>
      <c r="N176" s="197"/>
      <c r="O176" s="197"/>
      <c r="P176" s="197"/>
      <c r="Q176" s="197"/>
      <c r="R176" s="197"/>
      <c r="S176" s="197"/>
      <c r="T176" s="197"/>
      <c r="U176" s="197"/>
      <c r="V176" s="197"/>
      <c r="W176" s="197"/>
    </row>
    <row r="177" spans="1:23" x14ac:dyDescent="0.25">
      <c r="A177" s="907" t="str">
        <f>'Org Chart'!A16</f>
        <v>&lt;&lt; Select Role &gt;&gt;</v>
      </c>
      <c r="B177" s="907"/>
      <c r="C177" s="197"/>
      <c r="D177" s="907" t="str">
        <f>'Org Chart'!D16</f>
        <v>&lt;&lt; Select Role &gt;&gt;</v>
      </c>
      <c r="E177" s="907"/>
      <c r="F177" s="210"/>
      <c r="G177" s="907" t="str">
        <f>'Org Chart'!G16</f>
        <v>&lt;&lt; Select Role &gt;&gt;</v>
      </c>
      <c r="H177" s="907"/>
      <c r="I177" s="197"/>
      <c r="J177" s="907" t="str">
        <f>'Org Chart'!J16</f>
        <v>&lt;&lt; Select Role &gt;&gt;</v>
      </c>
      <c r="K177" s="907"/>
      <c r="L177" s="197"/>
      <c r="M177" s="907" t="str">
        <f>'Org Chart'!M16</f>
        <v>&lt;&lt; Select Role &gt;&gt;</v>
      </c>
      <c r="N177" s="907"/>
      <c r="O177" s="197"/>
      <c r="P177" s="907" t="str">
        <f>'Org Chart'!P16</f>
        <v>&lt;&lt; Select Role &gt;&gt;</v>
      </c>
      <c r="Q177" s="907"/>
      <c r="R177" s="197"/>
      <c r="S177" s="908" t="s">
        <v>232</v>
      </c>
      <c r="T177" s="908"/>
      <c r="U177" s="908"/>
      <c r="V177" s="908"/>
      <c r="W177" s="908"/>
    </row>
    <row r="178" spans="1:23" x14ac:dyDescent="0.25">
      <c r="A178" s="914">
        <f>'Org Chart'!A17</f>
        <v>0</v>
      </c>
      <c r="B178" s="914"/>
      <c r="C178" s="197"/>
      <c r="D178" s="914">
        <f>'Org Chart'!D17</f>
        <v>0</v>
      </c>
      <c r="E178" s="914"/>
      <c r="F178" s="210"/>
      <c r="G178" s="914">
        <f>'Org Chart'!G17</f>
        <v>0</v>
      </c>
      <c r="H178" s="914"/>
      <c r="I178" s="197"/>
      <c r="J178" s="914">
        <f>'Org Chart'!J17</f>
        <v>0</v>
      </c>
      <c r="K178" s="914"/>
      <c r="L178" s="197"/>
      <c r="M178" s="914">
        <f>'Org Chart'!M17</f>
        <v>0</v>
      </c>
      <c r="N178" s="914"/>
      <c r="O178" s="197"/>
      <c r="P178" s="914">
        <f>'Org Chart'!P17</f>
        <v>0</v>
      </c>
      <c r="Q178" s="914"/>
      <c r="R178" s="197"/>
      <c r="S178" s="907">
        <f>'Org Chart'!S17</f>
        <v>0</v>
      </c>
      <c r="T178" s="907"/>
      <c r="U178" s="907"/>
      <c r="V178" s="907"/>
      <c r="W178" s="907"/>
    </row>
    <row r="179" spans="1:23" x14ac:dyDescent="0.25">
      <c r="A179" s="915">
        <f>'Org Chart'!A18</f>
        <v>0</v>
      </c>
      <c r="B179" s="915"/>
      <c r="C179" s="197"/>
      <c r="D179" s="915">
        <f>'Org Chart'!D18</f>
        <v>0</v>
      </c>
      <c r="E179" s="915"/>
      <c r="F179" s="210"/>
      <c r="G179" s="915">
        <f>'Org Chart'!G18</f>
        <v>0</v>
      </c>
      <c r="H179" s="915"/>
      <c r="I179" s="197"/>
      <c r="J179" s="915">
        <f>'Org Chart'!J18</f>
        <v>0</v>
      </c>
      <c r="K179" s="915"/>
      <c r="L179" s="197"/>
      <c r="M179" s="915">
        <f>'Org Chart'!M18</f>
        <v>0</v>
      </c>
      <c r="N179" s="915"/>
      <c r="O179" s="197"/>
      <c r="P179" s="915">
        <f>'Org Chart'!P18</f>
        <v>0</v>
      </c>
      <c r="Q179" s="915"/>
      <c r="R179" s="197"/>
      <c r="S179" s="907"/>
      <c r="T179" s="907"/>
      <c r="U179" s="907"/>
      <c r="V179" s="907"/>
      <c r="W179" s="907"/>
    </row>
    <row r="180" spans="1:23" x14ac:dyDescent="0.25">
      <c r="A180" s="197"/>
      <c r="B180" s="197"/>
      <c r="C180" s="197"/>
      <c r="D180" s="197"/>
      <c r="E180" s="197"/>
      <c r="F180" s="197"/>
      <c r="G180" s="197"/>
      <c r="H180" s="197"/>
      <c r="I180" s="197"/>
      <c r="J180" s="197"/>
      <c r="K180" s="197"/>
      <c r="L180" s="197"/>
      <c r="M180" s="197"/>
      <c r="N180" s="197"/>
      <c r="O180" s="197"/>
      <c r="P180" s="197"/>
      <c r="Q180" s="197"/>
      <c r="R180" s="197"/>
      <c r="S180" s="916" t="s">
        <v>233</v>
      </c>
      <c r="T180" s="916"/>
      <c r="U180" s="916"/>
      <c r="V180" s="916"/>
      <c r="W180" s="916"/>
    </row>
    <row r="181" spans="1:23" x14ac:dyDescent="0.25">
      <c r="A181" s="907" t="str">
        <f>'Org Chart'!A20</f>
        <v>&lt;&lt; Select Role &gt;&gt;</v>
      </c>
      <c r="B181" s="907"/>
      <c r="C181" s="197"/>
      <c r="D181" s="907" t="str">
        <f>'Org Chart'!D20</f>
        <v>&lt;&lt; Select Role &gt;&gt;</v>
      </c>
      <c r="E181" s="907"/>
      <c r="F181" s="210"/>
      <c r="G181" s="907" t="str">
        <f>'Org Chart'!G20</f>
        <v>&lt;&lt; Select Role &gt;&gt;</v>
      </c>
      <c r="H181" s="907"/>
      <c r="I181" s="197"/>
      <c r="J181" s="907" t="str">
        <f>'Org Chart'!J20</f>
        <v>&lt;&lt; Select Role &gt;&gt;</v>
      </c>
      <c r="K181" s="907"/>
      <c r="L181" s="197"/>
      <c r="M181" s="907" t="str">
        <f>'Org Chart'!M20</f>
        <v>&lt;&lt; Select Role &gt;&gt;</v>
      </c>
      <c r="N181" s="907"/>
      <c r="O181" s="197"/>
      <c r="P181" s="907" t="str">
        <f>'Org Chart'!P20</f>
        <v>&lt;&lt; Select Role &gt;&gt;</v>
      </c>
      <c r="Q181" s="907"/>
      <c r="R181" s="197"/>
      <c r="S181" s="917">
        <f>'Org Chart'!S20</f>
        <v>0</v>
      </c>
      <c r="T181" s="917"/>
      <c r="U181" s="917"/>
      <c r="V181" s="917"/>
      <c r="W181" s="917"/>
    </row>
    <row r="182" spans="1:23" x14ac:dyDescent="0.25">
      <c r="A182" s="914">
        <f>'Org Chart'!A21</f>
        <v>0</v>
      </c>
      <c r="B182" s="914"/>
      <c r="C182" s="197"/>
      <c r="D182" s="914">
        <f>'Org Chart'!D21</f>
        <v>0</v>
      </c>
      <c r="E182" s="914"/>
      <c r="F182" s="210"/>
      <c r="G182" s="914">
        <f>'Org Chart'!G21</f>
        <v>0</v>
      </c>
      <c r="H182" s="914"/>
      <c r="I182" s="197"/>
      <c r="J182" s="914">
        <f>'Org Chart'!J21</f>
        <v>0</v>
      </c>
      <c r="K182" s="914"/>
      <c r="L182" s="197"/>
      <c r="M182" s="914">
        <f>'Org Chart'!M21</f>
        <v>0</v>
      </c>
      <c r="N182" s="914"/>
      <c r="O182" s="197"/>
      <c r="P182" s="914">
        <f>'Org Chart'!P21</f>
        <v>0</v>
      </c>
      <c r="Q182" s="914"/>
      <c r="R182" s="197"/>
      <c r="S182" s="917"/>
      <c r="T182" s="917"/>
      <c r="U182" s="917"/>
      <c r="V182" s="917"/>
      <c r="W182" s="917"/>
    </row>
    <row r="183" spans="1:23" x14ac:dyDescent="0.25">
      <c r="A183" s="915">
        <f>'Org Chart'!A22</f>
        <v>0</v>
      </c>
      <c r="B183" s="915"/>
      <c r="C183" s="197"/>
      <c r="D183" s="915">
        <f>'Org Chart'!D22</f>
        <v>0</v>
      </c>
      <c r="E183" s="915"/>
      <c r="F183" s="210"/>
      <c r="G183" s="915">
        <f>'Org Chart'!G22</f>
        <v>0</v>
      </c>
      <c r="H183" s="915"/>
      <c r="I183" s="197"/>
      <c r="J183" s="915">
        <f>'Org Chart'!J22</f>
        <v>0</v>
      </c>
      <c r="K183" s="915"/>
      <c r="L183" s="197"/>
      <c r="M183" s="915">
        <f>'Org Chart'!M22</f>
        <v>0</v>
      </c>
      <c r="N183" s="915"/>
      <c r="O183" s="197"/>
      <c r="P183" s="915">
        <f>'Org Chart'!P22</f>
        <v>0</v>
      </c>
      <c r="Q183" s="915"/>
      <c r="R183" s="197"/>
      <c r="S183" s="917"/>
      <c r="T183" s="917"/>
      <c r="U183" s="917"/>
      <c r="V183" s="917"/>
      <c r="W183" s="917"/>
    </row>
    <row r="184" spans="1:23" x14ac:dyDescent="0.25">
      <c r="A184" s="212"/>
      <c r="B184" s="212"/>
      <c r="C184" s="197"/>
      <c r="D184" s="212"/>
      <c r="E184" s="212"/>
      <c r="F184" s="212"/>
      <c r="G184" s="212"/>
      <c r="H184" s="212"/>
      <c r="I184" s="212"/>
      <c r="J184" s="212"/>
      <c r="K184" s="212"/>
      <c r="L184" s="197"/>
      <c r="M184" s="212"/>
      <c r="N184" s="212"/>
      <c r="O184" s="197"/>
      <c r="P184" s="212"/>
      <c r="Q184" s="212"/>
      <c r="R184" s="197"/>
      <c r="S184" s="917"/>
      <c r="T184" s="917"/>
      <c r="U184" s="917"/>
      <c r="V184" s="917"/>
      <c r="W184" s="917"/>
    </row>
    <row r="185" spans="1:23" x14ac:dyDescent="0.25">
      <c r="A185" s="907" t="str">
        <f>'Org Chart'!A24</f>
        <v>&lt;&lt; Select Role &gt;&gt;</v>
      </c>
      <c r="B185" s="907"/>
      <c r="C185" s="197"/>
      <c r="D185" s="907" t="str">
        <f>'Org Chart'!D24</f>
        <v>&lt;&lt; Select Role &gt;&gt;</v>
      </c>
      <c r="E185" s="907"/>
      <c r="F185" s="212"/>
      <c r="G185" s="907" t="str">
        <f>'Org Chart'!G24</f>
        <v>&lt;&lt; Select Role &gt;&gt;</v>
      </c>
      <c r="H185" s="907"/>
      <c r="I185" s="212"/>
      <c r="J185" s="907" t="str">
        <f>'Org Chart'!J24</f>
        <v>&lt;&lt; Select Role &gt;&gt;</v>
      </c>
      <c r="K185" s="907"/>
      <c r="L185" s="197"/>
      <c r="M185" s="907" t="str">
        <f>'Org Chart'!M24</f>
        <v>&lt;&lt; Select Role &gt;&gt;</v>
      </c>
      <c r="N185" s="907"/>
      <c r="O185" s="197"/>
      <c r="P185" s="907" t="str">
        <f>'Org Chart'!P24</f>
        <v>&lt;&lt; Select Role &gt;&gt;</v>
      </c>
      <c r="Q185" s="907"/>
      <c r="R185" s="197"/>
      <c r="S185" s="917"/>
      <c r="T185" s="917"/>
      <c r="U185" s="917"/>
      <c r="V185" s="917"/>
      <c r="W185" s="917"/>
    </row>
    <row r="186" spans="1:23" x14ac:dyDescent="0.25">
      <c r="A186" s="914">
        <f>'Org Chart'!A25</f>
        <v>0</v>
      </c>
      <c r="B186" s="914"/>
      <c r="C186" s="197"/>
      <c r="D186" s="914">
        <f>'Org Chart'!D25</f>
        <v>0</v>
      </c>
      <c r="E186" s="914"/>
      <c r="F186" s="212"/>
      <c r="G186" s="914">
        <f>'Org Chart'!G25</f>
        <v>0</v>
      </c>
      <c r="H186" s="914"/>
      <c r="I186" s="212"/>
      <c r="J186" s="914">
        <f>'Org Chart'!J25</f>
        <v>0</v>
      </c>
      <c r="K186" s="914"/>
      <c r="L186" s="197"/>
      <c r="M186" s="914">
        <f>'Org Chart'!M25</f>
        <v>0</v>
      </c>
      <c r="N186" s="914"/>
      <c r="O186" s="197"/>
      <c r="P186" s="914">
        <f>'Org Chart'!P25</f>
        <v>0</v>
      </c>
      <c r="Q186" s="914"/>
      <c r="R186" s="197"/>
      <c r="S186" s="917"/>
      <c r="T186" s="917"/>
      <c r="U186" s="917"/>
      <c r="V186" s="917"/>
      <c r="W186" s="917"/>
    </row>
    <row r="187" spans="1:23" x14ac:dyDescent="0.25">
      <c r="A187" s="915">
        <f>'Org Chart'!A26</f>
        <v>0</v>
      </c>
      <c r="B187" s="915"/>
      <c r="C187" s="197"/>
      <c r="D187" s="915">
        <f>'Org Chart'!D26</f>
        <v>0</v>
      </c>
      <c r="E187" s="915"/>
      <c r="F187" s="212"/>
      <c r="G187" s="915">
        <f>'Org Chart'!G26</f>
        <v>0</v>
      </c>
      <c r="H187" s="915"/>
      <c r="I187" s="212"/>
      <c r="J187" s="915">
        <f>'Org Chart'!J26</f>
        <v>0</v>
      </c>
      <c r="K187" s="915"/>
      <c r="L187" s="197"/>
      <c r="M187" s="915">
        <f>'Org Chart'!M26</f>
        <v>0</v>
      </c>
      <c r="N187" s="915"/>
      <c r="O187" s="197"/>
      <c r="P187" s="915">
        <f>'Org Chart'!P26</f>
        <v>0</v>
      </c>
      <c r="Q187" s="915"/>
      <c r="R187" s="197"/>
      <c r="S187" s="917"/>
      <c r="T187" s="917"/>
      <c r="U187" s="917"/>
      <c r="V187" s="917"/>
      <c r="W187" s="917"/>
    </row>
    <row r="188" spans="1:23" x14ac:dyDescent="0.25">
      <c r="A188" s="212"/>
      <c r="B188" s="212"/>
      <c r="C188" s="197"/>
      <c r="D188" s="212"/>
      <c r="E188" s="212"/>
      <c r="F188" s="212"/>
      <c r="G188" s="212"/>
      <c r="H188" s="212"/>
      <c r="I188" s="212"/>
      <c r="J188" s="212"/>
      <c r="K188" s="212"/>
      <c r="L188" s="197"/>
      <c r="M188" s="212"/>
      <c r="N188" s="212"/>
      <c r="O188" s="197"/>
      <c r="P188" s="212"/>
      <c r="Q188" s="212"/>
      <c r="R188" s="197"/>
      <c r="S188" s="917"/>
      <c r="T188" s="917"/>
      <c r="U188" s="917"/>
      <c r="V188" s="917"/>
      <c r="W188" s="917"/>
    </row>
    <row r="189" spans="1:23" x14ac:dyDescent="0.25">
      <c r="A189" s="212"/>
      <c r="B189" s="212"/>
      <c r="C189" s="212"/>
      <c r="D189" s="212"/>
      <c r="E189" s="212"/>
      <c r="F189" s="212"/>
      <c r="G189" s="212"/>
      <c r="H189" s="212"/>
      <c r="I189" s="212"/>
      <c r="J189" s="212"/>
      <c r="K189" s="212"/>
      <c r="L189" s="197"/>
      <c r="M189" s="212"/>
      <c r="N189" s="212"/>
      <c r="O189" s="197"/>
      <c r="P189" s="212"/>
      <c r="Q189" s="212"/>
      <c r="R189" s="197"/>
      <c r="S189" s="917"/>
      <c r="T189" s="917"/>
      <c r="U189" s="917"/>
      <c r="V189" s="917"/>
      <c r="W189" s="917"/>
    </row>
    <row r="190" spans="1:23" x14ac:dyDescent="0.25">
      <c r="A190" s="907" t="str">
        <f>'Org Chart'!A29</f>
        <v>&lt;&lt; Select Role &gt;&gt;</v>
      </c>
      <c r="B190" s="907"/>
      <c r="C190" s="907"/>
      <c r="D190" s="907"/>
      <c r="E190" s="570">
        <f>'Org Chart'!E29</f>
        <v>0</v>
      </c>
      <c r="F190" s="197"/>
      <c r="G190" s="907" t="str">
        <f>'Org Chart'!G29</f>
        <v>&lt;&lt; Select Role &gt;&gt;</v>
      </c>
      <c r="H190" s="907"/>
      <c r="I190" s="907"/>
      <c r="J190" s="907"/>
      <c r="K190" s="570">
        <f>'Org Chart'!K29</f>
        <v>0</v>
      </c>
      <c r="L190" s="197"/>
      <c r="M190" s="907" t="str">
        <f>'Org Chart'!M29</f>
        <v>&lt;&lt; Select Role &gt;&gt;</v>
      </c>
      <c r="N190" s="907"/>
      <c r="O190" s="907"/>
      <c r="P190" s="907"/>
      <c r="Q190" s="570">
        <f>'Org Chart'!Q29</f>
        <v>0</v>
      </c>
      <c r="R190" s="197"/>
      <c r="S190" s="917"/>
      <c r="T190" s="917"/>
      <c r="U190" s="917"/>
      <c r="V190" s="917"/>
      <c r="W190" s="917"/>
    </row>
    <row r="191" spans="1:23" x14ac:dyDescent="0.25">
      <c r="A191" s="914">
        <f>'Org Chart'!A30</f>
        <v>0</v>
      </c>
      <c r="B191" s="914"/>
      <c r="C191" s="914"/>
      <c r="D191" s="914"/>
      <c r="E191" s="914"/>
      <c r="F191" s="197"/>
      <c r="G191" s="914">
        <f>'Org Chart'!G30</f>
        <v>0</v>
      </c>
      <c r="H191" s="914"/>
      <c r="I191" s="914"/>
      <c r="J191" s="914"/>
      <c r="K191" s="914"/>
      <c r="L191" s="197"/>
      <c r="M191" s="914">
        <f>'Org Chart'!M30</f>
        <v>0</v>
      </c>
      <c r="N191" s="914"/>
      <c r="O191" s="914"/>
      <c r="P191" s="914"/>
      <c r="Q191" s="914"/>
      <c r="R191" s="213"/>
      <c r="S191" s="917"/>
      <c r="T191" s="917"/>
      <c r="U191" s="917"/>
      <c r="V191" s="917"/>
      <c r="W191" s="917"/>
    </row>
    <row r="192" spans="1:23" x14ac:dyDescent="0.25">
      <c r="A192" s="211"/>
      <c r="B192" s="197"/>
      <c r="C192" s="197"/>
      <c r="D192" s="211"/>
      <c r="E192" s="211"/>
      <c r="F192" s="197"/>
      <c r="G192" s="211"/>
      <c r="H192" s="197"/>
      <c r="I192" s="197"/>
      <c r="J192" s="211"/>
      <c r="K192" s="211"/>
      <c r="L192" s="197"/>
      <c r="M192" s="211"/>
      <c r="N192" s="197"/>
      <c r="O192" s="197"/>
      <c r="P192" s="211"/>
      <c r="Q192" s="211"/>
      <c r="R192" s="214"/>
      <c r="S192" s="917"/>
      <c r="T192" s="917"/>
      <c r="U192" s="917"/>
      <c r="V192" s="917"/>
      <c r="W192" s="917"/>
    </row>
    <row r="193" spans="1:23" x14ac:dyDescent="0.25">
      <c r="A193" s="197"/>
      <c r="B193" s="197"/>
      <c r="C193" s="197"/>
      <c r="D193" s="197"/>
      <c r="E193" s="197"/>
      <c r="F193" s="209"/>
      <c r="G193" s="197"/>
      <c r="H193" s="197"/>
      <c r="I193" s="197"/>
      <c r="J193" s="197"/>
      <c r="K193" s="197"/>
      <c r="L193" s="197"/>
      <c r="M193" s="197"/>
      <c r="N193" s="197"/>
      <c r="O193" s="197"/>
      <c r="P193" s="197"/>
      <c r="Q193" s="197"/>
      <c r="R193" s="214"/>
      <c r="S193" s="917"/>
      <c r="T193" s="917"/>
      <c r="U193" s="917"/>
      <c r="V193" s="917"/>
      <c r="W193" s="917"/>
    </row>
    <row r="194" spans="1:23" x14ac:dyDescent="0.25">
      <c r="A194" s="907" t="str">
        <f>'Org Chart'!A33</f>
        <v>&lt;&lt; Select Role &gt;&gt;</v>
      </c>
      <c r="B194" s="907"/>
      <c r="C194" s="197"/>
      <c r="D194" s="907" t="str">
        <f>'Org Chart'!D33</f>
        <v>&lt;&lt; Select Role &gt;&gt;</v>
      </c>
      <c r="E194" s="907"/>
      <c r="F194" s="210"/>
      <c r="G194" s="907" t="str">
        <f>'Org Chart'!G33</f>
        <v>&lt;&lt; Select Role &gt;&gt;</v>
      </c>
      <c r="H194" s="907"/>
      <c r="I194" s="197"/>
      <c r="J194" s="907" t="str">
        <f>'Org Chart'!J33</f>
        <v>&lt;&lt; Select Role &gt;&gt;</v>
      </c>
      <c r="K194" s="907"/>
      <c r="L194" s="197"/>
      <c r="M194" s="907" t="str">
        <f>'Org Chart'!M33</f>
        <v>&lt;&lt; Select Role &gt;&gt;</v>
      </c>
      <c r="N194" s="907"/>
      <c r="O194" s="197"/>
      <c r="P194" s="907" t="str">
        <f>'Org Chart'!P33</f>
        <v>&lt;&lt; Select Role &gt;&gt;</v>
      </c>
      <c r="Q194" s="907"/>
      <c r="R194" s="214"/>
      <c r="S194" s="917"/>
      <c r="T194" s="917"/>
      <c r="U194" s="917"/>
      <c r="V194" s="917"/>
      <c r="W194" s="917"/>
    </row>
    <row r="195" spans="1:23" x14ac:dyDescent="0.25">
      <c r="A195" s="914">
        <f>'Org Chart'!A34</f>
        <v>0</v>
      </c>
      <c r="B195" s="914"/>
      <c r="C195" s="197"/>
      <c r="D195" s="914">
        <f>'Org Chart'!D34</f>
        <v>0</v>
      </c>
      <c r="E195" s="914"/>
      <c r="F195" s="210"/>
      <c r="G195" s="914">
        <f>'Org Chart'!G34</f>
        <v>0</v>
      </c>
      <c r="H195" s="914"/>
      <c r="I195" s="197"/>
      <c r="J195" s="914">
        <f>'Org Chart'!J34</f>
        <v>0</v>
      </c>
      <c r="K195" s="914"/>
      <c r="L195" s="197"/>
      <c r="M195" s="914">
        <f>'Org Chart'!M34</f>
        <v>0</v>
      </c>
      <c r="N195" s="914"/>
      <c r="O195" s="197"/>
      <c r="P195" s="914">
        <f>'Org Chart'!P34</f>
        <v>0</v>
      </c>
      <c r="Q195" s="914"/>
      <c r="R195" s="214"/>
      <c r="S195" s="917"/>
      <c r="T195" s="917"/>
      <c r="U195" s="917"/>
      <c r="V195" s="917"/>
      <c r="W195" s="917"/>
    </row>
    <row r="196" spans="1:23" x14ac:dyDescent="0.25">
      <c r="A196" s="915">
        <f>'Org Chart'!A35</f>
        <v>0</v>
      </c>
      <c r="B196" s="915"/>
      <c r="C196" s="197"/>
      <c r="D196" s="915">
        <f>'Org Chart'!D35</f>
        <v>0</v>
      </c>
      <c r="E196" s="915"/>
      <c r="F196" s="210"/>
      <c r="G196" s="915">
        <f>'Org Chart'!G35</f>
        <v>0</v>
      </c>
      <c r="H196" s="915"/>
      <c r="I196" s="197"/>
      <c r="J196" s="915">
        <f>'Org Chart'!J35</f>
        <v>0</v>
      </c>
      <c r="K196" s="915"/>
      <c r="L196" s="197"/>
      <c r="M196" s="915">
        <f>'Org Chart'!M35</f>
        <v>0</v>
      </c>
      <c r="N196" s="915"/>
      <c r="O196" s="197"/>
      <c r="P196" s="915">
        <f>'Org Chart'!P35</f>
        <v>0</v>
      </c>
      <c r="Q196" s="915"/>
      <c r="R196" s="214"/>
      <c r="S196" s="917"/>
      <c r="T196" s="917"/>
      <c r="U196" s="917"/>
      <c r="V196" s="917"/>
      <c r="W196" s="917"/>
    </row>
    <row r="197" spans="1:23" x14ac:dyDescent="0.25">
      <c r="A197" s="204"/>
      <c r="B197" s="204"/>
      <c r="C197" s="204"/>
      <c r="D197" s="204"/>
      <c r="E197" s="204"/>
      <c r="F197" s="210"/>
      <c r="G197" s="204"/>
      <c r="H197" s="204"/>
      <c r="I197" s="204"/>
      <c r="J197" s="204"/>
      <c r="K197" s="204"/>
      <c r="L197" s="204"/>
      <c r="M197" s="204"/>
      <c r="N197" s="204"/>
      <c r="O197" s="204"/>
      <c r="P197" s="204"/>
      <c r="Q197" s="204"/>
      <c r="R197" s="215"/>
      <c r="S197" s="197"/>
      <c r="T197" s="197"/>
      <c r="U197" s="197"/>
      <c r="V197" s="214"/>
      <c r="W197" s="214"/>
    </row>
    <row r="198" spans="1:23" x14ac:dyDescent="0.25">
      <c r="A198" s="916" t="s">
        <v>233</v>
      </c>
      <c r="B198" s="916"/>
      <c r="C198" s="916"/>
      <c r="D198" s="916"/>
      <c r="E198" s="916"/>
      <c r="F198" s="916"/>
      <c r="G198" s="916"/>
      <c r="H198" s="916"/>
      <c r="I198" s="916"/>
      <c r="J198" s="916"/>
      <c r="K198" s="916"/>
      <c r="L198" s="916"/>
      <c r="M198" s="916"/>
      <c r="N198" s="916"/>
      <c r="O198" s="916"/>
      <c r="P198" s="916"/>
      <c r="Q198" s="916"/>
      <c r="R198" s="916"/>
      <c r="S198" s="916"/>
      <c r="T198" s="916"/>
      <c r="U198" s="916"/>
      <c r="V198" s="916"/>
      <c r="W198" s="916"/>
    </row>
    <row r="199" spans="1:23" x14ac:dyDescent="0.25">
      <c r="A199" s="919">
        <f>'Org Chart'!A37</f>
        <v>0</v>
      </c>
      <c r="B199" s="919"/>
      <c r="C199" s="919"/>
      <c r="D199" s="919"/>
      <c r="E199" s="919"/>
      <c r="F199" s="919"/>
      <c r="G199" s="919"/>
      <c r="H199" s="919"/>
      <c r="I199" s="919"/>
      <c r="J199" s="919"/>
      <c r="K199" s="919"/>
      <c r="L199" s="919"/>
      <c r="M199" s="919"/>
      <c r="N199" s="919"/>
      <c r="O199" s="919"/>
      <c r="P199" s="919"/>
      <c r="Q199" s="919"/>
      <c r="R199" s="919"/>
      <c r="S199" s="919"/>
      <c r="T199" s="919"/>
      <c r="U199" s="919"/>
      <c r="V199" s="919"/>
      <c r="W199" s="919"/>
    </row>
    <row r="200" spans="1:23" x14ac:dyDescent="0.25">
      <c r="A200" s="919"/>
      <c r="B200" s="919"/>
      <c r="C200" s="919"/>
      <c r="D200" s="919"/>
      <c r="E200" s="919"/>
      <c r="F200" s="919"/>
      <c r="G200" s="919"/>
      <c r="H200" s="919"/>
      <c r="I200" s="919"/>
      <c r="J200" s="919"/>
      <c r="K200" s="919"/>
      <c r="L200" s="919"/>
      <c r="M200" s="919"/>
      <c r="N200" s="919"/>
      <c r="O200" s="919"/>
      <c r="P200" s="919"/>
      <c r="Q200" s="919"/>
      <c r="R200" s="919"/>
      <c r="S200" s="919"/>
      <c r="T200" s="919"/>
      <c r="U200" s="919"/>
      <c r="V200" s="919"/>
      <c r="W200" s="919"/>
    </row>
    <row r="201" spans="1:23" x14ac:dyDescent="0.25">
      <c r="A201" s="919"/>
      <c r="B201" s="919"/>
      <c r="C201" s="919"/>
      <c r="D201" s="919"/>
      <c r="E201" s="919"/>
      <c r="F201" s="919"/>
      <c r="G201" s="919"/>
      <c r="H201" s="919"/>
      <c r="I201" s="919"/>
      <c r="J201" s="919"/>
      <c r="K201" s="919"/>
      <c r="L201" s="919"/>
      <c r="M201" s="919"/>
      <c r="N201" s="919"/>
      <c r="O201" s="919"/>
      <c r="P201" s="919"/>
      <c r="Q201" s="919"/>
      <c r="R201" s="919"/>
      <c r="S201" s="919"/>
      <c r="T201" s="919"/>
      <c r="U201" s="919"/>
      <c r="V201" s="919"/>
      <c r="W201" s="919"/>
    </row>
    <row r="209" spans="1:16" ht="18" x14ac:dyDescent="0.25">
      <c r="A209" s="920" t="s">
        <v>234</v>
      </c>
      <c r="B209" s="920"/>
      <c r="C209" s="920"/>
      <c r="D209" s="920"/>
      <c r="E209" s="920"/>
      <c r="F209" s="920"/>
      <c r="G209" s="920"/>
      <c r="H209" s="920"/>
      <c r="I209" s="920"/>
      <c r="J209" s="920"/>
      <c r="K209" s="920"/>
      <c r="L209" s="920"/>
      <c r="M209" s="920"/>
      <c r="N209" s="920"/>
      <c r="O209" s="920"/>
      <c r="P209" s="920"/>
    </row>
    <row r="210" spans="1:16" ht="18" x14ac:dyDescent="0.25">
      <c r="A210" s="568"/>
      <c r="B210" s="568"/>
      <c r="C210" s="568"/>
      <c r="D210" s="568"/>
      <c r="E210" s="568"/>
      <c r="F210" s="568"/>
      <c r="G210" s="568"/>
      <c r="H210" s="568"/>
      <c r="I210" s="568"/>
      <c r="J210" s="568"/>
      <c r="K210" s="568"/>
      <c r="L210" s="568"/>
      <c r="M210" s="568"/>
      <c r="N210" s="568"/>
      <c r="O210" s="568"/>
      <c r="P210" s="568"/>
    </row>
    <row r="211" spans="1:16" x14ac:dyDescent="0.25">
      <c r="A211" s="890" t="s">
        <v>349</v>
      </c>
      <c r="B211" s="890"/>
      <c r="C211" s="890"/>
      <c r="D211" s="890"/>
      <c r="E211" s="890"/>
      <c r="F211" s="890"/>
      <c r="G211" s="890"/>
      <c r="H211" s="890"/>
      <c r="I211" s="890"/>
      <c r="J211" s="890"/>
      <c r="K211" s="890"/>
      <c r="L211" s="890"/>
      <c r="M211" s="890"/>
      <c r="N211" s="890"/>
      <c r="O211" s="890"/>
      <c r="P211" s="890"/>
    </row>
    <row r="212" spans="1:16" ht="90" x14ac:dyDescent="0.25">
      <c r="A212" s="216"/>
      <c r="B212" s="886" t="s">
        <v>236</v>
      </c>
      <c r="C212" s="886"/>
      <c r="D212" s="569" t="s">
        <v>237</v>
      </c>
      <c r="E212" s="569" t="s">
        <v>105</v>
      </c>
      <c r="F212" s="569" t="s">
        <v>102</v>
      </c>
      <c r="G212" s="569" t="s">
        <v>252</v>
      </c>
      <c r="H212" s="569" t="s">
        <v>116</v>
      </c>
      <c r="I212" s="569" t="s">
        <v>239</v>
      </c>
      <c r="J212" s="569" t="s">
        <v>240</v>
      </c>
      <c r="K212" s="569" t="s">
        <v>241</v>
      </c>
      <c r="L212" s="569" t="s">
        <v>242</v>
      </c>
      <c r="M212" s="569" t="s">
        <v>243</v>
      </c>
      <c r="N212" s="569" t="s">
        <v>244</v>
      </c>
      <c r="O212" s="569" t="s">
        <v>245</v>
      </c>
      <c r="P212" s="569" t="s">
        <v>246</v>
      </c>
    </row>
    <row r="213" spans="1:16" x14ac:dyDescent="0.25">
      <c r="A213" s="574">
        <v>1</v>
      </c>
      <c r="B213" s="918">
        <f>'Capacity Form'!B5</f>
        <v>0</v>
      </c>
      <c r="C213" s="918"/>
      <c r="D213" s="217">
        <f>'Capacity Form'!D5</f>
        <v>0</v>
      </c>
      <c r="E213" s="218">
        <f>'Capacity Form'!E5</f>
        <v>0</v>
      </c>
      <c r="F213" s="219">
        <f>'Capacity Form'!F5</f>
        <v>0</v>
      </c>
      <c r="G213" s="218">
        <f>'Capacity Form'!G5</f>
        <v>0</v>
      </c>
      <c r="H213" s="220">
        <f>'Capacity Form'!H5</f>
        <v>0</v>
      </c>
      <c r="I213" s="221">
        <f>'Capacity Form'!I5</f>
        <v>0</v>
      </c>
      <c r="J213" s="566">
        <f>'Capacity Form'!J5</f>
        <v>0</v>
      </c>
      <c r="K213" s="222">
        <f>'Capacity Form'!K5</f>
        <v>0</v>
      </c>
      <c r="L213" s="222">
        <f>'Capacity Form'!L5</f>
        <v>0</v>
      </c>
      <c r="M213" s="217">
        <f>'Capacity Form'!M5</f>
        <v>0</v>
      </c>
      <c r="N213" s="217">
        <f>'Capacity Form'!N5</f>
        <v>0</v>
      </c>
      <c r="O213" s="222">
        <f>'Capacity Form'!O5</f>
        <v>0</v>
      </c>
      <c r="P213" s="222">
        <f>'Capacity Form'!P5</f>
        <v>0</v>
      </c>
    </row>
    <row r="214" spans="1:16" ht="25.5" x14ac:dyDescent="0.25">
      <c r="A214" s="574">
        <v>2</v>
      </c>
      <c r="B214" s="918">
        <f>'Capacity Form'!B6</f>
        <v>0</v>
      </c>
      <c r="C214" s="918"/>
      <c r="D214" s="217">
        <f>'Capacity Form'!D6</f>
        <v>0</v>
      </c>
      <c r="E214" s="218">
        <f>'Capacity Form'!E6</f>
        <v>0</v>
      </c>
      <c r="F214" s="219">
        <f>'Capacity Form'!F6</f>
        <v>0</v>
      </c>
      <c r="G214" s="218">
        <f>'Capacity Form'!G6</f>
        <v>0</v>
      </c>
      <c r="H214" s="220">
        <f>'Capacity Form'!H6</f>
        <v>0</v>
      </c>
      <c r="I214" s="221">
        <f>'Capacity Form'!I6</f>
        <v>0</v>
      </c>
      <c r="J214" s="566" t="str">
        <f>'Capacity Form'!J6</f>
        <v>&lt;&lt; Select&gt;&gt;</v>
      </c>
      <c r="K214" s="222">
        <f>'Capacity Form'!K6</f>
        <v>0</v>
      </c>
      <c r="L214" s="222">
        <f>'Capacity Form'!L6</f>
        <v>0</v>
      </c>
      <c r="M214" s="217">
        <f>'Capacity Form'!M6</f>
        <v>0</v>
      </c>
      <c r="N214" s="217">
        <f>'Capacity Form'!N6</f>
        <v>0</v>
      </c>
      <c r="O214" s="222">
        <f>'Capacity Form'!O6</f>
        <v>0</v>
      </c>
      <c r="P214" s="222">
        <f>'Capacity Form'!P6</f>
        <v>0</v>
      </c>
    </row>
    <row r="215" spans="1:16" ht="25.5" x14ac:dyDescent="0.25">
      <c r="A215" s="574">
        <v>3</v>
      </c>
      <c r="B215" s="918">
        <f>'Capacity Form'!B7</f>
        <v>0</v>
      </c>
      <c r="C215" s="918"/>
      <c r="D215" s="217">
        <f>'Capacity Form'!D7</f>
        <v>0</v>
      </c>
      <c r="E215" s="218">
        <f>'Capacity Form'!E7</f>
        <v>0</v>
      </c>
      <c r="F215" s="219">
        <f>'Capacity Form'!F7</f>
        <v>0</v>
      </c>
      <c r="G215" s="218">
        <f>'Capacity Form'!G7</f>
        <v>0</v>
      </c>
      <c r="H215" s="220">
        <f>'Capacity Form'!H7</f>
        <v>0</v>
      </c>
      <c r="I215" s="221">
        <f>'Capacity Form'!I7</f>
        <v>0</v>
      </c>
      <c r="J215" s="566" t="str">
        <f>'Capacity Form'!J7</f>
        <v>&lt;&lt; Select&gt;&gt;</v>
      </c>
      <c r="K215" s="222">
        <f>'Capacity Form'!K7</f>
        <v>0</v>
      </c>
      <c r="L215" s="222">
        <f>'Capacity Form'!L7</f>
        <v>0</v>
      </c>
      <c r="M215" s="217">
        <f>'Capacity Form'!M7</f>
        <v>0</v>
      </c>
      <c r="N215" s="217">
        <f>'Capacity Form'!N7</f>
        <v>0</v>
      </c>
      <c r="O215" s="222">
        <f>'Capacity Form'!O7</f>
        <v>0</v>
      </c>
      <c r="P215" s="222">
        <f>'Capacity Form'!P7</f>
        <v>0</v>
      </c>
    </row>
    <row r="216" spans="1:16" ht="25.5" x14ac:dyDescent="0.25">
      <c r="A216" s="574">
        <v>4</v>
      </c>
      <c r="B216" s="918">
        <f>'Capacity Form'!B8</f>
        <v>0</v>
      </c>
      <c r="C216" s="918"/>
      <c r="D216" s="217">
        <f>'Capacity Form'!D8</f>
        <v>0</v>
      </c>
      <c r="E216" s="218">
        <f>'Capacity Form'!E8</f>
        <v>0</v>
      </c>
      <c r="F216" s="219">
        <f>'Capacity Form'!F8</f>
        <v>0</v>
      </c>
      <c r="G216" s="218">
        <f>'Capacity Form'!G8</f>
        <v>0</v>
      </c>
      <c r="H216" s="220">
        <f>'Capacity Form'!H8</f>
        <v>0</v>
      </c>
      <c r="I216" s="221">
        <f>'Capacity Form'!I8</f>
        <v>0</v>
      </c>
      <c r="J216" s="566" t="str">
        <f>'Capacity Form'!J8</f>
        <v>&lt;&lt; Select&gt;&gt;</v>
      </c>
      <c r="K216" s="222">
        <f>'Capacity Form'!K8</f>
        <v>0</v>
      </c>
      <c r="L216" s="222">
        <f>'Capacity Form'!L8</f>
        <v>0</v>
      </c>
      <c r="M216" s="217">
        <f>'Capacity Form'!M8</f>
        <v>0</v>
      </c>
      <c r="N216" s="217">
        <f>'Capacity Form'!N8</f>
        <v>0</v>
      </c>
      <c r="O216" s="222">
        <f>'Capacity Form'!O8</f>
        <v>0</v>
      </c>
      <c r="P216" s="222">
        <f>'Capacity Form'!P8</f>
        <v>0</v>
      </c>
    </row>
    <row r="217" spans="1:16" ht="25.5" x14ac:dyDescent="0.25">
      <c r="A217" s="574">
        <v>5</v>
      </c>
      <c r="B217" s="918">
        <f>'Capacity Form'!B9</f>
        <v>0</v>
      </c>
      <c r="C217" s="918"/>
      <c r="D217" s="217">
        <f>'Capacity Form'!D9</f>
        <v>0</v>
      </c>
      <c r="E217" s="218">
        <f>'Capacity Form'!E9</f>
        <v>0</v>
      </c>
      <c r="F217" s="219">
        <f>'Capacity Form'!F9</f>
        <v>0</v>
      </c>
      <c r="G217" s="218">
        <f>'Capacity Form'!G9</f>
        <v>0</v>
      </c>
      <c r="H217" s="220">
        <f>'Capacity Form'!H9</f>
        <v>0</v>
      </c>
      <c r="I217" s="221">
        <f>'Capacity Form'!I9</f>
        <v>0</v>
      </c>
      <c r="J217" s="566" t="str">
        <f>'Capacity Form'!J9</f>
        <v>&lt;&lt; Select&gt;&gt;</v>
      </c>
      <c r="K217" s="222">
        <f>'Capacity Form'!K9</f>
        <v>0</v>
      </c>
      <c r="L217" s="222">
        <f>'Capacity Form'!L9</f>
        <v>0</v>
      </c>
      <c r="M217" s="217">
        <f>'Capacity Form'!M9</f>
        <v>0</v>
      </c>
      <c r="N217" s="217">
        <f>'Capacity Form'!N9</f>
        <v>0</v>
      </c>
      <c r="O217" s="222">
        <f>'Capacity Form'!O9</f>
        <v>0</v>
      </c>
      <c r="P217" s="222">
        <f>'Capacity Form'!P9</f>
        <v>0</v>
      </c>
    </row>
    <row r="218" spans="1:16" ht="25.5" x14ac:dyDescent="0.25">
      <c r="A218" s="574">
        <v>6</v>
      </c>
      <c r="B218" s="918">
        <f>'Capacity Form'!B10</f>
        <v>0</v>
      </c>
      <c r="C218" s="918"/>
      <c r="D218" s="217">
        <f>'Capacity Form'!D10</f>
        <v>0</v>
      </c>
      <c r="E218" s="218">
        <f>'Capacity Form'!E10</f>
        <v>0</v>
      </c>
      <c r="F218" s="219">
        <f>'Capacity Form'!F10</f>
        <v>0</v>
      </c>
      <c r="G218" s="218">
        <f>'Capacity Form'!G10</f>
        <v>0</v>
      </c>
      <c r="H218" s="220">
        <f>'Capacity Form'!H10</f>
        <v>0</v>
      </c>
      <c r="I218" s="221">
        <f>'Capacity Form'!I10</f>
        <v>0</v>
      </c>
      <c r="J218" s="566" t="str">
        <f>'Capacity Form'!J10</f>
        <v>&lt;&lt; Select&gt;&gt;</v>
      </c>
      <c r="K218" s="222">
        <f>'Capacity Form'!K10</f>
        <v>0</v>
      </c>
      <c r="L218" s="222">
        <f>'Capacity Form'!L10</f>
        <v>0</v>
      </c>
      <c r="M218" s="217">
        <f>'Capacity Form'!M10</f>
        <v>0</v>
      </c>
      <c r="N218" s="217">
        <f>'Capacity Form'!N10</f>
        <v>0</v>
      </c>
      <c r="O218" s="222">
        <f>'Capacity Form'!O10</f>
        <v>0</v>
      </c>
      <c r="P218" s="222">
        <f>'Capacity Form'!P10</f>
        <v>0</v>
      </c>
    </row>
    <row r="219" spans="1:16" ht="25.5" x14ac:dyDescent="0.25">
      <c r="A219" s="574">
        <v>7</v>
      </c>
      <c r="B219" s="918">
        <f>'Capacity Form'!B11</f>
        <v>0</v>
      </c>
      <c r="C219" s="918"/>
      <c r="D219" s="217">
        <f>'Capacity Form'!D11</f>
        <v>0</v>
      </c>
      <c r="E219" s="218">
        <f>'Capacity Form'!E11</f>
        <v>0</v>
      </c>
      <c r="F219" s="219">
        <f>'Capacity Form'!F11</f>
        <v>0</v>
      </c>
      <c r="G219" s="218">
        <f>'Capacity Form'!G11</f>
        <v>0</v>
      </c>
      <c r="H219" s="220">
        <f>'Capacity Form'!H11</f>
        <v>0</v>
      </c>
      <c r="I219" s="221">
        <f>'Capacity Form'!I11</f>
        <v>0</v>
      </c>
      <c r="J219" s="566" t="str">
        <f>'Capacity Form'!J11</f>
        <v>&lt;&lt; Select&gt;&gt;</v>
      </c>
      <c r="K219" s="222">
        <f>'Capacity Form'!K11</f>
        <v>0</v>
      </c>
      <c r="L219" s="222">
        <f>'Capacity Form'!L11</f>
        <v>0</v>
      </c>
      <c r="M219" s="217">
        <f>'Capacity Form'!M11</f>
        <v>0</v>
      </c>
      <c r="N219" s="217">
        <f>'Capacity Form'!N11</f>
        <v>0</v>
      </c>
      <c r="O219" s="222">
        <f>'Capacity Form'!O11</f>
        <v>0</v>
      </c>
      <c r="P219" s="222">
        <f>'Capacity Form'!P11</f>
        <v>0</v>
      </c>
    </row>
    <row r="220" spans="1:16" ht="25.5" x14ac:dyDescent="0.25">
      <c r="A220" s="574">
        <v>8</v>
      </c>
      <c r="B220" s="918">
        <f>'Capacity Form'!B12</f>
        <v>0</v>
      </c>
      <c r="C220" s="918"/>
      <c r="D220" s="217">
        <f>'Capacity Form'!D12</f>
        <v>0</v>
      </c>
      <c r="E220" s="218">
        <f>'Capacity Form'!E12</f>
        <v>0</v>
      </c>
      <c r="F220" s="219">
        <f>'Capacity Form'!F12</f>
        <v>0</v>
      </c>
      <c r="G220" s="218">
        <f>'Capacity Form'!G12</f>
        <v>0</v>
      </c>
      <c r="H220" s="220">
        <f>'Capacity Form'!H12</f>
        <v>0</v>
      </c>
      <c r="I220" s="221">
        <f>'Capacity Form'!I12</f>
        <v>0</v>
      </c>
      <c r="J220" s="566" t="str">
        <f>'Capacity Form'!J12</f>
        <v>&lt;&lt; Select&gt;&gt;</v>
      </c>
      <c r="K220" s="222">
        <f>'Capacity Form'!K12</f>
        <v>0</v>
      </c>
      <c r="L220" s="222">
        <f>'Capacity Form'!L12</f>
        <v>0</v>
      </c>
      <c r="M220" s="217">
        <f>'Capacity Form'!M12</f>
        <v>0</v>
      </c>
      <c r="N220" s="217">
        <f>'Capacity Form'!N12</f>
        <v>0</v>
      </c>
      <c r="O220" s="222">
        <f>'Capacity Form'!O12</f>
        <v>0</v>
      </c>
      <c r="P220" s="222">
        <f>'Capacity Form'!P12</f>
        <v>0</v>
      </c>
    </row>
    <row r="221" spans="1:16" ht="25.5" x14ac:dyDescent="0.25">
      <c r="A221" s="574">
        <v>9</v>
      </c>
      <c r="B221" s="918">
        <f>'Capacity Form'!B13</f>
        <v>0</v>
      </c>
      <c r="C221" s="918"/>
      <c r="D221" s="217">
        <f>'Capacity Form'!D13</f>
        <v>0</v>
      </c>
      <c r="E221" s="218">
        <f>'Capacity Form'!E13</f>
        <v>0</v>
      </c>
      <c r="F221" s="219">
        <f>'Capacity Form'!F13</f>
        <v>0</v>
      </c>
      <c r="G221" s="218">
        <f>'Capacity Form'!G13</f>
        <v>0</v>
      </c>
      <c r="H221" s="220">
        <f>'Capacity Form'!H13</f>
        <v>0</v>
      </c>
      <c r="I221" s="221">
        <f>'Capacity Form'!I13</f>
        <v>0</v>
      </c>
      <c r="J221" s="566" t="str">
        <f>'Capacity Form'!J13</f>
        <v>&lt;&lt; Select&gt;&gt;</v>
      </c>
      <c r="K221" s="222">
        <f>'Capacity Form'!K13</f>
        <v>0</v>
      </c>
      <c r="L221" s="222">
        <f>'Capacity Form'!L13</f>
        <v>0</v>
      </c>
      <c r="M221" s="217">
        <f>'Capacity Form'!M13</f>
        <v>0</v>
      </c>
      <c r="N221" s="217">
        <f>'Capacity Form'!N13</f>
        <v>0</v>
      </c>
      <c r="O221" s="222">
        <f>'Capacity Form'!O13</f>
        <v>0</v>
      </c>
      <c r="P221" s="222">
        <f>'Capacity Form'!P13</f>
        <v>0</v>
      </c>
    </row>
    <row r="222" spans="1:16" ht="25.5" x14ac:dyDescent="0.25">
      <c r="A222" s="574">
        <v>10</v>
      </c>
      <c r="B222" s="918">
        <f>'Capacity Form'!B14</f>
        <v>0</v>
      </c>
      <c r="C222" s="918"/>
      <c r="D222" s="217">
        <f>'Capacity Form'!D14</f>
        <v>0</v>
      </c>
      <c r="E222" s="218">
        <f>'Capacity Form'!E14</f>
        <v>0</v>
      </c>
      <c r="F222" s="219">
        <f>'Capacity Form'!F14</f>
        <v>0</v>
      </c>
      <c r="G222" s="218">
        <f>'Capacity Form'!G14</f>
        <v>0</v>
      </c>
      <c r="H222" s="220">
        <f>'Capacity Form'!H14</f>
        <v>0</v>
      </c>
      <c r="I222" s="221">
        <f>'Capacity Form'!I14</f>
        <v>0</v>
      </c>
      <c r="J222" s="566" t="str">
        <f>'Capacity Form'!J14</f>
        <v>&lt;&lt; Select&gt;&gt;</v>
      </c>
      <c r="K222" s="222">
        <f>'Capacity Form'!K14</f>
        <v>0</v>
      </c>
      <c r="L222" s="222">
        <f>'Capacity Form'!L14</f>
        <v>0</v>
      </c>
      <c r="M222" s="217">
        <f>'Capacity Form'!M14</f>
        <v>0</v>
      </c>
      <c r="N222" s="217">
        <f>'Capacity Form'!N14</f>
        <v>0</v>
      </c>
      <c r="O222" s="222">
        <f>'Capacity Form'!O14</f>
        <v>0</v>
      </c>
      <c r="P222" s="222">
        <f>'Capacity Form'!P14</f>
        <v>0</v>
      </c>
    </row>
    <row r="223" spans="1:16" ht="25.5" x14ac:dyDescent="0.25">
      <c r="A223" s="574">
        <v>11</v>
      </c>
      <c r="B223" s="918">
        <f>'Capacity Form'!B15</f>
        <v>0</v>
      </c>
      <c r="C223" s="918"/>
      <c r="D223" s="217">
        <f>'Capacity Form'!D15</f>
        <v>0</v>
      </c>
      <c r="E223" s="218">
        <f>'Capacity Form'!E15</f>
        <v>0</v>
      </c>
      <c r="F223" s="219">
        <f>'Capacity Form'!F15</f>
        <v>0</v>
      </c>
      <c r="G223" s="218">
        <f>'Capacity Form'!G15</f>
        <v>0</v>
      </c>
      <c r="H223" s="220">
        <f>'Capacity Form'!H15</f>
        <v>0</v>
      </c>
      <c r="I223" s="221">
        <f>'Capacity Form'!I15</f>
        <v>0</v>
      </c>
      <c r="J223" s="566" t="str">
        <f>'Capacity Form'!J15</f>
        <v>&lt;&lt; Select&gt;&gt;</v>
      </c>
      <c r="K223" s="222">
        <f>'Capacity Form'!K15</f>
        <v>0</v>
      </c>
      <c r="L223" s="222">
        <f>'Capacity Form'!L15</f>
        <v>0</v>
      </c>
      <c r="M223" s="217">
        <f>'Capacity Form'!M15</f>
        <v>0</v>
      </c>
      <c r="N223" s="217">
        <f>'Capacity Form'!N15</f>
        <v>0</v>
      </c>
      <c r="O223" s="222">
        <f>'Capacity Form'!O15</f>
        <v>0</v>
      </c>
      <c r="P223" s="222">
        <f>'Capacity Form'!P15</f>
        <v>0</v>
      </c>
    </row>
    <row r="224" spans="1:16" ht="25.5" x14ac:dyDescent="0.25">
      <c r="A224" s="574">
        <v>12</v>
      </c>
      <c r="B224" s="918">
        <f>'Capacity Form'!B16</f>
        <v>0</v>
      </c>
      <c r="C224" s="918"/>
      <c r="D224" s="217">
        <f>'Capacity Form'!D16</f>
        <v>0</v>
      </c>
      <c r="E224" s="218">
        <f>'Capacity Form'!E16</f>
        <v>0</v>
      </c>
      <c r="F224" s="219">
        <f>'Capacity Form'!F16</f>
        <v>0</v>
      </c>
      <c r="G224" s="218">
        <f>'Capacity Form'!G16</f>
        <v>0</v>
      </c>
      <c r="H224" s="220">
        <f>'Capacity Form'!H16</f>
        <v>0</v>
      </c>
      <c r="I224" s="221">
        <f>'Capacity Form'!I16</f>
        <v>0</v>
      </c>
      <c r="J224" s="566" t="str">
        <f>'Capacity Form'!J16</f>
        <v>&lt;&lt; Select&gt;&gt;</v>
      </c>
      <c r="K224" s="222">
        <f>'Capacity Form'!K16</f>
        <v>0</v>
      </c>
      <c r="L224" s="222">
        <f>'Capacity Form'!L16</f>
        <v>0</v>
      </c>
      <c r="M224" s="217">
        <f>'Capacity Form'!M16</f>
        <v>0</v>
      </c>
      <c r="N224" s="217">
        <f>'Capacity Form'!N16</f>
        <v>0</v>
      </c>
      <c r="O224" s="222">
        <f>'Capacity Form'!O16</f>
        <v>0</v>
      </c>
      <c r="P224" s="222">
        <f>'Capacity Form'!P16</f>
        <v>0</v>
      </c>
    </row>
    <row r="225" spans="1:16" ht="25.5" x14ac:dyDescent="0.25">
      <c r="A225" s="574">
        <v>13</v>
      </c>
      <c r="B225" s="918">
        <f>'Capacity Form'!B17</f>
        <v>0</v>
      </c>
      <c r="C225" s="918"/>
      <c r="D225" s="217">
        <f>'Capacity Form'!D17</f>
        <v>0</v>
      </c>
      <c r="E225" s="218">
        <f>'Capacity Form'!E17</f>
        <v>0</v>
      </c>
      <c r="F225" s="219">
        <f>'Capacity Form'!F17</f>
        <v>0</v>
      </c>
      <c r="G225" s="218">
        <f>'Capacity Form'!G17</f>
        <v>0</v>
      </c>
      <c r="H225" s="220">
        <f>'Capacity Form'!H17</f>
        <v>0</v>
      </c>
      <c r="I225" s="221">
        <f>'Capacity Form'!I17</f>
        <v>0</v>
      </c>
      <c r="J225" s="566" t="str">
        <f>'Capacity Form'!J17</f>
        <v>&lt;&lt; Select&gt;&gt;</v>
      </c>
      <c r="K225" s="222">
        <f>'Capacity Form'!K17</f>
        <v>0</v>
      </c>
      <c r="L225" s="222">
        <f>'Capacity Form'!L17</f>
        <v>0</v>
      </c>
      <c r="M225" s="217">
        <f>'Capacity Form'!M17</f>
        <v>0</v>
      </c>
      <c r="N225" s="217">
        <f>'Capacity Form'!N17</f>
        <v>0</v>
      </c>
      <c r="O225" s="222">
        <f>'Capacity Form'!O17</f>
        <v>0</v>
      </c>
      <c r="P225" s="222">
        <f>'Capacity Form'!P17</f>
        <v>0</v>
      </c>
    </row>
    <row r="226" spans="1:16" ht="25.5" x14ac:dyDescent="0.25">
      <c r="A226" s="574">
        <v>14</v>
      </c>
      <c r="B226" s="918">
        <f>'Capacity Form'!B18</f>
        <v>0</v>
      </c>
      <c r="C226" s="918"/>
      <c r="D226" s="217">
        <f>'Capacity Form'!D18</f>
        <v>0</v>
      </c>
      <c r="E226" s="218">
        <f>'Capacity Form'!E18</f>
        <v>0</v>
      </c>
      <c r="F226" s="219">
        <f>'Capacity Form'!F18</f>
        <v>0</v>
      </c>
      <c r="G226" s="218">
        <f>'Capacity Form'!G18</f>
        <v>0</v>
      </c>
      <c r="H226" s="220">
        <f>'Capacity Form'!H18</f>
        <v>0</v>
      </c>
      <c r="I226" s="221">
        <f>'Capacity Form'!I18</f>
        <v>0</v>
      </c>
      <c r="J226" s="566" t="str">
        <f>'Capacity Form'!J18</f>
        <v>&lt;&lt; Select&gt;&gt;</v>
      </c>
      <c r="K226" s="222">
        <f>'Capacity Form'!K18</f>
        <v>0</v>
      </c>
      <c r="L226" s="222">
        <f>'Capacity Form'!L18</f>
        <v>0</v>
      </c>
      <c r="M226" s="217">
        <f>'Capacity Form'!M18</f>
        <v>0</v>
      </c>
      <c r="N226" s="217">
        <f>'Capacity Form'!N18</f>
        <v>0</v>
      </c>
      <c r="O226" s="222">
        <f>'Capacity Form'!O18</f>
        <v>0</v>
      </c>
      <c r="P226" s="222">
        <f>'Capacity Form'!P18</f>
        <v>0</v>
      </c>
    </row>
    <row r="227" spans="1:16" ht="25.5" x14ac:dyDescent="0.25">
      <c r="A227" s="574">
        <v>15</v>
      </c>
      <c r="B227" s="918">
        <f>'Capacity Form'!B19</f>
        <v>0</v>
      </c>
      <c r="C227" s="918"/>
      <c r="D227" s="217">
        <f>'Capacity Form'!D19</f>
        <v>0</v>
      </c>
      <c r="E227" s="218">
        <f>'Capacity Form'!E19</f>
        <v>0</v>
      </c>
      <c r="F227" s="219">
        <f>'Capacity Form'!F19</f>
        <v>0</v>
      </c>
      <c r="G227" s="218">
        <f>'Capacity Form'!G19</f>
        <v>0</v>
      </c>
      <c r="H227" s="220">
        <f>'Capacity Form'!H19</f>
        <v>0</v>
      </c>
      <c r="I227" s="221">
        <f>'Capacity Form'!I19</f>
        <v>0</v>
      </c>
      <c r="J227" s="566" t="str">
        <f>'Capacity Form'!J19</f>
        <v>&lt;&lt; Select&gt;&gt;</v>
      </c>
      <c r="K227" s="222">
        <f>'Capacity Form'!K19</f>
        <v>0</v>
      </c>
      <c r="L227" s="222">
        <f>'Capacity Form'!L19</f>
        <v>0</v>
      </c>
      <c r="M227" s="217">
        <f>'Capacity Form'!M19</f>
        <v>0</v>
      </c>
      <c r="N227" s="217">
        <f>'Capacity Form'!N19</f>
        <v>0</v>
      </c>
      <c r="O227" s="222">
        <f>'Capacity Form'!O19</f>
        <v>0</v>
      </c>
      <c r="P227" s="222">
        <f>'Capacity Form'!P19</f>
        <v>0</v>
      </c>
    </row>
    <row r="228" spans="1:16" ht="25.5" x14ac:dyDescent="0.25">
      <c r="A228" s="574">
        <v>16</v>
      </c>
      <c r="B228" s="918">
        <f>'Capacity Form'!B20</f>
        <v>0</v>
      </c>
      <c r="C228" s="918"/>
      <c r="D228" s="217">
        <f>'Capacity Form'!D20</f>
        <v>0</v>
      </c>
      <c r="E228" s="218">
        <f>'Capacity Form'!E20</f>
        <v>0</v>
      </c>
      <c r="F228" s="219">
        <f>'Capacity Form'!F20</f>
        <v>0</v>
      </c>
      <c r="G228" s="218">
        <f>'Capacity Form'!G20</f>
        <v>0</v>
      </c>
      <c r="H228" s="220">
        <f>'Capacity Form'!H20</f>
        <v>0</v>
      </c>
      <c r="I228" s="221">
        <f>'Capacity Form'!I20</f>
        <v>0</v>
      </c>
      <c r="J228" s="566" t="str">
        <f>'Capacity Form'!J20</f>
        <v>&lt;&lt; Select&gt;&gt;</v>
      </c>
      <c r="K228" s="222">
        <f>'Capacity Form'!K20</f>
        <v>0</v>
      </c>
      <c r="L228" s="222">
        <f>'Capacity Form'!L20</f>
        <v>0</v>
      </c>
      <c r="M228" s="217">
        <f>'Capacity Form'!M20</f>
        <v>0</v>
      </c>
      <c r="N228" s="217">
        <f>'Capacity Form'!N20</f>
        <v>0</v>
      </c>
      <c r="O228" s="222">
        <f>'Capacity Form'!O20</f>
        <v>0</v>
      </c>
      <c r="P228" s="222">
        <f>'Capacity Form'!P20</f>
        <v>0</v>
      </c>
    </row>
    <row r="229" spans="1:16" ht="25.5" x14ac:dyDescent="0.25">
      <c r="A229" s="574">
        <v>17</v>
      </c>
      <c r="B229" s="918">
        <f>'Capacity Form'!B21</f>
        <v>0</v>
      </c>
      <c r="C229" s="918"/>
      <c r="D229" s="217">
        <f>'Capacity Form'!D21</f>
        <v>0</v>
      </c>
      <c r="E229" s="218">
        <f>'Capacity Form'!E21</f>
        <v>0</v>
      </c>
      <c r="F229" s="219">
        <f>'Capacity Form'!F21</f>
        <v>0</v>
      </c>
      <c r="G229" s="218">
        <f>'Capacity Form'!G21</f>
        <v>0</v>
      </c>
      <c r="H229" s="220">
        <f>'Capacity Form'!H21</f>
        <v>0</v>
      </c>
      <c r="I229" s="221">
        <f>'Capacity Form'!I21</f>
        <v>0</v>
      </c>
      <c r="J229" s="566" t="str">
        <f>'Capacity Form'!J21</f>
        <v>&lt;&lt; Select&gt;&gt;</v>
      </c>
      <c r="K229" s="222">
        <f>'Capacity Form'!K21</f>
        <v>0</v>
      </c>
      <c r="L229" s="222">
        <f>'Capacity Form'!L21</f>
        <v>0</v>
      </c>
      <c r="M229" s="217">
        <f>'Capacity Form'!M21</f>
        <v>0</v>
      </c>
      <c r="N229" s="217">
        <f>'Capacity Form'!N21</f>
        <v>0</v>
      </c>
      <c r="O229" s="222">
        <f>'Capacity Form'!O21</f>
        <v>0</v>
      </c>
      <c r="P229" s="222">
        <f>'Capacity Form'!P21</f>
        <v>0</v>
      </c>
    </row>
    <row r="230" spans="1:16" ht="25.5" customHeight="1" x14ac:dyDescent="0.25">
      <c r="A230" s="574">
        <v>18</v>
      </c>
      <c r="B230" s="918">
        <f>'Capacity Form'!B22</f>
        <v>0</v>
      </c>
      <c r="C230" s="918"/>
      <c r="D230" s="217">
        <f>'Capacity Form'!D22</f>
        <v>0</v>
      </c>
      <c r="E230" s="218">
        <f>'Capacity Form'!E22</f>
        <v>0</v>
      </c>
      <c r="F230" s="219">
        <f>'Capacity Form'!F22</f>
        <v>0</v>
      </c>
      <c r="G230" s="218">
        <f>'Capacity Form'!G22</f>
        <v>0</v>
      </c>
      <c r="H230" s="220">
        <f>'Capacity Form'!H22</f>
        <v>0</v>
      </c>
      <c r="I230" s="221">
        <f>'Capacity Form'!I22</f>
        <v>0</v>
      </c>
      <c r="J230" s="566" t="str">
        <f>'Capacity Form'!J22</f>
        <v>&lt;&lt; Select&gt;&gt;</v>
      </c>
      <c r="K230" s="222">
        <f>'Capacity Form'!K22</f>
        <v>0</v>
      </c>
      <c r="L230" s="222">
        <f>'Capacity Form'!L22</f>
        <v>0</v>
      </c>
      <c r="M230" s="217">
        <f>'Capacity Form'!M22</f>
        <v>0</v>
      </c>
      <c r="N230" s="217">
        <f>'Capacity Form'!N22</f>
        <v>0</v>
      </c>
      <c r="O230" s="222">
        <f>'Capacity Form'!O22</f>
        <v>0</v>
      </c>
      <c r="P230" s="222">
        <f>'Capacity Form'!P22</f>
        <v>0</v>
      </c>
    </row>
    <row r="231" spans="1:16" ht="25.5" customHeight="1" x14ac:dyDescent="0.25">
      <c r="A231" s="574">
        <v>19</v>
      </c>
      <c r="B231" s="918">
        <f>'Capacity Form'!B23</f>
        <v>0</v>
      </c>
      <c r="C231" s="918"/>
      <c r="D231" s="217">
        <f>'Capacity Form'!D23</f>
        <v>0</v>
      </c>
      <c r="E231" s="218">
        <f>'Capacity Form'!E23</f>
        <v>0</v>
      </c>
      <c r="F231" s="219">
        <f>'Capacity Form'!F23</f>
        <v>0</v>
      </c>
      <c r="G231" s="218">
        <f>'Capacity Form'!G23</f>
        <v>0</v>
      </c>
      <c r="H231" s="220">
        <f>'Capacity Form'!H23</f>
        <v>0</v>
      </c>
      <c r="I231" s="221">
        <f>'Capacity Form'!I23</f>
        <v>0</v>
      </c>
      <c r="J231" s="566" t="str">
        <f>'Capacity Form'!J23</f>
        <v>&lt;&lt; Select&gt;&gt;</v>
      </c>
      <c r="K231" s="222">
        <f>'Capacity Form'!K23</f>
        <v>0</v>
      </c>
      <c r="L231" s="222">
        <f>'Capacity Form'!L23</f>
        <v>0</v>
      </c>
      <c r="M231" s="217">
        <f>'Capacity Form'!M23</f>
        <v>0</v>
      </c>
      <c r="N231" s="217">
        <f>'Capacity Form'!N23</f>
        <v>0</v>
      </c>
      <c r="O231" s="222">
        <f>'Capacity Form'!O23</f>
        <v>0</v>
      </c>
      <c r="P231" s="222">
        <f>'Capacity Form'!P23</f>
        <v>0</v>
      </c>
    </row>
    <row r="232" spans="1:16" ht="25.5" customHeight="1" x14ac:dyDescent="0.25">
      <c r="A232" s="574">
        <v>20</v>
      </c>
      <c r="B232" s="918">
        <f>'Capacity Form'!B24</f>
        <v>0</v>
      </c>
      <c r="C232" s="918"/>
      <c r="D232" s="217">
        <f>'Capacity Form'!D24</f>
        <v>0</v>
      </c>
      <c r="E232" s="218">
        <f>'Capacity Form'!E24</f>
        <v>0</v>
      </c>
      <c r="F232" s="219">
        <f>'Capacity Form'!F24</f>
        <v>0</v>
      </c>
      <c r="G232" s="218">
        <f>'Capacity Form'!G24</f>
        <v>0</v>
      </c>
      <c r="H232" s="220">
        <f>'Capacity Form'!H24</f>
        <v>0</v>
      </c>
      <c r="I232" s="221">
        <f>'Capacity Form'!I24</f>
        <v>0</v>
      </c>
      <c r="J232" s="566" t="str">
        <f>'Capacity Form'!J24</f>
        <v>&lt;&lt; Select&gt;&gt;</v>
      </c>
      <c r="K232" s="222">
        <f>'Capacity Form'!K24</f>
        <v>0</v>
      </c>
      <c r="L232" s="222">
        <f>'Capacity Form'!L24</f>
        <v>0</v>
      </c>
      <c r="M232" s="217">
        <f>'Capacity Form'!M24</f>
        <v>0</v>
      </c>
      <c r="N232" s="217">
        <f>'Capacity Form'!N24</f>
        <v>0</v>
      </c>
      <c r="O232" s="222">
        <f>'Capacity Form'!O24</f>
        <v>0</v>
      </c>
      <c r="P232" s="222">
        <f>'Capacity Form'!P24</f>
        <v>0</v>
      </c>
    </row>
    <row r="241" spans="1:15" ht="18" x14ac:dyDescent="0.25">
      <c r="A241" s="172"/>
      <c r="B241" s="927" t="s">
        <v>350</v>
      </c>
      <c r="C241" s="927"/>
      <c r="D241" s="927"/>
      <c r="E241" s="927"/>
      <c r="F241" s="927"/>
      <c r="G241" s="927"/>
      <c r="H241" s="927"/>
      <c r="I241" s="927"/>
      <c r="J241" s="927"/>
      <c r="K241" s="927"/>
      <c r="L241" s="927"/>
      <c r="M241" s="927"/>
      <c r="N241" s="927"/>
      <c r="O241" s="927"/>
    </row>
    <row r="242" spans="1:15" ht="18" x14ac:dyDescent="0.25">
      <c r="A242" s="172"/>
      <c r="B242" s="567"/>
      <c r="C242" s="567"/>
      <c r="D242" s="567"/>
      <c r="E242" s="567"/>
      <c r="F242" s="567"/>
      <c r="G242" s="567"/>
      <c r="H242" s="567"/>
      <c r="I242" s="567"/>
      <c r="J242" s="567"/>
      <c r="K242" s="567"/>
      <c r="L242" s="567"/>
      <c r="M242" s="567"/>
      <c r="N242" s="567"/>
      <c r="O242" s="567"/>
    </row>
    <row r="243" spans="1:15" x14ac:dyDescent="0.25">
      <c r="A243" s="96"/>
      <c r="B243" s="192" t="s">
        <v>248</v>
      </c>
      <c r="C243" s="192"/>
      <c r="D243" s="192"/>
      <c r="E243" s="192"/>
      <c r="F243" s="96"/>
      <c r="G243" s="96"/>
      <c r="H243" s="96"/>
      <c r="I243" s="192" t="s">
        <v>249</v>
      </c>
      <c r="J243" s="192"/>
      <c r="K243" s="96"/>
      <c r="L243" s="96"/>
      <c r="M243" s="96"/>
      <c r="N243" s="96"/>
      <c r="O243" s="96"/>
    </row>
    <row r="244" spans="1:15" x14ac:dyDescent="0.25">
      <c r="A244" s="96"/>
      <c r="B244" s="928" t="e">
        <f>Member</f>
        <v>#NAME?</v>
      </c>
      <c r="C244" s="928"/>
      <c r="D244" s="928"/>
      <c r="E244" s="928"/>
      <c r="F244" s="223"/>
      <c r="G244" s="224"/>
      <c r="H244" s="154"/>
      <c r="I244" s="929" t="e">
        <f>PartRole</f>
        <v>#NAME?</v>
      </c>
      <c r="J244" s="929"/>
      <c r="K244" s="929"/>
      <c r="L244" s="929"/>
      <c r="M244" s="96"/>
      <c r="N244" s="96"/>
      <c r="O244" s="96"/>
    </row>
    <row r="245" spans="1:15" x14ac:dyDescent="0.25">
      <c r="A245" s="96"/>
      <c r="B245" s="154"/>
      <c r="C245" s="154"/>
      <c r="D245" s="154"/>
      <c r="E245" s="565"/>
      <c r="F245" s="565"/>
      <c r="G245" s="224"/>
      <c r="H245" s="154"/>
      <c r="I245" s="225"/>
      <c r="J245" s="225"/>
      <c r="K245" s="96"/>
      <c r="L245" s="96"/>
      <c r="M245" s="96"/>
      <c r="N245" s="96"/>
      <c r="O245" s="96"/>
    </row>
    <row r="246" spans="1:15" x14ac:dyDescent="0.25">
      <c r="A246" s="94"/>
      <c r="B246" s="192" t="s">
        <v>250</v>
      </c>
      <c r="C246" s="226"/>
      <c r="D246" s="226"/>
      <c r="E246" s="154"/>
      <c r="F246" s="94"/>
      <c r="G246" s="94"/>
      <c r="H246" s="94"/>
      <c r="I246" s="227" t="s">
        <v>251</v>
      </c>
      <c r="J246" s="227"/>
      <c r="K246" s="227"/>
      <c r="L246" s="227"/>
      <c r="M246" s="94"/>
      <c r="N246" s="94"/>
      <c r="O246" s="94"/>
    </row>
    <row r="247" spans="1:15" x14ac:dyDescent="0.25">
      <c r="A247" s="94"/>
      <c r="B247" s="930">
        <f>'Experience Summary Form'!B7</f>
        <v>0</v>
      </c>
      <c r="C247" s="930"/>
      <c r="D247" s="930"/>
      <c r="E247" s="930"/>
      <c r="F247" s="94"/>
      <c r="G247" s="94"/>
      <c r="H247" s="94"/>
      <c r="I247" s="925" t="e">
        <f>DetRev</f>
        <v>#NAME?</v>
      </c>
      <c r="J247" s="925"/>
      <c r="K247" s="925"/>
      <c r="L247" s="925"/>
      <c r="M247" s="94"/>
      <c r="N247" s="94"/>
      <c r="O247" s="94"/>
    </row>
    <row r="248" spans="1:15" x14ac:dyDescent="0.25">
      <c r="A248" s="94"/>
      <c r="B248" s="154"/>
      <c r="C248" s="154"/>
      <c r="D248" s="154"/>
      <c r="E248" s="154"/>
      <c r="F248" s="154"/>
      <c r="G248" s="154"/>
      <c r="H248" s="154"/>
      <c r="I248" s="154"/>
      <c r="J248" s="154"/>
      <c r="K248" s="154"/>
      <c r="L248" s="154"/>
      <c r="M248" s="96"/>
      <c r="N248" s="96"/>
      <c r="O248" s="96"/>
    </row>
    <row r="249" spans="1:15" x14ac:dyDescent="0.25">
      <c r="A249" s="563"/>
      <c r="B249" s="563"/>
      <c r="C249" s="563"/>
      <c r="D249" s="563"/>
      <c r="E249" s="563"/>
      <c r="F249" s="563"/>
      <c r="G249" s="563"/>
      <c r="H249" s="563"/>
      <c r="I249" s="563"/>
      <c r="J249" s="563"/>
      <c r="K249" s="228"/>
      <c r="L249" s="94"/>
      <c r="M249" s="94"/>
      <c r="N249" s="94"/>
      <c r="O249" s="94"/>
    </row>
    <row r="250" spans="1:15" x14ac:dyDescent="0.25">
      <c r="A250" s="229"/>
      <c r="B250" s="921" t="s">
        <v>351</v>
      </c>
      <c r="C250" s="921"/>
      <c r="D250" s="921"/>
      <c r="E250" s="921"/>
      <c r="F250" s="921"/>
      <c r="G250" s="921"/>
      <c r="H250" s="921"/>
      <c r="I250" s="921"/>
      <c r="J250" s="921"/>
      <c r="K250" s="921"/>
      <c r="L250" s="921"/>
      <c r="M250" s="921"/>
      <c r="N250" s="921"/>
      <c r="O250" s="921"/>
    </row>
    <row r="251" spans="1:15" x14ac:dyDescent="0.25">
      <c r="A251" s="229"/>
      <c r="B251" s="921"/>
      <c r="C251" s="921"/>
      <c r="D251" s="921"/>
      <c r="E251" s="921"/>
      <c r="F251" s="921"/>
      <c r="G251" s="921"/>
      <c r="H251" s="921"/>
      <c r="I251" s="921"/>
      <c r="J251" s="921"/>
      <c r="K251" s="921"/>
      <c r="L251" s="921"/>
      <c r="M251" s="921"/>
      <c r="N251" s="921"/>
      <c r="O251" s="921"/>
    </row>
    <row r="252" spans="1:15" x14ac:dyDescent="0.25">
      <c r="A252" s="229"/>
      <c r="B252" s="562"/>
      <c r="C252" s="562"/>
      <c r="D252" s="562"/>
      <c r="E252" s="562"/>
      <c r="F252" s="922" t="s">
        <v>252</v>
      </c>
      <c r="G252" s="562"/>
      <c r="H252" s="562"/>
      <c r="I252" s="562"/>
      <c r="J252" s="562"/>
      <c r="K252" s="562"/>
      <c r="L252" s="562"/>
      <c r="M252" s="562"/>
      <c r="N252" s="562"/>
      <c r="O252" s="562"/>
    </row>
    <row r="253" spans="1:15" ht="60.75" x14ac:dyDescent="0.25">
      <c r="A253" s="229"/>
      <c r="B253" s="230" t="s">
        <v>253</v>
      </c>
      <c r="C253" s="563" t="s">
        <v>105</v>
      </c>
      <c r="D253" s="231" t="s">
        <v>254</v>
      </c>
      <c r="E253" s="563" t="s">
        <v>255</v>
      </c>
      <c r="F253" s="922"/>
      <c r="G253" s="563" t="s">
        <v>213</v>
      </c>
      <c r="H253" s="563" t="s">
        <v>256</v>
      </c>
      <c r="I253" s="563" t="s">
        <v>257</v>
      </c>
      <c r="J253" s="563" t="s">
        <v>258</v>
      </c>
      <c r="K253" s="563" t="s">
        <v>259</v>
      </c>
      <c r="L253" s="563" t="s">
        <v>260</v>
      </c>
      <c r="M253" s="563" t="s">
        <v>23</v>
      </c>
      <c r="N253" s="563" t="s">
        <v>261</v>
      </c>
      <c r="O253" s="563" t="s">
        <v>262</v>
      </c>
    </row>
    <row r="254" spans="1:15" ht="25.5" x14ac:dyDescent="0.25">
      <c r="A254" s="140">
        <v>1</v>
      </c>
      <c r="B254" s="217">
        <f>'Experience Summary Form'!B14</f>
        <v>0</v>
      </c>
      <c r="C254" s="221">
        <f>'Experience Summary Form'!C14</f>
        <v>0</v>
      </c>
      <c r="D254" s="566">
        <f>'Experience Summary Form'!D14</f>
        <v>0</v>
      </c>
      <c r="E254" s="220">
        <f>'Experience Summary Form'!E14</f>
        <v>0</v>
      </c>
      <c r="F254" s="221">
        <f>'Experience Summary Form'!F14</f>
        <v>0</v>
      </c>
      <c r="G254" s="221">
        <f>'Experience Summary Form'!G14</f>
        <v>0</v>
      </c>
      <c r="H254" s="232">
        <f>'Experience Summary Form'!H14</f>
        <v>0</v>
      </c>
      <c r="I254" s="219" t="str">
        <f>'Experience Summary Form'!I14</f>
        <v>&lt;&lt; Select&gt;&gt;</v>
      </c>
      <c r="J254" s="233">
        <f>'Experience Summary Form'!J14</f>
        <v>0</v>
      </c>
      <c r="K254" s="233">
        <f>'Experience Summary Form'!K14</f>
        <v>0</v>
      </c>
      <c r="L254" s="234">
        <f>'Experience Summary Form'!L14</f>
        <v>0</v>
      </c>
      <c r="M254" s="566" t="str">
        <f>'Experience Summary Form'!M14</f>
        <v>&lt;&lt;Select&gt;&gt;</v>
      </c>
      <c r="N254" s="566" t="str">
        <f>'Experience Summary Form'!N14</f>
        <v>&lt;&lt;Select&gt;&gt;</v>
      </c>
      <c r="O254" s="566" t="str">
        <f>'Experience Summary Form'!O14</f>
        <v>&lt;&lt;Select&gt;&gt;</v>
      </c>
    </row>
    <row r="255" spans="1:15" ht="25.5" x14ac:dyDescent="0.25">
      <c r="A255" s="140">
        <v>2</v>
      </c>
      <c r="B255" s="217">
        <f>'Experience Summary Form'!B15</f>
        <v>0</v>
      </c>
      <c r="C255" s="221">
        <f>'Experience Summary Form'!C15</f>
        <v>0</v>
      </c>
      <c r="D255" s="566">
        <f>'Experience Summary Form'!D15</f>
        <v>0</v>
      </c>
      <c r="E255" s="220">
        <f>'Experience Summary Form'!E15</f>
        <v>0</v>
      </c>
      <c r="F255" s="221">
        <f>'Experience Summary Form'!F15</f>
        <v>0</v>
      </c>
      <c r="G255" s="221">
        <f>'Experience Summary Form'!G15</f>
        <v>0</v>
      </c>
      <c r="H255" s="232">
        <f>'Experience Summary Form'!H15</f>
        <v>0</v>
      </c>
      <c r="I255" s="219" t="str">
        <f>'Experience Summary Form'!I15</f>
        <v>&lt;&lt; Select&gt;&gt;</v>
      </c>
      <c r="J255" s="233">
        <f>'Experience Summary Form'!J15</f>
        <v>0</v>
      </c>
      <c r="K255" s="233">
        <f>'Experience Summary Form'!K15</f>
        <v>0</v>
      </c>
      <c r="L255" s="234">
        <f>'Experience Summary Form'!L15</f>
        <v>0</v>
      </c>
      <c r="M255" s="566" t="str">
        <f>'Experience Summary Form'!M15</f>
        <v>&lt;&lt;Select&gt;&gt;</v>
      </c>
      <c r="N255" s="566" t="str">
        <f>'Experience Summary Form'!N15</f>
        <v>&lt;&lt;Select&gt;&gt;</v>
      </c>
      <c r="O255" s="566" t="str">
        <f>'Experience Summary Form'!O15</f>
        <v>&lt;&lt;Select&gt;&gt;</v>
      </c>
    </row>
    <row r="256" spans="1:15" ht="25.5" x14ac:dyDescent="0.25">
      <c r="A256" s="140">
        <v>3</v>
      </c>
      <c r="B256" s="217">
        <f>'Experience Summary Form'!B16</f>
        <v>0</v>
      </c>
      <c r="C256" s="221">
        <f>'Experience Summary Form'!C16</f>
        <v>0</v>
      </c>
      <c r="D256" s="566">
        <f>'Experience Summary Form'!D16</f>
        <v>0</v>
      </c>
      <c r="E256" s="220">
        <f>'Experience Summary Form'!E16</f>
        <v>0</v>
      </c>
      <c r="F256" s="221">
        <f>'Experience Summary Form'!F16</f>
        <v>0</v>
      </c>
      <c r="G256" s="221">
        <f>'Experience Summary Form'!G16</f>
        <v>0</v>
      </c>
      <c r="H256" s="232">
        <f>'Experience Summary Form'!H16</f>
        <v>0</v>
      </c>
      <c r="I256" s="219" t="str">
        <f>'Experience Summary Form'!I16</f>
        <v>&lt;&lt; Select&gt;&gt;</v>
      </c>
      <c r="J256" s="233">
        <f>'Experience Summary Form'!J16</f>
        <v>0</v>
      </c>
      <c r="K256" s="233">
        <f>'Experience Summary Form'!K16</f>
        <v>0</v>
      </c>
      <c r="L256" s="234">
        <f>'Experience Summary Form'!L16</f>
        <v>0</v>
      </c>
      <c r="M256" s="566" t="str">
        <f>'Experience Summary Form'!M16</f>
        <v>&lt;&lt;Select&gt;&gt;</v>
      </c>
      <c r="N256" s="566" t="str">
        <f>'Experience Summary Form'!N16</f>
        <v>&lt;&lt;Select&gt;&gt;</v>
      </c>
      <c r="O256" s="566" t="str">
        <f>'Experience Summary Form'!O16</f>
        <v>&lt;&lt;Select&gt;&gt;</v>
      </c>
    </row>
    <row r="257" spans="1:15" ht="25.5" x14ac:dyDescent="0.25">
      <c r="A257" s="140">
        <v>4</v>
      </c>
      <c r="B257" s="217">
        <f>'Experience Summary Form'!B17</f>
        <v>0</v>
      </c>
      <c r="C257" s="221">
        <f>'Experience Summary Form'!C17</f>
        <v>0</v>
      </c>
      <c r="D257" s="566">
        <f>'Experience Summary Form'!D17</f>
        <v>0</v>
      </c>
      <c r="E257" s="220">
        <f>'Experience Summary Form'!E17</f>
        <v>0</v>
      </c>
      <c r="F257" s="221">
        <f>'Experience Summary Form'!F17</f>
        <v>0</v>
      </c>
      <c r="G257" s="221">
        <f>'Experience Summary Form'!G17</f>
        <v>0</v>
      </c>
      <c r="H257" s="232">
        <f>'Experience Summary Form'!H17</f>
        <v>0</v>
      </c>
      <c r="I257" s="219" t="str">
        <f>'Experience Summary Form'!I17</f>
        <v>&lt;&lt; Select&gt;&gt;</v>
      </c>
      <c r="J257" s="233">
        <f>'Experience Summary Form'!J17</f>
        <v>0</v>
      </c>
      <c r="K257" s="233">
        <f>'Experience Summary Form'!K17</f>
        <v>0</v>
      </c>
      <c r="L257" s="234">
        <f>'Experience Summary Form'!L17</f>
        <v>0</v>
      </c>
      <c r="M257" s="566" t="str">
        <f>'Experience Summary Form'!M17</f>
        <v>&lt;&lt;Select&gt;&gt;</v>
      </c>
      <c r="N257" s="566" t="str">
        <f>'Experience Summary Form'!N17</f>
        <v>&lt;&lt;Select&gt;&gt;</v>
      </c>
      <c r="O257" s="566" t="str">
        <f>'Experience Summary Form'!O17</f>
        <v>&lt;&lt;Select&gt;&gt;</v>
      </c>
    </row>
    <row r="258" spans="1:15" ht="25.5" x14ac:dyDescent="0.25">
      <c r="A258" s="140">
        <v>5</v>
      </c>
      <c r="B258" s="217">
        <f>'Experience Summary Form'!B18</f>
        <v>0</v>
      </c>
      <c r="C258" s="221">
        <f>'Experience Summary Form'!C18</f>
        <v>0</v>
      </c>
      <c r="D258" s="566">
        <f>'Experience Summary Form'!D18</f>
        <v>0</v>
      </c>
      <c r="E258" s="220">
        <f>'Experience Summary Form'!E18</f>
        <v>0</v>
      </c>
      <c r="F258" s="221">
        <f>'Experience Summary Form'!F18</f>
        <v>0</v>
      </c>
      <c r="G258" s="221">
        <f>'Experience Summary Form'!G18</f>
        <v>0</v>
      </c>
      <c r="H258" s="232">
        <f>'Experience Summary Form'!H18</f>
        <v>0</v>
      </c>
      <c r="I258" s="219" t="str">
        <f>'Experience Summary Form'!I18</f>
        <v>&lt;&lt; Select&gt;&gt;</v>
      </c>
      <c r="J258" s="233">
        <f>'Experience Summary Form'!J18</f>
        <v>0</v>
      </c>
      <c r="K258" s="233">
        <f>'Experience Summary Form'!K18</f>
        <v>0</v>
      </c>
      <c r="L258" s="234">
        <f>'Experience Summary Form'!L18</f>
        <v>0</v>
      </c>
      <c r="M258" s="566" t="str">
        <f>'Experience Summary Form'!M18</f>
        <v>&lt;&lt;Select&gt;&gt;</v>
      </c>
      <c r="N258" s="566" t="str">
        <f>'Experience Summary Form'!N18</f>
        <v>&lt;&lt;Select&gt;&gt;</v>
      </c>
      <c r="O258" s="566" t="str">
        <f>'Experience Summary Form'!O18</f>
        <v>&lt;&lt;Select&gt;&gt;</v>
      </c>
    </row>
    <row r="259" spans="1:15" ht="25.5" x14ac:dyDescent="0.25">
      <c r="A259" s="140">
        <v>6</v>
      </c>
      <c r="B259" s="217">
        <f>'Experience Summary Form'!B19</f>
        <v>0</v>
      </c>
      <c r="C259" s="221">
        <f>'Experience Summary Form'!C19</f>
        <v>0</v>
      </c>
      <c r="D259" s="566">
        <f>'Experience Summary Form'!D19</f>
        <v>0</v>
      </c>
      <c r="E259" s="220">
        <f>'Experience Summary Form'!E19</f>
        <v>0</v>
      </c>
      <c r="F259" s="221">
        <f>'Experience Summary Form'!F19</f>
        <v>0</v>
      </c>
      <c r="G259" s="221">
        <f>'Experience Summary Form'!G19</f>
        <v>0</v>
      </c>
      <c r="H259" s="232">
        <f>'Experience Summary Form'!H19</f>
        <v>0</v>
      </c>
      <c r="I259" s="219" t="str">
        <f>'Experience Summary Form'!I19</f>
        <v>&lt;&lt; Select&gt;&gt;</v>
      </c>
      <c r="J259" s="233">
        <f>'Experience Summary Form'!J19</f>
        <v>0</v>
      </c>
      <c r="K259" s="233">
        <f>'Experience Summary Form'!K19</f>
        <v>0</v>
      </c>
      <c r="L259" s="234">
        <f>'Experience Summary Form'!L19</f>
        <v>0</v>
      </c>
      <c r="M259" s="566" t="str">
        <f>'Experience Summary Form'!M19</f>
        <v>&lt;&lt;Select&gt;&gt;</v>
      </c>
      <c r="N259" s="566" t="str">
        <f>'Experience Summary Form'!N19</f>
        <v>&lt;&lt;Select&gt;&gt;</v>
      </c>
      <c r="O259" s="566" t="str">
        <f>'Experience Summary Form'!O19</f>
        <v>&lt;&lt;Select&gt;&gt;</v>
      </c>
    </row>
    <row r="260" spans="1:15" ht="25.5" x14ac:dyDescent="0.25">
      <c r="A260" s="140">
        <v>7</v>
      </c>
      <c r="B260" s="217">
        <f>'Experience Summary Form'!B20</f>
        <v>0</v>
      </c>
      <c r="C260" s="221">
        <f>'Experience Summary Form'!C20</f>
        <v>0</v>
      </c>
      <c r="D260" s="566">
        <f>'Experience Summary Form'!D20</f>
        <v>0</v>
      </c>
      <c r="E260" s="220">
        <f>'Experience Summary Form'!E20</f>
        <v>0</v>
      </c>
      <c r="F260" s="221">
        <f>'Experience Summary Form'!F20</f>
        <v>0</v>
      </c>
      <c r="G260" s="221">
        <f>'Experience Summary Form'!G20</f>
        <v>0</v>
      </c>
      <c r="H260" s="232">
        <f>'Experience Summary Form'!H20</f>
        <v>0</v>
      </c>
      <c r="I260" s="219" t="str">
        <f>'Experience Summary Form'!I20</f>
        <v>&lt;&lt; Select&gt;&gt;</v>
      </c>
      <c r="J260" s="233">
        <f>'Experience Summary Form'!J20</f>
        <v>0</v>
      </c>
      <c r="K260" s="233">
        <f>'Experience Summary Form'!K20</f>
        <v>0</v>
      </c>
      <c r="L260" s="234">
        <f>'Experience Summary Form'!L20</f>
        <v>0</v>
      </c>
      <c r="M260" s="566" t="str">
        <f>'Experience Summary Form'!M20</f>
        <v>&lt;&lt;Select&gt;&gt;</v>
      </c>
      <c r="N260" s="566" t="str">
        <f>'Experience Summary Form'!N20</f>
        <v>&lt;&lt;Select&gt;&gt;</v>
      </c>
      <c r="O260" s="566" t="str">
        <f>'Experience Summary Form'!O20</f>
        <v>&lt;&lt;Select&gt;&gt;</v>
      </c>
    </row>
    <row r="261" spans="1:15" ht="25.5" x14ac:dyDescent="0.25">
      <c r="A261" s="140">
        <v>8</v>
      </c>
      <c r="B261" s="217">
        <f>'Experience Summary Form'!B21</f>
        <v>0</v>
      </c>
      <c r="C261" s="221">
        <f>'Experience Summary Form'!C21</f>
        <v>0</v>
      </c>
      <c r="D261" s="566">
        <f>'Experience Summary Form'!D21</f>
        <v>0</v>
      </c>
      <c r="E261" s="220">
        <f>'Experience Summary Form'!E21</f>
        <v>0</v>
      </c>
      <c r="F261" s="221">
        <f>'Experience Summary Form'!F21</f>
        <v>0</v>
      </c>
      <c r="G261" s="221">
        <f>'Experience Summary Form'!G21</f>
        <v>0</v>
      </c>
      <c r="H261" s="232">
        <f>'Experience Summary Form'!H21</f>
        <v>0</v>
      </c>
      <c r="I261" s="219" t="str">
        <f>'Experience Summary Form'!I21</f>
        <v>&lt;&lt; Select&gt;&gt;</v>
      </c>
      <c r="J261" s="233">
        <f>'Experience Summary Form'!J21</f>
        <v>0</v>
      </c>
      <c r="K261" s="233">
        <f>'Experience Summary Form'!K21</f>
        <v>0</v>
      </c>
      <c r="L261" s="234">
        <f>'Experience Summary Form'!L21</f>
        <v>0</v>
      </c>
      <c r="M261" s="566" t="str">
        <f>'Experience Summary Form'!M21</f>
        <v>&lt;&lt;Select&gt;&gt;</v>
      </c>
      <c r="N261" s="566" t="str">
        <f>'Experience Summary Form'!N21</f>
        <v>&lt;&lt;Select&gt;&gt;</v>
      </c>
      <c r="O261" s="566" t="str">
        <f>'Experience Summary Form'!O21</f>
        <v>&lt;&lt;Select&gt;&gt;</v>
      </c>
    </row>
    <row r="262" spans="1:15" ht="25.5" x14ac:dyDescent="0.25">
      <c r="A262" s="140">
        <v>9</v>
      </c>
      <c r="B262" s="217">
        <f>'Experience Summary Form'!B22</f>
        <v>0</v>
      </c>
      <c r="C262" s="221">
        <f>'Experience Summary Form'!C22</f>
        <v>0</v>
      </c>
      <c r="D262" s="566">
        <f>'Experience Summary Form'!D22</f>
        <v>0</v>
      </c>
      <c r="E262" s="220">
        <f>'Experience Summary Form'!E22</f>
        <v>0</v>
      </c>
      <c r="F262" s="221">
        <f>'Experience Summary Form'!F22</f>
        <v>0</v>
      </c>
      <c r="G262" s="221">
        <f>'Experience Summary Form'!G22</f>
        <v>0</v>
      </c>
      <c r="H262" s="232">
        <f>'Experience Summary Form'!H22</f>
        <v>0</v>
      </c>
      <c r="I262" s="219" t="str">
        <f>'Experience Summary Form'!I22</f>
        <v>&lt;&lt; Select&gt;&gt;</v>
      </c>
      <c r="J262" s="233">
        <f>'Experience Summary Form'!J22</f>
        <v>0</v>
      </c>
      <c r="K262" s="233">
        <f>'Experience Summary Form'!K22</f>
        <v>0</v>
      </c>
      <c r="L262" s="234">
        <f>'Experience Summary Form'!L22</f>
        <v>0</v>
      </c>
      <c r="M262" s="566" t="str">
        <f>'Experience Summary Form'!M22</f>
        <v>&lt;&lt;Select&gt;&gt;</v>
      </c>
      <c r="N262" s="566" t="str">
        <f>'Experience Summary Form'!N22</f>
        <v>&lt;&lt;Select&gt;&gt;</v>
      </c>
      <c r="O262" s="566" t="str">
        <f>'Experience Summary Form'!O22</f>
        <v>&lt;&lt;Select&gt;&gt;</v>
      </c>
    </row>
    <row r="263" spans="1:15" ht="25.5" x14ac:dyDescent="0.25">
      <c r="A263" s="140">
        <v>10</v>
      </c>
      <c r="B263" s="217">
        <f>'Experience Summary Form'!B23</f>
        <v>0</v>
      </c>
      <c r="C263" s="221">
        <f>'Experience Summary Form'!C23</f>
        <v>0</v>
      </c>
      <c r="D263" s="566">
        <f>'Experience Summary Form'!D23</f>
        <v>0</v>
      </c>
      <c r="E263" s="220">
        <f>'Experience Summary Form'!E23</f>
        <v>0</v>
      </c>
      <c r="F263" s="221">
        <f>'Experience Summary Form'!F23</f>
        <v>0</v>
      </c>
      <c r="G263" s="221">
        <f>'Experience Summary Form'!G23</f>
        <v>0</v>
      </c>
      <c r="H263" s="232">
        <f>'Experience Summary Form'!H23</f>
        <v>0</v>
      </c>
      <c r="I263" s="219" t="str">
        <f>'Experience Summary Form'!I23</f>
        <v>&lt;&lt; Select&gt;&gt;</v>
      </c>
      <c r="J263" s="233">
        <f>'Experience Summary Form'!J23</f>
        <v>0</v>
      </c>
      <c r="K263" s="233">
        <f>'Experience Summary Form'!K23</f>
        <v>0</v>
      </c>
      <c r="L263" s="234">
        <f>'Experience Summary Form'!L23</f>
        <v>0</v>
      </c>
      <c r="M263" s="566" t="str">
        <f>'Experience Summary Form'!M23</f>
        <v>&lt;&lt;Select&gt;&gt;</v>
      </c>
      <c r="N263" s="566" t="str">
        <f>'Experience Summary Form'!N23</f>
        <v>&lt;&lt;Select&gt;&gt;</v>
      </c>
      <c r="O263" s="566" t="str">
        <f>'Experience Summary Form'!O23</f>
        <v>&lt;&lt;Select&gt;&gt;</v>
      </c>
    </row>
    <row r="264" spans="1:15" x14ac:dyDescent="0.25">
      <c r="A264" s="140"/>
      <c r="B264" s="235"/>
      <c r="C264" s="236"/>
      <c r="D264" s="140"/>
      <c r="E264" s="140"/>
      <c r="F264" s="140"/>
      <c r="G264" s="236"/>
      <c r="H264" s="236"/>
      <c r="I264" s="237"/>
      <c r="J264" s="237"/>
      <c r="K264" s="237"/>
      <c r="L264" s="236"/>
      <c r="M264" s="140"/>
      <c r="N264" s="140"/>
      <c r="O264" s="140"/>
    </row>
    <row r="265" spans="1:15" x14ac:dyDescent="0.25">
      <c r="A265" s="140"/>
      <c r="B265" s="235"/>
      <c r="C265" s="236"/>
      <c r="D265" s="140"/>
      <c r="E265" s="140"/>
      <c r="F265" s="140"/>
      <c r="G265" s="236"/>
      <c r="H265" s="238"/>
      <c r="I265" s="237"/>
      <c r="J265" s="238"/>
      <c r="K265" s="236"/>
      <c r="L265" s="236"/>
      <c r="M265" s="140"/>
      <c r="N265" s="140"/>
      <c r="O265" s="140"/>
    </row>
    <row r="266" spans="1:15" x14ac:dyDescent="0.25">
      <c r="A266" s="140"/>
      <c r="B266" s="235"/>
      <c r="C266" s="236"/>
      <c r="D266" s="140"/>
      <c r="E266" s="140"/>
      <c r="F266" s="140"/>
      <c r="G266" s="236"/>
      <c r="H266" s="238"/>
      <c r="I266" s="237"/>
      <c r="J266" s="238"/>
      <c r="K266" s="236"/>
      <c r="L266" s="236"/>
      <c r="M266" s="140"/>
      <c r="N266" s="140"/>
      <c r="O266" s="140"/>
    </row>
    <row r="267" spans="1:15" x14ac:dyDescent="0.25">
      <c r="A267" s="140"/>
      <c r="B267" s="235"/>
      <c r="C267" s="236"/>
      <c r="D267" s="140"/>
      <c r="E267" s="140"/>
      <c r="F267" s="140"/>
      <c r="G267" s="236"/>
      <c r="H267" s="238"/>
      <c r="I267" s="237"/>
      <c r="J267" s="238"/>
      <c r="K267" s="236"/>
      <c r="L267" s="236"/>
      <c r="M267" s="140"/>
      <c r="N267" s="140"/>
      <c r="O267" s="140"/>
    </row>
    <row r="268" spans="1:15" x14ac:dyDescent="0.25">
      <c r="A268" s="140"/>
      <c r="B268" s="235"/>
      <c r="C268" s="236"/>
      <c r="D268" s="140"/>
      <c r="E268" s="140"/>
      <c r="F268" s="140"/>
      <c r="G268" s="236"/>
      <c r="H268" s="238"/>
      <c r="I268" s="237"/>
      <c r="J268" s="238"/>
      <c r="K268" s="236"/>
      <c r="L268" s="236"/>
      <c r="M268" s="140"/>
      <c r="N268" s="140"/>
      <c r="O268" s="140"/>
    </row>
    <row r="269" spans="1:15" x14ac:dyDescent="0.25">
      <c r="A269" s="140"/>
      <c r="B269" s="235"/>
      <c r="C269" s="236"/>
      <c r="D269" s="140"/>
      <c r="E269" s="140"/>
      <c r="F269" s="140"/>
      <c r="G269" s="236"/>
      <c r="H269" s="238"/>
      <c r="I269" s="237"/>
      <c r="J269" s="238"/>
      <c r="K269" s="236"/>
      <c r="L269" s="236"/>
      <c r="M269" s="140"/>
      <c r="N269" s="140"/>
      <c r="O269" s="140"/>
    </row>
    <row r="270" spans="1:15" x14ac:dyDescent="0.25">
      <c r="A270" s="140"/>
      <c r="B270" s="235"/>
      <c r="C270" s="236"/>
      <c r="D270" s="140"/>
      <c r="E270" s="140"/>
      <c r="F270" s="140"/>
      <c r="G270" s="236"/>
      <c r="H270" s="238"/>
      <c r="I270" s="237"/>
      <c r="J270" s="238"/>
      <c r="K270" s="236"/>
      <c r="L270" s="236"/>
      <c r="M270" s="140"/>
      <c r="N270" s="140"/>
      <c r="O270" s="140"/>
    </row>
    <row r="271" spans="1:15" x14ac:dyDescent="0.25">
      <c r="A271" s="140"/>
      <c r="B271" s="235"/>
      <c r="C271" s="236"/>
      <c r="D271" s="140"/>
      <c r="E271" s="140"/>
      <c r="F271" s="140"/>
      <c r="G271" s="236"/>
      <c r="H271" s="238"/>
      <c r="I271" s="237"/>
      <c r="J271" s="238"/>
      <c r="K271" s="236"/>
      <c r="L271" s="236"/>
      <c r="M271" s="140"/>
      <c r="N271" s="140"/>
      <c r="O271" s="140"/>
    </row>
    <row r="275" spans="1:13" ht="18" x14ac:dyDescent="0.25">
      <c r="A275" s="229"/>
      <c r="B275" s="923" t="s">
        <v>263</v>
      </c>
      <c r="C275" s="923"/>
      <c r="D275" s="923"/>
      <c r="E275" s="923"/>
      <c r="F275" s="923"/>
      <c r="G275" s="923"/>
      <c r="H275" s="923"/>
      <c r="I275" s="923"/>
      <c r="J275" s="923"/>
      <c r="K275" s="923"/>
      <c r="L275" s="923"/>
      <c r="M275" s="923"/>
    </row>
    <row r="276" spans="1:13" ht="18" x14ac:dyDescent="0.25">
      <c r="A276" s="229"/>
      <c r="B276" s="564"/>
      <c r="C276" s="564"/>
      <c r="D276" s="564"/>
      <c r="E276" s="564"/>
      <c r="F276" s="564"/>
      <c r="G276" s="564"/>
      <c r="H276" s="564"/>
      <c r="I276" s="564"/>
      <c r="J276" s="564"/>
      <c r="K276" s="564"/>
      <c r="L276" s="564"/>
      <c r="M276" s="564"/>
    </row>
    <row r="277" spans="1:13" x14ac:dyDescent="0.25">
      <c r="A277" s="172"/>
      <c r="B277" s="160"/>
      <c r="C277" s="96"/>
      <c r="D277" s="96"/>
      <c r="E277" s="96"/>
      <c r="F277" s="96"/>
      <c r="G277" s="96"/>
      <c r="H277" s="96"/>
      <c r="I277" s="96"/>
      <c r="J277" s="96"/>
      <c r="K277" s="96"/>
      <c r="L277" s="96"/>
      <c r="M277" s="96"/>
    </row>
    <row r="278" spans="1:13" x14ac:dyDescent="0.25">
      <c r="A278" s="96"/>
      <c r="B278" s="96"/>
      <c r="C278" s="924" t="s">
        <v>248</v>
      </c>
      <c r="D278" s="924"/>
      <c r="E278" s="924"/>
      <c r="F278" s="924"/>
      <c r="G278" s="96"/>
      <c r="H278" s="96"/>
      <c r="I278" s="96"/>
      <c r="J278" s="96"/>
      <c r="K278" s="96"/>
      <c r="L278" s="96"/>
      <c r="M278" s="96"/>
    </row>
    <row r="279" spans="1:13" x14ac:dyDescent="0.25">
      <c r="A279" s="96"/>
      <c r="B279" s="96"/>
      <c r="C279" s="925" t="e">
        <f>Member</f>
        <v>#NAME?</v>
      </c>
      <c r="D279" s="925"/>
      <c r="E279" s="925"/>
      <c r="F279" s="925"/>
      <c r="G279" s="192"/>
      <c r="H279" s="96"/>
      <c r="I279" s="96"/>
      <c r="J279" s="96"/>
      <c r="K279" s="96"/>
      <c r="L279" s="96"/>
      <c r="M279" s="96"/>
    </row>
    <row r="280" spans="1:13" x14ac:dyDescent="0.25">
      <c r="A280" s="154"/>
      <c r="B280" s="96"/>
      <c r="C280" s="239"/>
      <c r="D280" s="239"/>
      <c r="E280" s="239"/>
      <c r="F280" s="926"/>
      <c r="G280" s="926"/>
      <c r="H280" s="926"/>
      <c r="I280" s="926"/>
      <c r="J280" s="926"/>
      <c r="K280" s="96"/>
      <c r="L280" s="96"/>
      <c r="M280" s="96"/>
    </row>
    <row r="281" spans="1:13" x14ac:dyDescent="0.25">
      <c r="A281" s="94"/>
      <c r="B281" s="94"/>
      <c r="C281" s="924" t="s">
        <v>249</v>
      </c>
      <c r="D281" s="924"/>
      <c r="E281" s="924"/>
      <c r="F281" s="924"/>
      <c r="G281" s="94"/>
      <c r="H281" s="924" t="s">
        <v>251</v>
      </c>
      <c r="I281" s="924"/>
      <c r="J281" s="924"/>
      <c r="K281" s="924"/>
      <c r="L281" s="96"/>
      <c r="M281" s="96"/>
    </row>
    <row r="282" spans="1:13" x14ac:dyDescent="0.25">
      <c r="A282" s="94"/>
      <c r="B282" s="94"/>
      <c r="C282" s="925" t="e">
        <f>PartRole</f>
        <v>#NAME?</v>
      </c>
      <c r="D282" s="925"/>
      <c r="E282" s="925"/>
      <c r="F282" s="925"/>
      <c r="G282" s="94"/>
      <c r="H282" s="925" t="e">
        <f>DetRev</f>
        <v>#NAME?</v>
      </c>
      <c r="I282" s="925"/>
      <c r="J282" s="925"/>
      <c r="K282" s="925"/>
      <c r="L282" s="96"/>
      <c r="M282" s="96"/>
    </row>
    <row r="283" spans="1:13" x14ac:dyDescent="0.25">
      <c r="A283" s="94"/>
      <c r="B283" s="94"/>
      <c r="C283" s="94"/>
      <c r="D283" s="94"/>
      <c r="E283" s="96"/>
      <c r="F283" s="96"/>
      <c r="G283" s="96"/>
      <c r="H283" s="96"/>
      <c r="I283" s="96"/>
      <c r="J283" s="96"/>
      <c r="K283" s="96"/>
      <c r="L283" s="96"/>
      <c r="M283" s="96"/>
    </row>
    <row r="284" spans="1:13" x14ac:dyDescent="0.25">
      <c r="A284" s="94"/>
      <c r="B284" s="235"/>
      <c r="C284" s="236"/>
      <c r="D284" s="140"/>
      <c r="E284" s="140"/>
      <c r="F284" s="140"/>
      <c r="G284" s="236"/>
      <c r="H284" s="236"/>
      <c r="I284" s="237"/>
      <c r="J284" s="236"/>
      <c r="K284" s="140"/>
      <c r="L284" s="140"/>
      <c r="M284" s="140"/>
    </row>
    <row r="285" spans="1:13" x14ac:dyDescent="0.25">
      <c r="A285" s="94"/>
      <c r="B285" s="921" t="s">
        <v>352</v>
      </c>
      <c r="C285" s="921"/>
      <c r="D285" s="921"/>
      <c r="E285" s="921"/>
      <c r="F285" s="921"/>
      <c r="G285" s="921"/>
      <c r="H285" s="921"/>
      <c r="I285" s="921"/>
      <c r="J285" s="921"/>
      <c r="K285" s="921"/>
      <c r="L285" s="921"/>
      <c r="M285" s="921"/>
    </row>
    <row r="286" spans="1:13" x14ac:dyDescent="0.25">
      <c r="A286" s="94"/>
      <c r="B286" s="240"/>
      <c r="C286" s="240"/>
      <c r="D286" s="240"/>
      <c r="E286" s="240"/>
      <c r="F286" s="922" t="s">
        <v>252</v>
      </c>
      <c r="G286" s="240"/>
      <c r="H286" s="240"/>
      <c r="I286" s="240"/>
      <c r="J286" s="240"/>
      <c r="K286" s="240"/>
      <c r="L286" s="240"/>
      <c r="M286" s="240"/>
    </row>
    <row r="287" spans="1:13" ht="60.75" x14ac:dyDescent="0.25">
      <c r="A287" s="94"/>
      <c r="B287" s="230" t="s">
        <v>253</v>
      </c>
      <c r="C287" s="563" t="s">
        <v>105</v>
      </c>
      <c r="D287" s="231" t="s">
        <v>254</v>
      </c>
      <c r="E287" s="563" t="s">
        <v>255</v>
      </c>
      <c r="F287" s="922"/>
      <c r="G287" s="563" t="s">
        <v>213</v>
      </c>
      <c r="H287" s="563" t="s">
        <v>266</v>
      </c>
      <c r="I287" s="563" t="s">
        <v>257</v>
      </c>
      <c r="J287" s="563" t="s">
        <v>260</v>
      </c>
      <c r="K287" s="563" t="s">
        <v>267</v>
      </c>
      <c r="L287" s="563" t="s">
        <v>271</v>
      </c>
      <c r="M287" s="563" t="s">
        <v>272</v>
      </c>
    </row>
    <row r="288" spans="1:13" ht="25.5" x14ac:dyDescent="0.25">
      <c r="A288" s="140">
        <v>1</v>
      </c>
      <c r="B288" s="241">
        <f>'GA DCA Compliance History'!B12</f>
        <v>0</v>
      </c>
      <c r="C288" s="221" t="str">
        <f>'GA DCA Compliance History'!C12</f>
        <v>GA</v>
      </c>
      <c r="D288" s="566">
        <f>'GA DCA Compliance History'!D12</f>
        <v>0</v>
      </c>
      <c r="E288" s="220">
        <f>'GA DCA Compliance History'!E12</f>
        <v>0</v>
      </c>
      <c r="F288" s="221">
        <f>'GA DCA Compliance History'!F12</f>
        <v>0</v>
      </c>
      <c r="G288" s="221">
        <f>'GA DCA Compliance History'!G12</f>
        <v>0</v>
      </c>
      <c r="H288" s="233">
        <f>'GA DCA Compliance History'!H12</f>
        <v>0</v>
      </c>
      <c r="I288" s="219" t="str">
        <f>'GA DCA Compliance History'!I12</f>
        <v>&lt;&lt; Select&gt;&gt;</v>
      </c>
      <c r="J288" s="242">
        <f>'GA DCA Compliance History'!J12</f>
        <v>0</v>
      </c>
      <c r="K288" s="566" t="str">
        <f>'GA DCA Compliance History'!K12</f>
        <v>&lt;&lt;Select&gt;&gt;</v>
      </c>
      <c r="L288" s="566" t="str">
        <f>'GA DCA Compliance History'!L12</f>
        <v>&lt;&lt; Select&gt;&gt;</v>
      </c>
      <c r="M288" s="566" t="str">
        <f>'GA DCA Compliance History'!M12</f>
        <v>&lt;&lt; Select&gt;&gt;</v>
      </c>
    </row>
    <row r="289" spans="1:13" ht="25.5" x14ac:dyDescent="0.25">
      <c r="A289" s="140">
        <v>2</v>
      </c>
      <c r="B289" s="241">
        <f>'GA DCA Compliance History'!B13</f>
        <v>0</v>
      </c>
      <c r="C289" s="221" t="str">
        <f>'GA DCA Compliance History'!C13</f>
        <v>GA</v>
      </c>
      <c r="D289" s="566">
        <f>'GA DCA Compliance History'!D13</f>
        <v>0</v>
      </c>
      <c r="E289" s="220">
        <f>'GA DCA Compliance History'!E13</f>
        <v>0</v>
      </c>
      <c r="F289" s="221">
        <f>'GA DCA Compliance History'!F13</f>
        <v>0</v>
      </c>
      <c r="G289" s="221">
        <f>'GA DCA Compliance History'!G13</f>
        <v>0</v>
      </c>
      <c r="H289" s="233">
        <f>'GA DCA Compliance History'!H13</f>
        <v>0</v>
      </c>
      <c r="I289" s="219" t="str">
        <f>'GA DCA Compliance History'!I13</f>
        <v>&lt;&lt; Select&gt;&gt;</v>
      </c>
      <c r="J289" s="242">
        <f>'GA DCA Compliance History'!J13</f>
        <v>0</v>
      </c>
      <c r="K289" s="566" t="str">
        <f>'GA DCA Compliance History'!K13</f>
        <v>&lt;&lt;Select&gt;&gt;</v>
      </c>
      <c r="L289" s="566" t="str">
        <f>'GA DCA Compliance History'!L13</f>
        <v>&lt;&lt; Select&gt;&gt;</v>
      </c>
      <c r="M289" s="566" t="str">
        <f>'GA DCA Compliance History'!M13</f>
        <v>&lt;&lt; Select&gt;&gt;</v>
      </c>
    </row>
    <row r="290" spans="1:13" ht="25.5" x14ac:dyDescent="0.25">
      <c r="A290" s="140">
        <v>3</v>
      </c>
      <c r="B290" s="241">
        <f>'GA DCA Compliance History'!B14</f>
        <v>0</v>
      </c>
      <c r="C290" s="221" t="str">
        <f>'GA DCA Compliance History'!C14</f>
        <v>GA</v>
      </c>
      <c r="D290" s="566">
        <f>'GA DCA Compliance History'!D14</f>
        <v>0</v>
      </c>
      <c r="E290" s="220">
        <f>'GA DCA Compliance History'!E14</f>
        <v>0</v>
      </c>
      <c r="F290" s="221">
        <f>'GA DCA Compliance History'!F14</f>
        <v>0</v>
      </c>
      <c r="G290" s="221">
        <f>'GA DCA Compliance History'!G14</f>
        <v>0</v>
      </c>
      <c r="H290" s="233">
        <f>'GA DCA Compliance History'!H14</f>
        <v>0</v>
      </c>
      <c r="I290" s="219" t="str">
        <f>'GA DCA Compliance History'!I14</f>
        <v>&lt;&lt; Select&gt;&gt;</v>
      </c>
      <c r="J290" s="242">
        <f>'GA DCA Compliance History'!J14</f>
        <v>0</v>
      </c>
      <c r="K290" s="566" t="str">
        <f>'GA DCA Compliance History'!K14</f>
        <v>&lt;&lt;Select&gt;&gt;</v>
      </c>
      <c r="L290" s="566" t="str">
        <f>'GA DCA Compliance History'!L14</f>
        <v>&lt;&lt; Select&gt;&gt;</v>
      </c>
      <c r="M290" s="566" t="str">
        <f>'GA DCA Compliance History'!M14</f>
        <v>&lt;&lt; Select&gt;&gt;</v>
      </c>
    </row>
    <row r="291" spans="1:13" ht="25.5" x14ac:dyDescent="0.25">
      <c r="A291" s="140">
        <v>4</v>
      </c>
      <c r="B291" s="241">
        <f>'GA DCA Compliance History'!B15</f>
        <v>0</v>
      </c>
      <c r="C291" s="221" t="str">
        <f>'GA DCA Compliance History'!C15</f>
        <v>GA</v>
      </c>
      <c r="D291" s="566">
        <f>'GA DCA Compliance History'!D15</f>
        <v>0</v>
      </c>
      <c r="E291" s="220">
        <f>'GA DCA Compliance History'!E15</f>
        <v>0</v>
      </c>
      <c r="F291" s="221">
        <f>'GA DCA Compliance History'!F15</f>
        <v>0</v>
      </c>
      <c r="G291" s="221">
        <f>'GA DCA Compliance History'!G15</f>
        <v>0</v>
      </c>
      <c r="H291" s="233">
        <f>'GA DCA Compliance History'!H15</f>
        <v>0</v>
      </c>
      <c r="I291" s="219" t="str">
        <f>'GA DCA Compliance History'!I15</f>
        <v>&lt;&lt; Select&gt;&gt;</v>
      </c>
      <c r="J291" s="242">
        <f>'GA DCA Compliance History'!J15</f>
        <v>0</v>
      </c>
      <c r="K291" s="566" t="str">
        <f>'GA DCA Compliance History'!K15</f>
        <v>&lt;&lt;Select&gt;&gt;</v>
      </c>
      <c r="L291" s="566" t="str">
        <f>'GA DCA Compliance History'!L15</f>
        <v>&lt;&lt; Select&gt;&gt;</v>
      </c>
      <c r="M291" s="566" t="str">
        <f>'GA DCA Compliance History'!M15</f>
        <v>&lt;&lt; Select&gt;&gt;</v>
      </c>
    </row>
    <row r="292" spans="1:13" ht="25.5" x14ac:dyDescent="0.25">
      <c r="A292" s="140">
        <v>5</v>
      </c>
      <c r="B292" s="241">
        <f>'GA DCA Compliance History'!B16</f>
        <v>0</v>
      </c>
      <c r="C292" s="221" t="str">
        <f>'GA DCA Compliance History'!C16</f>
        <v>GA</v>
      </c>
      <c r="D292" s="566">
        <f>'GA DCA Compliance History'!D16</f>
        <v>0</v>
      </c>
      <c r="E292" s="220">
        <f>'GA DCA Compliance History'!E16</f>
        <v>0</v>
      </c>
      <c r="F292" s="221">
        <f>'GA DCA Compliance History'!F16</f>
        <v>0</v>
      </c>
      <c r="G292" s="221">
        <f>'GA DCA Compliance History'!G16</f>
        <v>0</v>
      </c>
      <c r="H292" s="233">
        <f>'GA DCA Compliance History'!H16</f>
        <v>0</v>
      </c>
      <c r="I292" s="219" t="str">
        <f>'GA DCA Compliance History'!I16</f>
        <v>&lt;&lt; Select&gt;&gt;</v>
      </c>
      <c r="J292" s="242">
        <f>'GA DCA Compliance History'!J16</f>
        <v>0</v>
      </c>
      <c r="K292" s="566" t="str">
        <f>'GA DCA Compliance History'!K16</f>
        <v>&lt;&lt;Select&gt;&gt;</v>
      </c>
      <c r="L292" s="566" t="str">
        <f>'GA DCA Compliance History'!L16</f>
        <v>&lt;&lt; Select&gt;&gt;</v>
      </c>
      <c r="M292" s="566" t="str">
        <f>'GA DCA Compliance History'!M16</f>
        <v>&lt;&lt; Select&gt;&gt;</v>
      </c>
    </row>
    <row r="293" spans="1:13" ht="25.5" x14ac:dyDescent="0.25">
      <c r="A293" s="140">
        <v>6</v>
      </c>
      <c r="B293" s="241">
        <f>'GA DCA Compliance History'!B17</f>
        <v>0</v>
      </c>
      <c r="C293" s="221" t="str">
        <f>'GA DCA Compliance History'!C17</f>
        <v>GA</v>
      </c>
      <c r="D293" s="566">
        <f>'GA DCA Compliance History'!D17</f>
        <v>0</v>
      </c>
      <c r="E293" s="220">
        <f>'GA DCA Compliance History'!E17</f>
        <v>0</v>
      </c>
      <c r="F293" s="221">
        <f>'GA DCA Compliance History'!F17</f>
        <v>0</v>
      </c>
      <c r="G293" s="221">
        <f>'GA DCA Compliance History'!G17</f>
        <v>0</v>
      </c>
      <c r="H293" s="233">
        <f>'GA DCA Compliance History'!H17</f>
        <v>0</v>
      </c>
      <c r="I293" s="219" t="str">
        <f>'GA DCA Compliance History'!I17</f>
        <v>&lt;&lt; Select&gt;&gt;</v>
      </c>
      <c r="J293" s="242">
        <f>'GA DCA Compliance History'!J17</f>
        <v>0</v>
      </c>
      <c r="K293" s="566" t="str">
        <f>'GA DCA Compliance History'!K17</f>
        <v>&lt;&lt;Select&gt;&gt;</v>
      </c>
      <c r="L293" s="566" t="str">
        <f>'GA DCA Compliance History'!L17</f>
        <v>&lt;&lt; Select&gt;&gt;</v>
      </c>
      <c r="M293" s="566" t="str">
        <f>'GA DCA Compliance History'!M17</f>
        <v>&lt;&lt; Select&gt;&gt;</v>
      </c>
    </row>
    <row r="294" spans="1:13" ht="25.5" x14ac:dyDescent="0.25">
      <c r="A294" s="140">
        <v>7</v>
      </c>
      <c r="B294" s="241">
        <f>'GA DCA Compliance History'!B18</f>
        <v>0</v>
      </c>
      <c r="C294" s="221" t="str">
        <f>'GA DCA Compliance History'!C18</f>
        <v>GA</v>
      </c>
      <c r="D294" s="566">
        <f>'GA DCA Compliance History'!D18</f>
        <v>0</v>
      </c>
      <c r="E294" s="220">
        <f>'GA DCA Compliance History'!E18</f>
        <v>0</v>
      </c>
      <c r="F294" s="221">
        <f>'GA DCA Compliance History'!F18</f>
        <v>0</v>
      </c>
      <c r="G294" s="221">
        <f>'GA DCA Compliance History'!G18</f>
        <v>0</v>
      </c>
      <c r="H294" s="233">
        <f>'GA DCA Compliance History'!H18</f>
        <v>0</v>
      </c>
      <c r="I294" s="219" t="str">
        <f>'GA DCA Compliance History'!I18</f>
        <v>&lt;&lt; Select&gt;&gt;</v>
      </c>
      <c r="J294" s="242">
        <f>'GA DCA Compliance History'!J18</f>
        <v>0</v>
      </c>
      <c r="K294" s="566" t="str">
        <f>'GA DCA Compliance History'!K18</f>
        <v>&lt;&lt;Select&gt;&gt;</v>
      </c>
      <c r="L294" s="566" t="str">
        <f>'GA DCA Compliance History'!L18</f>
        <v>&lt;&lt; Select&gt;&gt;</v>
      </c>
      <c r="M294" s="566" t="str">
        <f>'GA DCA Compliance History'!M18</f>
        <v>&lt;&lt; Select&gt;&gt;</v>
      </c>
    </row>
    <row r="295" spans="1:13" ht="25.5" x14ac:dyDescent="0.25">
      <c r="A295" s="140">
        <v>8</v>
      </c>
      <c r="B295" s="241">
        <f>'GA DCA Compliance History'!B19</f>
        <v>0</v>
      </c>
      <c r="C295" s="221" t="str">
        <f>'GA DCA Compliance History'!C19</f>
        <v>GA</v>
      </c>
      <c r="D295" s="566">
        <f>'GA DCA Compliance History'!D19</f>
        <v>0</v>
      </c>
      <c r="E295" s="220">
        <f>'GA DCA Compliance History'!E19</f>
        <v>0</v>
      </c>
      <c r="F295" s="221">
        <f>'GA DCA Compliance History'!F19</f>
        <v>0</v>
      </c>
      <c r="G295" s="221">
        <f>'GA DCA Compliance History'!G19</f>
        <v>0</v>
      </c>
      <c r="H295" s="233">
        <f>'GA DCA Compliance History'!H19</f>
        <v>0</v>
      </c>
      <c r="I295" s="219" t="str">
        <f>'GA DCA Compliance History'!I19</f>
        <v>&lt;&lt; Select&gt;&gt;</v>
      </c>
      <c r="J295" s="242">
        <f>'GA DCA Compliance History'!J19</f>
        <v>0</v>
      </c>
      <c r="K295" s="566" t="str">
        <f>'GA DCA Compliance History'!K19</f>
        <v>&lt;&lt;Select&gt;&gt;</v>
      </c>
      <c r="L295" s="566" t="str">
        <f>'GA DCA Compliance History'!L19</f>
        <v>&lt;&lt; Select&gt;&gt;</v>
      </c>
      <c r="M295" s="566" t="str">
        <f>'GA DCA Compliance History'!M19</f>
        <v>&lt;&lt; Select&gt;&gt;</v>
      </c>
    </row>
    <row r="296" spans="1:13" ht="25.5" x14ac:dyDescent="0.25">
      <c r="A296" s="140">
        <v>9</v>
      </c>
      <c r="B296" s="241">
        <f>'GA DCA Compliance History'!B20</f>
        <v>0</v>
      </c>
      <c r="C296" s="221" t="str">
        <f>'GA DCA Compliance History'!C20</f>
        <v>GA</v>
      </c>
      <c r="D296" s="566">
        <f>'GA DCA Compliance History'!D20</f>
        <v>0</v>
      </c>
      <c r="E296" s="220">
        <f>'GA DCA Compliance History'!E20</f>
        <v>0</v>
      </c>
      <c r="F296" s="221">
        <f>'GA DCA Compliance History'!F20</f>
        <v>0</v>
      </c>
      <c r="G296" s="221">
        <f>'GA DCA Compliance History'!G20</f>
        <v>0</v>
      </c>
      <c r="H296" s="233">
        <f>'GA DCA Compliance History'!H20</f>
        <v>0</v>
      </c>
      <c r="I296" s="219" t="str">
        <f>'GA DCA Compliance History'!I20</f>
        <v>&lt;&lt; Select&gt;&gt;</v>
      </c>
      <c r="J296" s="242">
        <f>'GA DCA Compliance History'!J20</f>
        <v>0</v>
      </c>
      <c r="K296" s="566" t="str">
        <f>'GA DCA Compliance History'!K20</f>
        <v>&lt;&lt;Select&gt;&gt;</v>
      </c>
      <c r="L296" s="566" t="str">
        <f>'GA DCA Compliance History'!L20</f>
        <v>&lt;&lt; Select&gt;&gt;</v>
      </c>
      <c r="M296" s="566" t="str">
        <f>'GA DCA Compliance History'!M20</f>
        <v>&lt;&lt; Select&gt;&gt;</v>
      </c>
    </row>
    <row r="297" spans="1:13" ht="25.5" x14ac:dyDescent="0.25">
      <c r="A297" s="140">
        <v>10</v>
      </c>
      <c r="B297" s="241">
        <f>'GA DCA Compliance History'!B21</f>
        <v>0</v>
      </c>
      <c r="C297" s="221" t="str">
        <f>'GA DCA Compliance History'!C21</f>
        <v>GA</v>
      </c>
      <c r="D297" s="566">
        <f>'GA DCA Compliance History'!D21</f>
        <v>0</v>
      </c>
      <c r="E297" s="220">
        <f>'GA DCA Compliance History'!E21</f>
        <v>0</v>
      </c>
      <c r="F297" s="221">
        <f>'GA DCA Compliance History'!F21</f>
        <v>0</v>
      </c>
      <c r="G297" s="221">
        <f>'GA DCA Compliance History'!G21</f>
        <v>0</v>
      </c>
      <c r="H297" s="233">
        <f>'GA DCA Compliance History'!H21</f>
        <v>0</v>
      </c>
      <c r="I297" s="219" t="str">
        <f>'GA DCA Compliance History'!I21</f>
        <v>&lt;&lt; Select&gt;&gt;</v>
      </c>
      <c r="J297" s="242">
        <f>'GA DCA Compliance History'!J21</f>
        <v>0</v>
      </c>
      <c r="K297" s="566" t="str">
        <f>'GA DCA Compliance History'!K21</f>
        <v>&lt;&lt;Select&gt;&gt;</v>
      </c>
      <c r="L297" s="566" t="str">
        <f>'GA DCA Compliance History'!L21</f>
        <v>&lt;&lt; Select&gt;&gt;</v>
      </c>
      <c r="M297" s="566" t="str">
        <f>'GA DCA Compliance History'!M21</f>
        <v>&lt;&lt; Select&gt;&gt;</v>
      </c>
    </row>
    <row r="298" spans="1:13" ht="25.5" x14ac:dyDescent="0.25">
      <c r="A298" s="140">
        <v>11</v>
      </c>
      <c r="B298" s="241">
        <f>'GA DCA Compliance History'!B22</f>
        <v>0</v>
      </c>
      <c r="C298" s="221" t="str">
        <f>'GA DCA Compliance History'!C22</f>
        <v>GA</v>
      </c>
      <c r="D298" s="566">
        <f>'GA DCA Compliance History'!D22</f>
        <v>0</v>
      </c>
      <c r="E298" s="220">
        <f>'GA DCA Compliance History'!E22</f>
        <v>0</v>
      </c>
      <c r="F298" s="221">
        <f>'GA DCA Compliance History'!F22</f>
        <v>0</v>
      </c>
      <c r="G298" s="221">
        <f>'GA DCA Compliance History'!G22</f>
        <v>0</v>
      </c>
      <c r="H298" s="233">
        <f>'GA DCA Compliance History'!H22</f>
        <v>0</v>
      </c>
      <c r="I298" s="219" t="str">
        <f>'GA DCA Compliance History'!I22</f>
        <v>&lt;&lt; Select&gt;&gt;</v>
      </c>
      <c r="J298" s="242">
        <f>'GA DCA Compliance History'!J22</f>
        <v>0</v>
      </c>
      <c r="K298" s="566" t="str">
        <f>'GA DCA Compliance History'!K22</f>
        <v>&lt;&lt;Select&gt;&gt;</v>
      </c>
      <c r="L298" s="566" t="str">
        <f>'GA DCA Compliance History'!L22</f>
        <v>&lt;&lt; Select&gt;&gt;</v>
      </c>
      <c r="M298" s="566" t="str">
        <f>'GA DCA Compliance History'!M22</f>
        <v>&lt;&lt; Select&gt;&gt;</v>
      </c>
    </row>
    <row r="299" spans="1:13" ht="25.5" x14ac:dyDescent="0.25">
      <c r="A299" s="140">
        <v>12</v>
      </c>
      <c r="B299" s="241">
        <f>'GA DCA Compliance History'!B23</f>
        <v>0</v>
      </c>
      <c r="C299" s="221" t="str">
        <f>'GA DCA Compliance History'!C23</f>
        <v>GA</v>
      </c>
      <c r="D299" s="566">
        <f>'GA DCA Compliance History'!D23</f>
        <v>0</v>
      </c>
      <c r="E299" s="220">
        <f>'GA DCA Compliance History'!E23</f>
        <v>0</v>
      </c>
      <c r="F299" s="221">
        <f>'GA DCA Compliance History'!F23</f>
        <v>0</v>
      </c>
      <c r="G299" s="221">
        <f>'GA DCA Compliance History'!G23</f>
        <v>0</v>
      </c>
      <c r="H299" s="233">
        <f>'GA DCA Compliance History'!H23</f>
        <v>0</v>
      </c>
      <c r="I299" s="219" t="str">
        <f>'GA DCA Compliance History'!I23</f>
        <v>&lt;&lt; Select&gt;&gt;</v>
      </c>
      <c r="J299" s="242">
        <f>'GA DCA Compliance History'!J23</f>
        <v>0</v>
      </c>
      <c r="K299" s="566" t="str">
        <f>'GA DCA Compliance History'!K23</f>
        <v>&lt;&lt;Select&gt;&gt;</v>
      </c>
      <c r="L299" s="566" t="str">
        <f>'GA DCA Compliance History'!L23</f>
        <v>&lt;&lt; Select&gt;&gt;</v>
      </c>
      <c r="M299" s="566" t="str">
        <f>'GA DCA Compliance History'!M23</f>
        <v>&lt;&lt; Select&gt;&gt;</v>
      </c>
    </row>
    <row r="300" spans="1:13" ht="25.5" x14ac:dyDescent="0.25">
      <c r="A300" s="140">
        <v>13</v>
      </c>
      <c r="B300" s="241">
        <f>'GA DCA Compliance History'!B24</f>
        <v>0</v>
      </c>
      <c r="C300" s="221" t="str">
        <f>'GA DCA Compliance History'!C24</f>
        <v>GA</v>
      </c>
      <c r="D300" s="566">
        <f>'GA DCA Compliance History'!D24</f>
        <v>0</v>
      </c>
      <c r="E300" s="220">
        <f>'GA DCA Compliance History'!E24</f>
        <v>0</v>
      </c>
      <c r="F300" s="221">
        <f>'GA DCA Compliance History'!F24</f>
        <v>0</v>
      </c>
      <c r="G300" s="221">
        <f>'GA DCA Compliance History'!G24</f>
        <v>0</v>
      </c>
      <c r="H300" s="233">
        <f>'GA DCA Compliance History'!H24</f>
        <v>0</v>
      </c>
      <c r="I300" s="219" t="str">
        <f>'GA DCA Compliance History'!I24</f>
        <v>&lt;&lt; Select&gt;&gt;</v>
      </c>
      <c r="J300" s="242">
        <f>'GA DCA Compliance History'!J24</f>
        <v>0</v>
      </c>
      <c r="K300" s="566" t="str">
        <f>'GA DCA Compliance History'!K24</f>
        <v>&lt;&lt;Select&gt;&gt;</v>
      </c>
      <c r="L300" s="566" t="str">
        <f>'GA DCA Compliance History'!L24</f>
        <v>&lt;&lt; Select&gt;&gt;</v>
      </c>
      <c r="M300" s="566" t="str">
        <f>'GA DCA Compliance History'!M24</f>
        <v>&lt;&lt; Select&gt;&gt;</v>
      </c>
    </row>
    <row r="301" spans="1:13" ht="25.5" x14ac:dyDescent="0.25">
      <c r="A301" s="140">
        <v>14</v>
      </c>
      <c r="B301" s="241">
        <f>'GA DCA Compliance History'!B25</f>
        <v>0</v>
      </c>
      <c r="C301" s="221" t="str">
        <f>'GA DCA Compliance History'!C25</f>
        <v>GA</v>
      </c>
      <c r="D301" s="566">
        <f>'GA DCA Compliance History'!D25</f>
        <v>0</v>
      </c>
      <c r="E301" s="220">
        <f>'GA DCA Compliance History'!E25</f>
        <v>0</v>
      </c>
      <c r="F301" s="221">
        <f>'GA DCA Compliance History'!F25</f>
        <v>0</v>
      </c>
      <c r="G301" s="221">
        <f>'GA DCA Compliance History'!G25</f>
        <v>0</v>
      </c>
      <c r="H301" s="233">
        <f>'GA DCA Compliance History'!H25</f>
        <v>0</v>
      </c>
      <c r="I301" s="219" t="str">
        <f>'GA DCA Compliance History'!I25</f>
        <v>&lt;&lt; Select&gt;&gt;</v>
      </c>
      <c r="J301" s="242">
        <f>'GA DCA Compliance History'!J25</f>
        <v>0</v>
      </c>
      <c r="K301" s="566" t="str">
        <f>'GA DCA Compliance History'!K25</f>
        <v>&lt;&lt;Select&gt;&gt;</v>
      </c>
      <c r="L301" s="566" t="str">
        <f>'GA DCA Compliance History'!L25</f>
        <v>&lt;&lt; Select&gt;&gt;</v>
      </c>
      <c r="M301" s="566" t="str">
        <f>'GA DCA Compliance History'!M25</f>
        <v>&lt;&lt; Select&gt;&gt;</v>
      </c>
    </row>
    <row r="302" spans="1:13" ht="25.5" x14ac:dyDescent="0.25">
      <c r="A302" s="140">
        <v>15</v>
      </c>
      <c r="B302" s="241">
        <f>'GA DCA Compliance History'!B26</f>
        <v>0</v>
      </c>
      <c r="C302" s="221" t="str">
        <f>'GA DCA Compliance History'!C26</f>
        <v>GA</v>
      </c>
      <c r="D302" s="566">
        <f>'GA DCA Compliance History'!D26</f>
        <v>0</v>
      </c>
      <c r="E302" s="220">
        <f>'GA DCA Compliance History'!E26</f>
        <v>0</v>
      </c>
      <c r="F302" s="221">
        <f>'GA DCA Compliance History'!F26</f>
        <v>0</v>
      </c>
      <c r="G302" s="221">
        <f>'GA DCA Compliance History'!G26</f>
        <v>0</v>
      </c>
      <c r="H302" s="233">
        <f>'GA DCA Compliance History'!H26</f>
        <v>0</v>
      </c>
      <c r="I302" s="219" t="str">
        <f>'GA DCA Compliance History'!I26</f>
        <v>&lt;&lt; Select&gt;&gt;</v>
      </c>
      <c r="J302" s="242">
        <f>'GA DCA Compliance History'!J26</f>
        <v>0</v>
      </c>
      <c r="K302" s="566" t="str">
        <f>'GA DCA Compliance History'!K26</f>
        <v>&lt;&lt;Select&gt;&gt;</v>
      </c>
      <c r="L302" s="566" t="str">
        <f>'GA DCA Compliance History'!L26</f>
        <v>&lt;&lt; Select&gt;&gt;</v>
      </c>
      <c r="M302" s="566" t="str">
        <f>'GA DCA Compliance History'!M26</f>
        <v>&lt;&lt; Select&gt;&gt;</v>
      </c>
    </row>
    <row r="303" spans="1:13" ht="25.5" x14ac:dyDescent="0.25">
      <c r="A303" s="140">
        <v>16</v>
      </c>
      <c r="B303" s="241">
        <f>'GA DCA Compliance History'!B27</f>
        <v>0</v>
      </c>
      <c r="C303" s="221" t="str">
        <f>'GA DCA Compliance History'!C27</f>
        <v>GA</v>
      </c>
      <c r="D303" s="566">
        <f>'GA DCA Compliance History'!D27</f>
        <v>0</v>
      </c>
      <c r="E303" s="220">
        <f>'GA DCA Compliance History'!E27</f>
        <v>0</v>
      </c>
      <c r="F303" s="221">
        <f>'GA DCA Compliance History'!F27</f>
        <v>0</v>
      </c>
      <c r="G303" s="221">
        <f>'GA DCA Compliance History'!G27</f>
        <v>0</v>
      </c>
      <c r="H303" s="233">
        <f>'GA DCA Compliance History'!H27</f>
        <v>0</v>
      </c>
      <c r="I303" s="219" t="str">
        <f>'GA DCA Compliance History'!I27</f>
        <v>&lt;&lt; Select&gt;&gt;</v>
      </c>
      <c r="J303" s="242">
        <f>'GA DCA Compliance History'!J27</f>
        <v>0</v>
      </c>
      <c r="K303" s="566" t="str">
        <f>'GA DCA Compliance History'!K27</f>
        <v>&lt;&lt;Select&gt;&gt;</v>
      </c>
      <c r="L303" s="566" t="str">
        <f>'GA DCA Compliance History'!L27</f>
        <v>&lt;&lt; Select&gt;&gt;</v>
      </c>
      <c r="M303" s="566" t="str">
        <f>'GA DCA Compliance History'!M27</f>
        <v>&lt;&lt; Select&gt;&gt;</v>
      </c>
    </row>
    <row r="304" spans="1:13" ht="25.5" x14ac:dyDescent="0.25">
      <c r="A304" s="140">
        <v>17</v>
      </c>
      <c r="B304" s="241">
        <f>'GA DCA Compliance History'!B28</f>
        <v>0</v>
      </c>
      <c r="C304" s="221" t="str">
        <f>'GA DCA Compliance History'!C28</f>
        <v>GA</v>
      </c>
      <c r="D304" s="566">
        <f>'GA DCA Compliance History'!D28</f>
        <v>0</v>
      </c>
      <c r="E304" s="220">
        <f>'GA DCA Compliance History'!E28</f>
        <v>0</v>
      </c>
      <c r="F304" s="221">
        <f>'GA DCA Compliance History'!F28</f>
        <v>0</v>
      </c>
      <c r="G304" s="221">
        <f>'GA DCA Compliance History'!G28</f>
        <v>0</v>
      </c>
      <c r="H304" s="233">
        <f>'GA DCA Compliance History'!H28</f>
        <v>0</v>
      </c>
      <c r="I304" s="219" t="str">
        <f>'GA DCA Compliance History'!I28</f>
        <v>&lt;&lt; Select&gt;&gt;</v>
      </c>
      <c r="J304" s="242">
        <f>'GA DCA Compliance History'!J28</f>
        <v>0</v>
      </c>
      <c r="K304" s="566" t="str">
        <f>'GA DCA Compliance History'!K28</f>
        <v>&lt;&lt;Select&gt;&gt;</v>
      </c>
      <c r="L304" s="566" t="str">
        <f>'GA DCA Compliance History'!L28</f>
        <v>&lt;&lt; Select&gt;&gt;</v>
      </c>
      <c r="M304" s="566" t="str">
        <f>'GA DCA Compliance History'!M28</f>
        <v>&lt;&lt; Select&gt;&gt;</v>
      </c>
    </row>
    <row r="305" spans="1:13" ht="25.5" x14ac:dyDescent="0.25">
      <c r="A305" s="140">
        <v>18</v>
      </c>
      <c r="B305" s="241">
        <f>'GA DCA Compliance History'!B29</f>
        <v>0</v>
      </c>
      <c r="C305" s="221" t="str">
        <f>'GA DCA Compliance History'!C29</f>
        <v>GA</v>
      </c>
      <c r="D305" s="566">
        <f>'GA DCA Compliance History'!D29</f>
        <v>0</v>
      </c>
      <c r="E305" s="220">
        <f>'GA DCA Compliance History'!E29</f>
        <v>0</v>
      </c>
      <c r="F305" s="221">
        <f>'GA DCA Compliance History'!F29</f>
        <v>0</v>
      </c>
      <c r="G305" s="221">
        <f>'GA DCA Compliance History'!G29</f>
        <v>0</v>
      </c>
      <c r="H305" s="233">
        <f>'GA DCA Compliance History'!H29</f>
        <v>0</v>
      </c>
      <c r="I305" s="219" t="str">
        <f>'GA DCA Compliance History'!I29</f>
        <v>&lt;&lt; Select&gt;&gt;</v>
      </c>
      <c r="J305" s="242">
        <f>'GA DCA Compliance History'!J29</f>
        <v>0</v>
      </c>
      <c r="K305" s="566" t="str">
        <f>'GA DCA Compliance History'!K29</f>
        <v>&lt;&lt;Select&gt;&gt;</v>
      </c>
      <c r="L305" s="566" t="str">
        <f>'GA DCA Compliance History'!L29</f>
        <v>&lt;&lt; Select&gt;&gt;</v>
      </c>
      <c r="M305" s="566" t="str">
        <f>'GA DCA Compliance History'!M29</f>
        <v>&lt;&lt; Select&gt;&gt;</v>
      </c>
    </row>
    <row r="306" spans="1:13" ht="25.5" x14ac:dyDescent="0.25">
      <c r="A306" s="140">
        <v>19</v>
      </c>
      <c r="B306" s="241">
        <f>'GA DCA Compliance History'!B30</f>
        <v>0</v>
      </c>
      <c r="C306" s="221" t="str">
        <f>'GA DCA Compliance History'!C30</f>
        <v>GA</v>
      </c>
      <c r="D306" s="566">
        <f>'GA DCA Compliance History'!D30</f>
        <v>0</v>
      </c>
      <c r="E306" s="220">
        <f>'GA DCA Compliance History'!E30</f>
        <v>0</v>
      </c>
      <c r="F306" s="221">
        <f>'GA DCA Compliance History'!F30</f>
        <v>0</v>
      </c>
      <c r="G306" s="221">
        <f>'GA DCA Compliance History'!G30</f>
        <v>0</v>
      </c>
      <c r="H306" s="233">
        <f>'GA DCA Compliance History'!H30</f>
        <v>0</v>
      </c>
      <c r="I306" s="219" t="str">
        <f>'GA DCA Compliance History'!I30</f>
        <v>&lt;&lt; Select&gt;&gt;</v>
      </c>
      <c r="J306" s="242">
        <f>'GA DCA Compliance History'!J30</f>
        <v>0</v>
      </c>
      <c r="K306" s="566" t="str">
        <f>'GA DCA Compliance History'!K30</f>
        <v>&lt;&lt;Select&gt;&gt;</v>
      </c>
      <c r="L306" s="566" t="str">
        <f>'GA DCA Compliance History'!L30</f>
        <v>&lt;&lt; Select&gt;&gt;</v>
      </c>
      <c r="M306" s="566" t="str">
        <f>'GA DCA Compliance History'!M30</f>
        <v>&lt;&lt; Select&gt;&gt;</v>
      </c>
    </row>
    <row r="307" spans="1:13" ht="25.5" x14ac:dyDescent="0.25">
      <c r="A307" s="140">
        <v>20</v>
      </c>
      <c r="B307" s="241">
        <f>'GA DCA Compliance History'!B31</f>
        <v>0</v>
      </c>
      <c r="C307" s="221" t="str">
        <f>'GA DCA Compliance History'!C31</f>
        <v>GA</v>
      </c>
      <c r="D307" s="566">
        <f>'GA DCA Compliance History'!D31</f>
        <v>0</v>
      </c>
      <c r="E307" s="220">
        <f>'GA DCA Compliance History'!E31</f>
        <v>0</v>
      </c>
      <c r="F307" s="221">
        <f>'GA DCA Compliance History'!F31</f>
        <v>0</v>
      </c>
      <c r="G307" s="221">
        <f>'GA DCA Compliance History'!G31</f>
        <v>0</v>
      </c>
      <c r="H307" s="233">
        <f>'GA DCA Compliance History'!H31</f>
        <v>0</v>
      </c>
      <c r="I307" s="219" t="str">
        <f>'GA DCA Compliance History'!I31</f>
        <v>&lt;&lt; Select&gt;&gt;</v>
      </c>
      <c r="J307" s="242">
        <f>'GA DCA Compliance History'!J31</f>
        <v>0</v>
      </c>
      <c r="K307" s="566" t="str">
        <f>'GA DCA Compliance History'!K31</f>
        <v>&lt;&lt;Select&gt;&gt;</v>
      </c>
      <c r="L307" s="566" t="str">
        <f>'GA DCA Compliance History'!L31</f>
        <v>&lt;&lt; Select&gt;&gt;</v>
      </c>
      <c r="M307" s="566" t="str">
        <f>'GA DCA Compliance History'!M31</f>
        <v>&lt;&lt; Select&gt;&gt;</v>
      </c>
    </row>
    <row r="308" spans="1:13" ht="25.5" x14ac:dyDescent="0.25">
      <c r="A308" s="140">
        <v>21</v>
      </c>
      <c r="B308" s="241">
        <f>'GA DCA Compliance History'!B32</f>
        <v>0</v>
      </c>
      <c r="C308" s="221" t="str">
        <f>'GA DCA Compliance History'!C32</f>
        <v>GA</v>
      </c>
      <c r="D308" s="566">
        <f>'GA DCA Compliance History'!D32</f>
        <v>0</v>
      </c>
      <c r="E308" s="220">
        <f>'GA DCA Compliance History'!E32</f>
        <v>0</v>
      </c>
      <c r="F308" s="221">
        <f>'GA DCA Compliance History'!F32</f>
        <v>0</v>
      </c>
      <c r="G308" s="221">
        <f>'GA DCA Compliance History'!G32</f>
        <v>0</v>
      </c>
      <c r="H308" s="233">
        <f>'GA DCA Compliance History'!H32</f>
        <v>0</v>
      </c>
      <c r="I308" s="219" t="str">
        <f>'GA DCA Compliance History'!I32</f>
        <v>&lt;&lt; Select&gt;&gt;</v>
      </c>
      <c r="J308" s="242">
        <f>'GA DCA Compliance History'!J32</f>
        <v>0</v>
      </c>
      <c r="K308" s="566" t="str">
        <f>'GA DCA Compliance History'!K32</f>
        <v>&lt;&lt;Select&gt;&gt;</v>
      </c>
      <c r="L308" s="566" t="str">
        <f>'GA DCA Compliance History'!L32</f>
        <v>&lt;&lt; Select&gt;&gt;</v>
      </c>
      <c r="M308" s="566" t="str">
        <f>'GA DCA Compliance History'!M32</f>
        <v>&lt;&lt; Select&gt;&gt;</v>
      </c>
    </row>
    <row r="309" spans="1:13" ht="25.5" x14ac:dyDescent="0.25">
      <c r="A309" s="140">
        <v>22</v>
      </c>
      <c r="B309" s="241">
        <f>'GA DCA Compliance History'!B33</f>
        <v>0</v>
      </c>
      <c r="C309" s="221" t="str">
        <f>'GA DCA Compliance History'!C33</f>
        <v>GA</v>
      </c>
      <c r="D309" s="566">
        <f>'GA DCA Compliance History'!D33</f>
        <v>0</v>
      </c>
      <c r="E309" s="220">
        <f>'GA DCA Compliance History'!E33</f>
        <v>0</v>
      </c>
      <c r="F309" s="221">
        <f>'GA DCA Compliance History'!F33</f>
        <v>0</v>
      </c>
      <c r="G309" s="221">
        <f>'GA DCA Compliance History'!G33</f>
        <v>0</v>
      </c>
      <c r="H309" s="233">
        <f>'GA DCA Compliance History'!H33</f>
        <v>0</v>
      </c>
      <c r="I309" s="219" t="str">
        <f>'GA DCA Compliance History'!I33</f>
        <v>&lt;&lt; Select&gt;&gt;</v>
      </c>
      <c r="J309" s="242">
        <f>'GA DCA Compliance History'!J33</f>
        <v>0</v>
      </c>
      <c r="K309" s="566" t="str">
        <f>'GA DCA Compliance History'!K33</f>
        <v>&lt;&lt;Select&gt;&gt;</v>
      </c>
      <c r="L309" s="566" t="str">
        <f>'GA DCA Compliance History'!L33</f>
        <v>&lt;&lt; Select&gt;&gt;</v>
      </c>
      <c r="M309" s="566" t="str">
        <f>'GA DCA Compliance History'!M33</f>
        <v>&lt;&lt; Select&gt;&gt;</v>
      </c>
    </row>
    <row r="310" spans="1:13" ht="25.5" x14ac:dyDescent="0.25">
      <c r="A310" s="140">
        <v>23</v>
      </c>
      <c r="B310" s="241">
        <f>'GA DCA Compliance History'!B34</f>
        <v>0</v>
      </c>
      <c r="C310" s="221" t="str">
        <f>'GA DCA Compliance History'!C34</f>
        <v>GA</v>
      </c>
      <c r="D310" s="566">
        <f>'GA DCA Compliance History'!D34</f>
        <v>0</v>
      </c>
      <c r="E310" s="220">
        <f>'GA DCA Compliance History'!E34</f>
        <v>0</v>
      </c>
      <c r="F310" s="221">
        <f>'GA DCA Compliance History'!F34</f>
        <v>0</v>
      </c>
      <c r="G310" s="221">
        <f>'GA DCA Compliance History'!G34</f>
        <v>0</v>
      </c>
      <c r="H310" s="233">
        <f>'GA DCA Compliance History'!H34</f>
        <v>0</v>
      </c>
      <c r="I310" s="219" t="str">
        <f>'GA DCA Compliance History'!I34</f>
        <v>&lt;&lt; Select&gt;&gt;</v>
      </c>
      <c r="J310" s="242">
        <f>'GA DCA Compliance History'!J34</f>
        <v>0</v>
      </c>
      <c r="K310" s="566" t="str">
        <f>'GA DCA Compliance History'!K34</f>
        <v>&lt;&lt;Select&gt;&gt;</v>
      </c>
      <c r="L310" s="566" t="str">
        <f>'GA DCA Compliance History'!L34</f>
        <v>&lt;&lt; Select&gt;&gt;</v>
      </c>
      <c r="M310" s="566" t="str">
        <f>'GA DCA Compliance History'!M34</f>
        <v>&lt;&lt; Select&gt;&gt;</v>
      </c>
    </row>
    <row r="311" spans="1:13" ht="25.5" x14ac:dyDescent="0.25">
      <c r="A311" s="140">
        <v>24</v>
      </c>
      <c r="B311" s="241">
        <f>'GA DCA Compliance History'!B35</f>
        <v>0</v>
      </c>
      <c r="C311" s="221" t="str">
        <f>'GA DCA Compliance History'!C35</f>
        <v>GA</v>
      </c>
      <c r="D311" s="566">
        <f>'GA DCA Compliance History'!D35</f>
        <v>0</v>
      </c>
      <c r="E311" s="220">
        <f>'GA DCA Compliance History'!E35</f>
        <v>0</v>
      </c>
      <c r="F311" s="221">
        <f>'GA DCA Compliance History'!F35</f>
        <v>0</v>
      </c>
      <c r="G311" s="221">
        <f>'GA DCA Compliance History'!G35</f>
        <v>0</v>
      </c>
      <c r="H311" s="233">
        <f>'GA DCA Compliance History'!H35</f>
        <v>0</v>
      </c>
      <c r="I311" s="219" t="str">
        <f>'GA DCA Compliance History'!I35</f>
        <v>&lt;&lt; Select&gt;&gt;</v>
      </c>
      <c r="J311" s="242">
        <f>'GA DCA Compliance History'!J35</f>
        <v>0</v>
      </c>
      <c r="K311" s="566" t="str">
        <f>'GA DCA Compliance History'!K35</f>
        <v>&lt;&lt;Select&gt;&gt;</v>
      </c>
      <c r="L311" s="566" t="str">
        <f>'GA DCA Compliance History'!L35</f>
        <v>&lt;&lt; Select&gt;&gt;</v>
      </c>
      <c r="M311" s="566" t="str">
        <f>'GA DCA Compliance History'!M35</f>
        <v>&lt;&lt; Select&gt;&gt;</v>
      </c>
    </row>
    <row r="312" spans="1:13" ht="25.5" x14ac:dyDescent="0.25">
      <c r="A312" s="140">
        <v>25</v>
      </c>
      <c r="B312" s="241">
        <f>'GA DCA Compliance History'!B36</f>
        <v>0</v>
      </c>
      <c r="C312" s="221" t="str">
        <f>'GA DCA Compliance History'!C36</f>
        <v>GA</v>
      </c>
      <c r="D312" s="566">
        <f>'GA DCA Compliance History'!D36</f>
        <v>0</v>
      </c>
      <c r="E312" s="220">
        <f>'GA DCA Compliance History'!E36</f>
        <v>0</v>
      </c>
      <c r="F312" s="221">
        <f>'GA DCA Compliance History'!F36</f>
        <v>0</v>
      </c>
      <c r="G312" s="221">
        <f>'GA DCA Compliance History'!G36</f>
        <v>0</v>
      </c>
      <c r="H312" s="233">
        <f>'GA DCA Compliance History'!H36</f>
        <v>0</v>
      </c>
      <c r="I312" s="219" t="str">
        <f>'GA DCA Compliance History'!I36</f>
        <v>&lt;&lt; Select&gt;&gt;</v>
      </c>
      <c r="J312" s="242">
        <f>'GA DCA Compliance History'!J36</f>
        <v>0</v>
      </c>
      <c r="K312" s="566" t="str">
        <f>'GA DCA Compliance History'!K36</f>
        <v>&lt;&lt;Select&gt;&gt;</v>
      </c>
      <c r="L312" s="566" t="str">
        <f>'GA DCA Compliance History'!L36</f>
        <v>&lt;&lt; Select&gt;&gt;</v>
      </c>
      <c r="M312" s="566" t="str">
        <f>'GA DCA Compliance History'!M36</f>
        <v>&lt;&lt; Select&gt;&gt;</v>
      </c>
    </row>
    <row r="313" spans="1:13" ht="25.5" x14ac:dyDescent="0.25">
      <c r="A313" s="140">
        <v>26</v>
      </c>
      <c r="B313" s="241">
        <f>'GA DCA Compliance History'!B37</f>
        <v>0</v>
      </c>
      <c r="C313" s="221" t="str">
        <f>'GA DCA Compliance History'!C37</f>
        <v>GA</v>
      </c>
      <c r="D313" s="566">
        <f>'GA DCA Compliance History'!D37</f>
        <v>0</v>
      </c>
      <c r="E313" s="220">
        <f>'GA DCA Compliance History'!E37</f>
        <v>0</v>
      </c>
      <c r="F313" s="221">
        <f>'GA DCA Compliance History'!F37</f>
        <v>0</v>
      </c>
      <c r="G313" s="221">
        <f>'GA DCA Compliance History'!G37</f>
        <v>0</v>
      </c>
      <c r="H313" s="233">
        <f>'GA DCA Compliance History'!H37</f>
        <v>0</v>
      </c>
      <c r="I313" s="219" t="str">
        <f>'GA DCA Compliance History'!I37</f>
        <v>&lt;&lt; Select&gt;&gt;</v>
      </c>
      <c r="J313" s="242">
        <f>'GA DCA Compliance History'!J37</f>
        <v>0</v>
      </c>
      <c r="K313" s="566" t="str">
        <f>'GA DCA Compliance History'!K37</f>
        <v>&lt;&lt;Select&gt;&gt;</v>
      </c>
      <c r="L313" s="566" t="str">
        <f>'GA DCA Compliance History'!L37</f>
        <v>&lt;&lt; Select&gt;&gt;</v>
      </c>
      <c r="M313" s="566" t="str">
        <f>'GA DCA Compliance History'!M37</f>
        <v>&lt;&lt; Select&gt;&gt;</v>
      </c>
    </row>
    <row r="314" spans="1:13" ht="25.5" x14ac:dyDescent="0.25">
      <c r="A314" s="140">
        <v>27</v>
      </c>
      <c r="B314" s="241">
        <f>'GA DCA Compliance History'!B38</f>
        <v>0</v>
      </c>
      <c r="C314" s="221" t="str">
        <f>'GA DCA Compliance History'!C38</f>
        <v>GA</v>
      </c>
      <c r="D314" s="566">
        <f>'GA DCA Compliance History'!D38</f>
        <v>0</v>
      </c>
      <c r="E314" s="220">
        <f>'GA DCA Compliance History'!E38</f>
        <v>0</v>
      </c>
      <c r="F314" s="221">
        <f>'GA DCA Compliance History'!F38</f>
        <v>0</v>
      </c>
      <c r="G314" s="221">
        <f>'GA DCA Compliance History'!G38</f>
        <v>0</v>
      </c>
      <c r="H314" s="233">
        <f>'GA DCA Compliance History'!H38</f>
        <v>0</v>
      </c>
      <c r="I314" s="219" t="str">
        <f>'GA DCA Compliance History'!I38</f>
        <v>&lt;&lt; Select&gt;&gt;</v>
      </c>
      <c r="J314" s="242">
        <f>'GA DCA Compliance History'!J38</f>
        <v>0</v>
      </c>
      <c r="K314" s="566" t="str">
        <f>'GA DCA Compliance History'!K38</f>
        <v>&lt;&lt;Select&gt;&gt;</v>
      </c>
      <c r="L314" s="566" t="str">
        <f>'GA DCA Compliance History'!L38</f>
        <v>&lt;&lt; Select&gt;&gt;</v>
      </c>
      <c r="M314" s="566" t="str">
        <f>'GA DCA Compliance History'!M38</f>
        <v>&lt;&lt; Select&gt;&gt;</v>
      </c>
    </row>
    <row r="315" spans="1:13" ht="25.5" x14ac:dyDescent="0.25">
      <c r="A315" s="140">
        <v>28</v>
      </c>
      <c r="B315" s="241">
        <f>'GA DCA Compliance History'!B39</f>
        <v>0</v>
      </c>
      <c r="C315" s="221" t="str">
        <f>'GA DCA Compliance History'!C39</f>
        <v>GA</v>
      </c>
      <c r="D315" s="566">
        <f>'GA DCA Compliance History'!D39</f>
        <v>0</v>
      </c>
      <c r="E315" s="220">
        <f>'GA DCA Compliance History'!E39</f>
        <v>0</v>
      </c>
      <c r="F315" s="221">
        <f>'GA DCA Compliance History'!F39</f>
        <v>0</v>
      </c>
      <c r="G315" s="221">
        <f>'GA DCA Compliance History'!G39</f>
        <v>0</v>
      </c>
      <c r="H315" s="233">
        <f>'GA DCA Compliance History'!H39</f>
        <v>0</v>
      </c>
      <c r="I315" s="219" t="str">
        <f>'GA DCA Compliance History'!I39</f>
        <v>&lt;&lt; Select&gt;&gt;</v>
      </c>
      <c r="J315" s="242">
        <f>'GA DCA Compliance History'!J39</f>
        <v>0</v>
      </c>
      <c r="K315" s="566" t="str">
        <f>'GA DCA Compliance History'!K39</f>
        <v>&lt;&lt;Select&gt;&gt;</v>
      </c>
      <c r="L315" s="566" t="str">
        <f>'GA DCA Compliance History'!L39</f>
        <v>&lt;&lt; Select&gt;&gt;</v>
      </c>
      <c r="M315" s="566" t="str">
        <f>'GA DCA Compliance History'!M39</f>
        <v>&lt;&lt; Select&gt;&gt;</v>
      </c>
    </row>
    <row r="316" spans="1:13" ht="25.5" x14ac:dyDescent="0.25">
      <c r="A316" s="140">
        <v>29</v>
      </c>
      <c r="B316" s="241">
        <f>'GA DCA Compliance History'!B40</f>
        <v>0</v>
      </c>
      <c r="C316" s="221" t="str">
        <f>'GA DCA Compliance History'!C40</f>
        <v>GA</v>
      </c>
      <c r="D316" s="566">
        <f>'GA DCA Compliance History'!D40</f>
        <v>0</v>
      </c>
      <c r="E316" s="220">
        <f>'GA DCA Compliance History'!E40</f>
        <v>0</v>
      </c>
      <c r="F316" s="221">
        <f>'GA DCA Compliance History'!F40</f>
        <v>0</v>
      </c>
      <c r="G316" s="221">
        <f>'GA DCA Compliance History'!G40</f>
        <v>0</v>
      </c>
      <c r="H316" s="233">
        <f>'GA DCA Compliance History'!H40</f>
        <v>0</v>
      </c>
      <c r="I316" s="219" t="str">
        <f>'GA DCA Compliance History'!I40</f>
        <v>&lt;&lt; Select&gt;&gt;</v>
      </c>
      <c r="J316" s="242">
        <f>'GA DCA Compliance History'!J40</f>
        <v>0</v>
      </c>
      <c r="K316" s="566" t="str">
        <f>'GA DCA Compliance History'!K40</f>
        <v>&lt;&lt;Select&gt;&gt;</v>
      </c>
      <c r="L316" s="566" t="str">
        <f>'GA DCA Compliance History'!L40</f>
        <v>&lt;&lt; Select&gt;&gt;</v>
      </c>
      <c r="M316" s="566" t="str">
        <f>'GA DCA Compliance History'!M40</f>
        <v>&lt;&lt; Select&gt;&gt;</v>
      </c>
    </row>
    <row r="317" spans="1:13" ht="25.5" x14ac:dyDescent="0.25">
      <c r="A317" s="140">
        <v>30</v>
      </c>
      <c r="B317" s="241">
        <f>'GA DCA Compliance History'!B41</f>
        <v>0</v>
      </c>
      <c r="C317" s="221" t="str">
        <f>'GA DCA Compliance History'!C41</f>
        <v>GA</v>
      </c>
      <c r="D317" s="566">
        <f>'GA DCA Compliance History'!D41</f>
        <v>0</v>
      </c>
      <c r="E317" s="220">
        <f>'GA DCA Compliance History'!E41</f>
        <v>0</v>
      </c>
      <c r="F317" s="221">
        <f>'GA DCA Compliance History'!F41</f>
        <v>0</v>
      </c>
      <c r="G317" s="221">
        <f>'GA DCA Compliance History'!G41</f>
        <v>0</v>
      </c>
      <c r="H317" s="233">
        <f>'GA DCA Compliance History'!H41</f>
        <v>0</v>
      </c>
      <c r="I317" s="219" t="str">
        <f>'GA DCA Compliance History'!I41</f>
        <v>&lt;&lt; Select&gt;&gt;</v>
      </c>
      <c r="J317" s="242">
        <f>'GA DCA Compliance History'!J41</f>
        <v>0</v>
      </c>
      <c r="K317" s="566" t="str">
        <f>'GA DCA Compliance History'!K41</f>
        <v>&lt;&lt;Select&gt;&gt;</v>
      </c>
      <c r="L317" s="566" t="str">
        <f>'GA DCA Compliance History'!L41</f>
        <v>&lt;&lt; Select&gt;&gt;</v>
      </c>
      <c r="M317" s="566" t="str">
        <f>'GA DCA Compliance History'!M41</f>
        <v>&lt;&lt; Select&gt;&gt;</v>
      </c>
    </row>
    <row r="318" spans="1:13" ht="25.5" x14ac:dyDescent="0.25">
      <c r="A318" s="140">
        <v>31</v>
      </c>
      <c r="B318" s="241">
        <f>'GA DCA Compliance History'!B42</f>
        <v>0</v>
      </c>
      <c r="C318" s="221" t="str">
        <f>'GA DCA Compliance History'!C42</f>
        <v>GA</v>
      </c>
      <c r="D318" s="566">
        <f>'GA DCA Compliance History'!D42</f>
        <v>0</v>
      </c>
      <c r="E318" s="220">
        <f>'GA DCA Compliance History'!E42</f>
        <v>0</v>
      </c>
      <c r="F318" s="221">
        <f>'GA DCA Compliance History'!F42</f>
        <v>0</v>
      </c>
      <c r="G318" s="221">
        <f>'GA DCA Compliance History'!G42</f>
        <v>0</v>
      </c>
      <c r="H318" s="233">
        <f>'GA DCA Compliance History'!H42</f>
        <v>0</v>
      </c>
      <c r="I318" s="219" t="str">
        <f>'GA DCA Compliance History'!I42</f>
        <v>&lt;&lt; Select&gt;&gt;</v>
      </c>
      <c r="J318" s="242">
        <f>'GA DCA Compliance History'!J42</f>
        <v>0</v>
      </c>
      <c r="K318" s="566" t="str">
        <f>'GA DCA Compliance History'!K42</f>
        <v>&lt;&lt;Select&gt;&gt;</v>
      </c>
      <c r="L318" s="566" t="str">
        <f>'GA DCA Compliance History'!L42</f>
        <v>&lt;&lt; Select&gt;&gt;</v>
      </c>
      <c r="M318" s="566" t="str">
        <f>'GA DCA Compliance History'!M42</f>
        <v>&lt;&lt; Select&gt;&gt;</v>
      </c>
    </row>
    <row r="319" spans="1:13" ht="25.5" x14ac:dyDescent="0.25">
      <c r="A319" s="140">
        <v>32</v>
      </c>
      <c r="B319" s="241">
        <f>'GA DCA Compliance History'!B43</f>
        <v>0</v>
      </c>
      <c r="C319" s="221" t="str">
        <f>'GA DCA Compliance History'!C43</f>
        <v>GA</v>
      </c>
      <c r="D319" s="566">
        <f>'GA DCA Compliance History'!D43</f>
        <v>0</v>
      </c>
      <c r="E319" s="220">
        <f>'GA DCA Compliance History'!E43</f>
        <v>0</v>
      </c>
      <c r="F319" s="221">
        <f>'GA DCA Compliance History'!F43</f>
        <v>0</v>
      </c>
      <c r="G319" s="221">
        <f>'GA DCA Compliance History'!G43</f>
        <v>0</v>
      </c>
      <c r="H319" s="233">
        <f>'GA DCA Compliance History'!H43</f>
        <v>0</v>
      </c>
      <c r="I319" s="219" t="str">
        <f>'GA DCA Compliance History'!I43</f>
        <v>&lt;&lt; Select&gt;&gt;</v>
      </c>
      <c r="J319" s="242">
        <f>'GA DCA Compliance History'!J43</f>
        <v>0</v>
      </c>
      <c r="K319" s="566" t="str">
        <f>'GA DCA Compliance History'!K43</f>
        <v>&lt;&lt;Select&gt;&gt;</v>
      </c>
      <c r="L319" s="566" t="str">
        <f>'GA DCA Compliance History'!L43</f>
        <v>&lt;&lt; Select&gt;&gt;</v>
      </c>
      <c r="M319" s="566" t="str">
        <f>'GA DCA Compliance History'!M43</f>
        <v>&lt;&lt; Select&gt;&gt;</v>
      </c>
    </row>
    <row r="320" spans="1:13" ht="25.5" x14ac:dyDescent="0.25">
      <c r="A320" s="140">
        <v>33</v>
      </c>
      <c r="B320" s="241">
        <f>'GA DCA Compliance History'!B44</f>
        <v>0</v>
      </c>
      <c r="C320" s="221" t="str">
        <f>'GA DCA Compliance History'!C44</f>
        <v>GA</v>
      </c>
      <c r="D320" s="566">
        <f>'GA DCA Compliance History'!D44</f>
        <v>0</v>
      </c>
      <c r="E320" s="220">
        <f>'GA DCA Compliance History'!E44</f>
        <v>0</v>
      </c>
      <c r="F320" s="221">
        <f>'GA DCA Compliance History'!F44</f>
        <v>0</v>
      </c>
      <c r="G320" s="221">
        <f>'GA DCA Compliance History'!G44</f>
        <v>0</v>
      </c>
      <c r="H320" s="233">
        <f>'GA DCA Compliance History'!H44</f>
        <v>0</v>
      </c>
      <c r="I320" s="219" t="str">
        <f>'GA DCA Compliance History'!I44</f>
        <v>&lt;&lt; Select&gt;&gt;</v>
      </c>
      <c r="J320" s="242">
        <f>'GA DCA Compliance History'!J44</f>
        <v>0</v>
      </c>
      <c r="K320" s="566" t="str">
        <f>'GA DCA Compliance History'!K44</f>
        <v>&lt;&lt;Select&gt;&gt;</v>
      </c>
      <c r="L320" s="566" t="str">
        <f>'GA DCA Compliance History'!L44</f>
        <v>&lt;&lt; Select&gt;&gt;</v>
      </c>
      <c r="M320" s="566" t="str">
        <f>'GA DCA Compliance History'!M44</f>
        <v>&lt;&lt; Select&gt;&gt;</v>
      </c>
    </row>
    <row r="321" spans="1:13" ht="25.5" x14ac:dyDescent="0.25">
      <c r="A321" s="140">
        <v>34</v>
      </c>
      <c r="B321" s="241">
        <f>'GA DCA Compliance History'!B45</f>
        <v>0</v>
      </c>
      <c r="C321" s="221" t="str">
        <f>'GA DCA Compliance History'!C45</f>
        <v>GA</v>
      </c>
      <c r="D321" s="566">
        <f>'GA DCA Compliance History'!D45</f>
        <v>0</v>
      </c>
      <c r="E321" s="220">
        <f>'GA DCA Compliance History'!E45</f>
        <v>0</v>
      </c>
      <c r="F321" s="221">
        <f>'GA DCA Compliance History'!F45</f>
        <v>0</v>
      </c>
      <c r="G321" s="221">
        <f>'GA DCA Compliance History'!G45</f>
        <v>0</v>
      </c>
      <c r="H321" s="233">
        <f>'GA DCA Compliance History'!H45</f>
        <v>0</v>
      </c>
      <c r="I321" s="219" t="str">
        <f>'GA DCA Compliance History'!I45</f>
        <v>&lt;&lt; Select&gt;&gt;</v>
      </c>
      <c r="J321" s="242">
        <f>'GA DCA Compliance History'!J45</f>
        <v>0</v>
      </c>
      <c r="K321" s="566" t="str">
        <f>'GA DCA Compliance History'!K45</f>
        <v>&lt;&lt;Select&gt;&gt;</v>
      </c>
      <c r="L321" s="566" t="str">
        <f>'GA DCA Compliance History'!L45</f>
        <v>&lt;&lt; Select&gt;&gt;</v>
      </c>
      <c r="M321" s="566" t="str">
        <f>'GA DCA Compliance History'!M45</f>
        <v>&lt;&lt; Select&gt;&gt;</v>
      </c>
    </row>
    <row r="322" spans="1:13" ht="25.5" x14ac:dyDescent="0.25">
      <c r="A322" s="140">
        <v>35</v>
      </c>
      <c r="B322" s="241">
        <f>'GA DCA Compliance History'!B46</f>
        <v>0</v>
      </c>
      <c r="C322" s="221" t="str">
        <f>'GA DCA Compliance History'!C46</f>
        <v>GA</v>
      </c>
      <c r="D322" s="566">
        <f>'GA DCA Compliance History'!D46</f>
        <v>0</v>
      </c>
      <c r="E322" s="220">
        <f>'GA DCA Compliance History'!E46</f>
        <v>0</v>
      </c>
      <c r="F322" s="221">
        <f>'GA DCA Compliance History'!F46</f>
        <v>0</v>
      </c>
      <c r="G322" s="221">
        <f>'GA DCA Compliance History'!G46</f>
        <v>0</v>
      </c>
      <c r="H322" s="233">
        <f>'GA DCA Compliance History'!H46</f>
        <v>0</v>
      </c>
      <c r="I322" s="219" t="str">
        <f>'GA DCA Compliance History'!I46</f>
        <v>&lt;&lt; Select&gt;&gt;</v>
      </c>
      <c r="J322" s="242">
        <f>'GA DCA Compliance History'!J46</f>
        <v>0</v>
      </c>
      <c r="K322" s="566" t="str">
        <f>'GA DCA Compliance History'!K46</f>
        <v>&lt;&lt;Select&gt;&gt;</v>
      </c>
      <c r="L322" s="566" t="str">
        <f>'GA DCA Compliance History'!L46</f>
        <v>&lt;&lt; Select&gt;&gt;</v>
      </c>
      <c r="M322" s="566" t="str">
        <f>'GA DCA Compliance History'!M46</f>
        <v>&lt;&lt; Select&gt;&gt;</v>
      </c>
    </row>
    <row r="323" spans="1:13" ht="25.5" x14ac:dyDescent="0.25">
      <c r="A323" s="140">
        <v>36</v>
      </c>
      <c r="B323" s="241">
        <f>'GA DCA Compliance History'!B47</f>
        <v>0</v>
      </c>
      <c r="C323" s="221" t="str">
        <f>'GA DCA Compliance History'!C47</f>
        <v>GA</v>
      </c>
      <c r="D323" s="566">
        <f>'GA DCA Compliance History'!D47</f>
        <v>0</v>
      </c>
      <c r="E323" s="220">
        <f>'GA DCA Compliance History'!E47</f>
        <v>0</v>
      </c>
      <c r="F323" s="221">
        <f>'GA DCA Compliance History'!F47</f>
        <v>0</v>
      </c>
      <c r="G323" s="221">
        <f>'GA DCA Compliance History'!G47</f>
        <v>0</v>
      </c>
      <c r="H323" s="233">
        <f>'GA DCA Compliance History'!H47</f>
        <v>0</v>
      </c>
      <c r="I323" s="219" t="str">
        <f>'GA DCA Compliance History'!I47</f>
        <v>&lt;&lt; Select&gt;&gt;</v>
      </c>
      <c r="J323" s="242">
        <f>'GA DCA Compliance History'!J47</f>
        <v>0</v>
      </c>
      <c r="K323" s="566" t="str">
        <f>'GA DCA Compliance History'!K47</f>
        <v>&lt;&lt;Select&gt;&gt;</v>
      </c>
      <c r="L323" s="566" t="str">
        <f>'GA DCA Compliance History'!L47</f>
        <v>&lt;&lt; Select&gt;&gt;</v>
      </c>
      <c r="M323" s="566" t="str">
        <f>'GA DCA Compliance History'!M47</f>
        <v>&lt;&lt; Select&gt;&gt;</v>
      </c>
    </row>
    <row r="324" spans="1:13" ht="25.5" x14ac:dyDescent="0.25">
      <c r="A324" s="140">
        <v>37</v>
      </c>
      <c r="B324" s="241">
        <f>'GA DCA Compliance History'!B48</f>
        <v>0</v>
      </c>
      <c r="C324" s="221" t="str">
        <f>'GA DCA Compliance History'!C48</f>
        <v>GA</v>
      </c>
      <c r="D324" s="566">
        <f>'GA DCA Compliance History'!D48</f>
        <v>0</v>
      </c>
      <c r="E324" s="220">
        <f>'GA DCA Compliance History'!E48</f>
        <v>0</v>
      </c>
      <c r="F324" s="221">
        <f>'GA DCA Compliance History'!F48</f>
        <v>0</v>
      </c>
      <c r="G324" s="221">
        <f>'GA DCA Compliance History'!G48</f>
        <v>0</v>
      </c>
      <c r="H324" s="233">
        <f>'GA DCA Compliance History'!H48</f>
        <v>0</v>
      </c>
      <c r="I324" s="219" t="str">
        <f>'GA DCA Compliance History'!I48</f>
        <v>&lt;&lt; Select&gt;&gt;</v>
      </c>
      <c r="J324" s="242">
        <f>'GA DCA Compliance History'!J48</f>
        <v>0</v>
      </c>
      <c r="K324" s="566" t="str">
        <f>'GA DCA Compliance History'!K48</f>
        <v>&lt;&lt;Select&gt;&gt;</v>
      </c>
      <c r="L324" s="566" t="str">
        <f>'GA DCA Compliance History'!L48</f>
        <v>&lt;&lt; Select&gt;&gt;</v>
      </c>
      <c r="M324" s="566" t="str">
        <f>'GA DCA Compliance History'!M48</f>
        <v>&lt;&lt; Select&gt;&gt;</v>
      </c>
    </row>
    <row r="325" spans="1:13" ht="25.5" x14ac:dyDescent="0.25">
      <c r="A325" s="140">
        <v>38</v>
      </c>
      <c r="B325" s="241">
        <f>'GA DCA Compliance History'!B49</f>
        <v>0</v>
      </c>
      <c r="C325" s="221" t="str">
        <f>'GA DCA Compliance History'!C49</f>
        <v>GA</v>
      </c>
      <c r="D325" s="566">
        <f>'GA DCA Compliance History'!D49</f>
        <v>0</v>
      </c>
      <c r="E325" s="220">
        <f>'GA DCA Compliance History'!E49</f>
        <v>0</v>
      </c>
      <c r="F325" s="221">
        <f>'GA DCA Compliance History'!F49</f>
        <v>0</v>
      </c>
      <c r="G325" s="221">
        <f>'GA DCA Compliance History'!G49</f>
        <v>0</v>
      </c>
      <c r="H325" s="233">
        <f>'GA DCA Compliance History'!H49</f>
        <v>0</v>
      </c>
      <c r="I325" s="219" t="str">
        <f>'GA DCA Compliance History'!I49</f>
        <v>&lt;&lt; Select&gt;&gt;</v>
      </c>
      <c r="J325" s="242">
        <f>'GA DCA Compliance History'!J49</f>
        <v>0</v>
      </c>
      <c r="K325" s="566" t="str">
        <f>'GA DCA Compliance History'!K49</f>
        <v>&lt;&lt;Select&gt;&gt;</v>
      </c>
      <c r="L325" s="566" t="str">
        <f>'GA DCA Compliance History'!L49</f>
        <v>&lt;&lt; Select&gt;&gt;</v>
      </c>
      <c r="M325" s="566" t="str">
        <f>'GA DCA Compliance History'!M49</f>
        <v>&lt;&lt; Select&gt;&gt;</v>
      </c>
    </row>
    <row r="326" spans="1:13" ht="25.5" x14ac:dyDescent="0.25">
      <c r="A326" s="140">
        <v>39</v>
      </c>
      <c r="B326" s="241">
        <f>'GA DCA Compliance History'!B50</f>
        <v>0</v>
      </c>
      <c r="C326" s="221" t="str">
        <f>'GA DCA Compliance History'!C50</f>
        <v>GA</v>
      </c>
      <c r="D326" s="566">
        <f>'GA DCA Compliance History'!D50</f>
        <v>0</v>
      </c>
      <c r="E326" s="220">
        <f>'GA DCA Compliance History'!E50</f>
        <v>0</v>
      </c>
      <c r="F326" s="221">
        <f>'GA DCA Compliance History'!F50</f>
        <v>0</v>
      </c>
      <c r="G326" s="221">
        <f>'GA DCA Compliance History'!G50</f>
        <v>0</v>
      </c>
      <c r="H326" s="233">
        <f>'GA DCA Compliance History'!H50</f>
        <v>0</v>
      </c>
      <c r="I326" s="219" t="str">
        <f>'GA DCA Compliance History'!I50</f>
        <v>&lt;&lt; Select&gt;&gt;</v>
      </c>
      <c r="J326" s="242">
        <f>'GA DCA Compliance History'!J50</f>
        <v>0</v>
      </c>
      <c r="K326" s="566" t="str">
        <f>'GA DCA Compliance History'!K50</f>
        <v>&lt;&lt;Select&gt;&gt;</v>
      </c>
      <c r="L326" s="566" t="str">
        <f>'GA DCA Compliance History'!L50</f>
        <v>&lt;&lt; Select&gt;&gt;</v>
      </c>
      <c r="M326" s="566" t="str">
        <f>'GA DCA Compliance History'!M50</f>
        <v>&lt;&lt; Select&gt;&gt;</v>
      </c>
    </row>
    <row r="327" spans="1:13" ht="25.5" x14ac:dyDescent="0.25">
      <c r="A327" s="140">
        <v>40</v>
      </c>
      <c r="B327" s="241">
        <f>'GA DCA Compliance History'!B51</f>
        <v>0</v>
      </c>
      <c r="C327" s="221" t="str">
        <f>'GA DCA Compliance History'!C51</f>
        <v>GA</v>
      </c>
      <c r="D327" s="566">
        <f>'GA DCA Compliance History'!D51</f>
        <v>0</v>
      </c>
      <c r="E327" s="220">
        <f>'GA DCA Compliance History'!E51</f>
        <v>0</v>
      </c>
      <c r="F327" s="221">
        <f>'GA DCA Compliance History'!F51</f>
        <v>0</v>
      </c>
      <c r="G327" s="221">
        <f>'GA DCA Compliance History'!G51</f>
        <v>0</v>
      </c>
      <c r="H327" s="233">
        <f>'GA DCA Compliance History'!H51</f>
        <v>0</v>
      </c>
      <c r="I327" s="219" t="str">
        <f>'GA DCA Compliance History'!I51</f>
        <v>&lt;&lt; Select&gt;&gt;</v>
      </c>
      <c r="J327" s="242">
        <f>'GA DCA Compliance History'!J51</f>
        <v>0</v>
      </c>
      <c r="K327" s="566" t="str">
        <f>'GA DCA Compliance History'!K51</f>
        <v>&lt;&lt;Select&gt;&gt;</v>
      </c>
      <c r="L327" s="566" t="str">
        <f>'GA DCA Compliance History'!L51</f>
        <v>&lt;&lt; Select&gt;&gt;</v>
      </c>
      <c r="M327" s="566" t="str">
        <f>'GA DCA Compliance History'!M51</f>
        <v>&lt;&lt; Select&gt;&gt;</v>
      </c>
    </row>
    <row r="328" spans="1:13" ht="25.5" x14ac:dyDescent="0.25">
      <c r="A328" s="140">
        <v>41</v>
      </c>
      <c r="B328" s="241">
        <f>'GA DCA Compliance History'!B52</f>
        <v>0</v>
      </c>
      <c r="C328" s="221" t="str">
        <f>'GA DCA Compliance History'!C52</f>
        <v>GA</v>
      </c>
      <c r="D328" s="566">
        <f>'GA DCA Compliance History'!D52</f>
        <v>0</v>
      </c>
      <c r="E328" s="220">
        <f>'GA DCA Compliance History'!E52</f>
        <v>0</v>
      </c>
      <c r="F328" s="221">
        <f>'GA DCA Compliance History'!F52</f>
        <v>0</v>
      </c>
      <c r="G328" s="221">
        <f>'GA DCA Compliance History'!G52</f>
        <v>0</v>
      </c>
      <c r="H328" s="233">
        <f>'GA DCA Compliance History'!H52</f>
        <v>0</v>
      </c>
      <c r="I328" s="219" t="str">
        <f>'GA DCA Compliance History'!I52</f>
        <v>&lt;&lt; Select&gt;&gt;</v>
      </c>
      <c r="J328" s="242">
        <f>'GA DCA Compliance History'!J52</f>
        <v>0</v>
      </c>
      <c r="K328" s="566" t="str">
        <f>'GA DCA Compliance History'!K52</f>
        <v>&lt;&lt;Select&gt;&gt;</v>
      </c>
      <c r="L328" s="566" t="str">
        <f>'GA DCA Compliance History'!L52</f>
        <v>&lt;&lt; Select&gt;&gt;</v>
      </c>
      <c r="M328" s="566" t="str">
        <f>'GA DCA Compliance History'!M52</f>
        <v>&lt;&lt; Select&gt;&gt;</v>
      </c>
    </row>
    <row r="329" spans="1:13" ht="25.5" x14ac:dyDescent="0.25">
      <c r="A329" s="140">
        <v>42</v>
      </c>
      <c r="B329" s="241">
        <f>'GA DCA Compliance History'!B53</f>
        <v>0</v>
      </c>
      <c r="C329" s="221" t="str">
        <f>'GA DCA Compliance History'!C53</f>
        <v>GA</v>
      </c>
      <c r="D329" s="566">
        <f>'GA DCA Compliance History'!D53</f>
        <v>0</v>
      </c>
      <c r="E329" s="220">
        <f>'GA DCA Compliance History'!E53</f>
        <v>0</v>
      </c>
      <c r="F329" s="221">
        <f>'GA DCA Compliance History'!F53</f>
        <v>0</v>
      </c>
      <c r="G329" s="221">
        <f>'GA DCA Compliance History'!G53</f>
        <v>0</v>
      </c>
      <c r="H329" s="233">
        <f>'GA DCA Compliance History'!H53</f>
        <v>0</v>
      </c>
      <c r="I329" s="219" t="str">
        <f>'GA DCA Compliance History'!I53</f>
        <v>&lt;&lt; Select&gt;&gt;</v>
      </c>
      <c r="J329" s="242">
        <f>'GA DCA Compliance History'!J53</f>
        <v>0</v>
      </c>
      <c r="K329" s="566" t="str">
        <f>'GA DCA Compliance History'!K53</f>
        <v>&lt;&lt;Select&gt;&gt;</v>
      </c>
      <c r="L329" s="566" t="str">
        <f>'GA DCA Compliance History'!L53</f>
        <v>&lt;&lt; Select&gt;&gt;</v>
      </c>
      <c r="M329" s="566" t="str">
        <f>'GA DCA Compliance History'!M53</f>
        <v>&lt;&lt; Select&gt;&gt;</v>
      </c>
    </row>
    <row r="330" spans="1:13" ht="25.5" x14ac:dyDescent="0.25">
      <c r="A330" s="140">
        <v>43</v>
      </c>
      <c r="B330" s="241">
        <f>'GA DCA Compliance History'!B54</f>
        <v>0</v>
      </c>
      <c r="C330" s="221" t="str">
        <f>'GA DCA Compliance History'!C54</f>
        <v>GA</v>
      </c>
      <c r="D330" s="566">
        <f>'GA DCA Compliance History'!D54</f>
        <v>0</v>
      </c>
      <c r="E330" s="220">
        <f>'GA DCA Compliance History'!E54</f>
        <v>0</v>
      </c>
      <c r="F330" s="221">
        <f>'GA DCA Compliance History'!F54</f>
        <v>0</v>
      </c>
      <c r="G330" s="221">
        <f>'GA DCA Compliance History'!G54</f>
        <v>0</v>
      </c>
      <c r="H330" s="233">
        <f>'GA DCA Compliance History'!H54</f>
        <v>0</v>
      </c>
      <c r="I330" s="219" t="str">
        <f>'GA DCA Compliance History'!I54</f>
        <v>&lt;&lt; Select&gt;&gt;</v>
      </c>
      <c r="J330" s="242">
        <f>'GA DCA Compliance History'!J54</f>
        <v>0</v>
      </c>
      <c r="K330" s="566" t="str">
        <f>'GA DCA Compliance History'!K54</f>
        <v>&lt;&lt;Select&gt;&gt;</v>
      </c>
      <c r="L330" s="566" t="str">
        <f>'GA DCA Compliance History'!L54</f>
        <v>&lt;&lt; Select&gt;&gt;</v>
      </c>
      <c r="M330" s="566" t="str">
        <f>'GA DCA Compliance History'!M54</f>
        <v>&lt;&lt; Select&gt;&gt;</v>
      </c>
    </row>
    <row r="331" spans="1:13" ht="25.5" x14ac:dyDescent="0.25">
      <c r="A331" s="140">
        <v>44</v>
      </c>
      <c r="B331" s="241">
        <f>'GA DCA Compliance History'!B55</f>
        <v>0</v>
      </c>
      <c r="C331" s="221" t="str">
        <f>'GA DCA Compliance History'!C55</f>
        <v>GA</v>
      </c>
      <c r="D331" s="566">
        <f>'GA DCA Compliance History'!D55</f>
        <v>0</v>
      </c>
      <c r="E331" s="220">
        <f>'GA DCA Compliance History'!E55</f>
        <v>0</v>
      </c>
      <c r="F331" s="221">
        <f>'GA DCA Compliance History'!F55</f>
        <v>0</v>
      </c>
      <c r="G331" s="221">
        <f>'GA DCA Compliance History'!G55</f>
        <v>0</v>
      </c>
      <c r="H331" s="233">
        <f>'GA DCA Compliance History'!H55</f>
        <v>0</v>
      </c>
      <c r="I331" s="219" t="str">
        <f>'GA DCA Compliance History'!I55</f>
        <v>&lt;&lt; Select&gt;&gt;</v>
      </c>
      <c r="J331" s="242">
        <f>'GA DCA Compliance History'!J55</f>
        <v>0</v>
      </c>
      <c r="K331" s="566" t="str">
        <f>'GA DCA Compliance History'!K55</f>
        <v>&lt;&lt;Select&gt;&gt;</v>
      </c>
      <c r="L331" s="566" t="str">
        <f>'GA DCA Compliance History'!L55</f>
        <v>&lt;&lt; Select&gt;&gt;</v>
      </c>
      <c r="M331" s="566" t="str">
        <f>'GA DCA Compliance History'!M55</f>
        <v>&lt;&lt; Select&gt;&gt;</v>
      </c>
    </row>
    <row r="332" spans="1:13" ht="25.5" x14ac:dyDescent="0.25">
      <c r="A332" s="140">
        <v>45</v>
      </c>
      <c r="B332" s="241">
        <f>'GA DCA Compliance History'!B56</f>
        <v>0</v>
      </c>
      <c r="C332" s="221" t="str">
        <f>'GA DCA Compliance History'!C56</f>
        <v>GA</v>
      </c>
      <c r="D332" s="566">
        <f>'GA DCA Compliance History'!D56</f>
        <v>0</v>
      </c>
      <c r="E332" s="220">
        <f>'GA DCA Compliance History'!E56</f>
        <v>0</v>
      </c>
      <c r="F332" s="221">
        <f>'GA DCA Compliance History'!F56</f>
        <v>0</v>
      </c>
      <c r="G332" s="221">
        <f>'GA DCA Compliance History'!G56</f>
        <v>0</v>
      </c>
      <c r="H332" s="233">
        <f>'GA DCA Compliance History'!H56</f>
        <v>0</v>
      </c>
      <c r="I332" s="219" t="str">
        <f>'GA DCA Compliance History'!I56</f>
        <v>&lt;&lt; Select&gt;&gt;</v>
      </c>
      <c r="J332" s="242">
        <f>'GA DCA Compliance History'!J56</f>
        <v>0</v>
      </c>
      <c r="K332" s="566" t="str">
        <f>'GA DCA Compliance History'!K56</f>
        <v>&lt;&lt;Select&gt;&gt;</v>
      </c>
      <c r="L332" s="566" t="str">
        <f>'GA DCA Compliance History'!L56</f>
        <v>&lt;&lt; Select&gt;&gt;</v>
      </c>
      <c r="M332" s="566" t="str">
        <f>'GA DCA Compliance History'!M56</f>
        <v>&lt;&lt; Select&gt;&gt;</v>
      </c>
    </row>
    <row r="333" spans="1:13" ht="25.5" x14ac:dyDescent="0.25">
      <c r="A333" s="140">
        <v>46</v>
      </c>
      <c r="B333" s="241">
        <f>'GA DCA Compliance History'!B57</f>
        <v>0</v>
      </c>
      <c r="C333" s="221" t="str">
        <f>'GA DCA Compliance History'!C57</f>
        <v>GA</v>
      </c>
      <c r="D333" s="566">
        <f>'GA DCA Compliance History'!D57</f>
        <v>0</v>
      </c>
      <c r="E333" s="220">
        <f>'GA DCA Compliance History'!E57</f>
        <v>0</v>
      </c>
      <c r="F333" s="221">
        <f>'GA DCA Compliance History'!F57</f>
        <v>0</v>
      </c>
      <c r="G333" s="221">
        <f>'GA DCA Compliance History'!G57</f>
        <v>0</v>
      </c>
      <c r="H333" s="233">
        <f>'GA DCA Compliance History'!H57</f>
        <v>0</v>
      </c>
      <c r="I333" s="219" t="str">
        <f>'GA DCA Compliance History'!I57</f>
        <v>&lt;&lt; Select&gt;&gt;</v>
      </c>
      <c r="J333" s="242">
        <f>'GA DCA Compliance History'!J57</f>
        <v>0</v>
      </c>
      <c r="K333" s="566" t="str">
        <f>'GA DCA Compliance History'!K57</f>
        <v>&lt;&lt;Select&gt;&gt;</v>
      </c>
      <c r="L333" s="566" t="str">
        <f>'GA DCA Compliance History'!L57</f>
        <v>&lt;&lt; Select&gt;&gt;</v>
      </c>
      <c r="M333" s="566" t="str">
        <f>'GA DCA Compliance History'!M57</f>
        <v>&lt;&lt; Select&gt;&gt;</v>
      </c>
    </row>
    <row r="334" spans="1:13" ht="25.5" x14ac:dyDescent="0.25">
      <c r="A334" s="140">
        <v>47</v>
      </c>
      <c r="B334" s="241">
        <f>'GA DCA Compliance History'!B58</f>
        <v>0</v>
      </c>
      <c r="C334" s="221" t="str">
        <f>'GA DCA Compliance History'!C58</f>
        <v>GA</v>
      </c>
      <c r="D334" s="566">
        <f>'GA DCA Compliance History'!D58</f>
        <v>0</v>
      </c>
      <c r="E334" s="220">
        <f>'GA DCA Compliance History'!E58</f>
        <v>0</v>
      </c>
      <c r="F334" s="221">
        <f>'GA DCA Compliance History'!F58</f>
        <v>0</v>
      </c>
      <c r="G334" s="221">
        <f>'GA DCA Compliance History'!G58</f>
        <v>0</v>
      </c>
      <c r="H334" s="233">
        <f>'GA DCA Compliance History'!H58</f>
        <v>0</v>
      </c>
      <c r="I334" s="219" t="str">
        <f>'GA DCA Compliance History'!I58</f>
        <v>&lt;&lt; Select&gt;&gt;</v>
      </c>
      <c r="J334" s="242">
        <f>'GA DCA Compliance History'!J58</f>
        <v>0</v>
      </c>
      <c r="K334" s="566" t="str">
        <f>'GA DCA Compliance History'!K58</f>
        <v>&lt;&lt;Select&gt;&gt;</v>
      </c>
      <c r="L334" s="566" t="str">
        <f>'GA DCA Compliance History'!L58</f>
        <v>&lt;&lt; Select&gt;&gt;</v>
      </c>
      <c r="M334" s="566" t="str">
        <f>'GA DCA Compliance History'!M58</f>
        <v>&lt;&lt; Select&gt;&gt;</v>
      </c>
    </row>
    <row r="335" spans="1:13" ht="25.5" x14ac:dyDescent="0.25">
      <c r="A335" s="140">
        <v>48</v>
      </c>
      <c r="B335" s="241">
        <f>'GA DCA Compliance History'!B59</f>
        <v>0</v>
      </c>
      <c r="C335" s="221" t="str">
        <f>'GA DCA Compliance History'!C59</f>
        <v>GA</v>
      </c>
      <c r="D335" s="566">
        <f>'GA DCA Compliance History'!D59</f>
        <v>0</v>
      </c>
      <c r="E335" s="220">
        <f>'GA DCA Compliance History'!E59</f>
        <v>0</v>
      </c>
      <c r="F335" s="221">
        <f>'GA DCA Compliance History'!F59</f>
        <v>0</v>
      </c>
      <c r="G335" s="221">
        <f>'GA DCA Compliance History'!G59</f>
        <v>0</v>
      </c>
      <c r="H335" s="233">
        <f>'GA DCA Compliance History'!H59</f>
        <v>0</v>
      </c>
      <c r="I335" s="219" t="str">
        <f>'GA DCA Compliance History'!I59</f>
        <v>&lt;&lt; Select&gt;&gt;</v>
      </c>
      <c r="J335" s="242">
        <f>'GA DCA Compliance History'!J59</f>
        <v>0</v>
      </c>
      <c r="K335" s="566" t="str">
        <f>'GA DCA Compliance History'!K59</f>
        <v>&lt;&lt;Select&gt;&gt;</v>
      </c>
      <c r="L335" s="566" t="str">
        <f>'GA DCA Compliance History'!L59</f>
        <v>&lt;&lt; Select&gt;&gt;</v>
      </c>
      <c r="M335" s="566" t="str">
        <f>'GA DCA Compliance History'!M59</f>
        <v>&lt;&lt; Select&gt;&gt;</v>
      </c>
    </row>
    <row r="336" spans="1:13" ht="25.5" x14ac:dyDescent="0.25">
      <c r="A336" s="140">
        <v>49</v>
      </c>
      <c r="B336" s="241">
        <f>'GA DCA Compliance History'!B60</f>
        <v>0</v>
      </c>
      <c r="C336" s="221" t="str">
        <f>'GA DCA Compliance History'!C60</f>
        <v>GA</v>
      </c>
      <c r="D336" s="566">
        <f>'GA DCA Compliance History'!D60</f>
        <v>0</v>
      </c>
      <c r="E336" s="220">
        <f>'GA DCA Compliance History'!E60</f>
        <v>0</v>
      </c>
      <c r="F336" s="221">
        <f>'GA DCA Compliance History'!F60</f>
        <v>0</v>
      </c>
      <c r="G336" s="221">
        <f>'GA DCA Compliance History'!G60</f>
        <v>0</v>
      </c>
      <c r="H336" s="233">
        <f>'GA DCA Compliance History'!H60</f>
        <v>0</v>
      </c>
      <c r="I336" s="219" t="str">
        <f>'GA DCA Compliance History'!I60</f>
        <v>&lt;&lt; Select&gt;&gt;</v>
      </c>
      <c r="J336" s="242">
        <f>'GA DCA Compliance History'!J60</f>
        <v>0</v>
      </c>
      <c r="K336" s="566" t="str">
        <f>'GA DCA Compliance History'!K60</f>
        <v>&lt;&lt;Select&gt;&gt;</v>
      </c>
      <c r="L336" s="566" t="str">
        <f>'GA DCA Compliance History'!L60</f>
        <v>&lt;&lt; Select&gt;&gt;</v>
      </c>
      <c r="M336" s="566" t="str">
        <f>'GA DCA Compliance History'!M60</f>
        <v>&lt;&lt; Select&gt;&gt;</v>
      </c>
    </row>
    <row r="337" spans="1:13" ht="25.5" x14ac:dyDescent="0.25">
      <c r="A337" s="140">
        <v>50</v>
      </c>
      <c r="B337" s="241">
        <f>'GA DCA Compliance History'!B61</f>
        <v>0</v>
      </c>
      <c r="C337" s="221" t="str">
        <f>'GA DCA Compliance History'!C61</f>
        <v>GA</v>
      </c>
      <c r="D337" s="566">
        <f>'GA DCA Compliance History'!D61</f>
        <v>0</v>
      </c>
      <c r="E337" s="220">
        <f>'GA DCA Compliance History'!E61</f>
        <v>0</v>
      </c>
      <c r="F337" s="221">
        <f>'GA DCA Compliance History'!F61</f>
        <v>0</v>
      </c>
      <c r="G337" s="221">
        <f>'GA DCA Compliance History'!G61</f>
        <v>0</v>
      </c>
      <c r="H337" s="233">
        <f>'GA DCA Compliance History'!H61</f>
        <v>0</v>
      </c>
      <c r="I337" s="219" t="str">
        <f>'GA DCA Compliance History'!I61</f>
        <v>&lt;&lt; Select&gt;&gt;</v>
      </c>
      <c r="J337" s="242">
        <f>'GA DCA Compliance History'!J61</f>
        <v>0</v>
      </c>
      <c r="K337" s="566" t="str">
        <f>'GA DCA Compliance History'!K61</f>
        <v>&lt;&lt;Select&gt;&gt;</v>
      </c>
      <c r="L337" s="566" t="str">
        <f>'GA DCA Compliance History'!L61</f>
        <v>&lt;&lt; Select&gt;&gt;</v>
      </c>
      <c r="M337" s="566" t="str">
        <f>'GA DCA Compliance History'!M61</f>
        <v>&lt;&lt; Select&gt;&gt;</v>
      </c>
    </row>
    <row r="338" spans="1:13" ht="25.5" x14ac:dyDescent="0.25">
      <c r="A338" s="140">
        <v>51</v>
      </c>
      <c r="B338" s="241">
        <f>'GA DCA Compliance History'!B62</f>
        <v>0</v>
      </c>
      <c r="C338" s="221" t="str">
        <f>'GA DCA Compliance History'!C62</f>
        <v>GA</v>
      </c>
      <c r="D338" s="566">
        <f>'GA DCA Compliance History'!D62</f>
        <v>0</v>
      </c>
      <c r="E338" s="220">
        <f>'GA DCA Compliance History'!E62</f>
        <v>0</v>
      </c>
      <c r="F338" s="221">
        <f>'GA DCA Compliance History'!F62</f>
        <v>0</v>
      </c>
      <c r="G338" s="221">
        <f>'GA DCA Compliance History'!G62</f>
        <v>0</v>
      </c>
      <c r="H338" s="233">
        <f>'GA DCA Compliance History'!H62</f>
        <v>0</v>
      </c>
      <c r="I338" s="219" t="str">
        <f>'GA DCA Compliance History'!I62</f>
        <v>&lt;&lt; Select&gt;&gt;</v>
      </c>
      <c r="J338" s="242">
        <f>'GA DCA Compliance History'!J62</f>
        <v>0</v>
      </c>
      <c r="K338" s="566" t="str">
        <f>'GA DCA Compliance History'!K62</f>
        <v>&lt;&lt;Select&gt;&gt;</v>
      </c>
      <c r="L338" s="566" t="str">
        <f>'GA DCA Compliance History'!L62</f>
        <v>&lt;&lt; Select&gt;&gt;</v>
      </c>
      <c r="M338" s="566" t="str">
        <f>'GA DCA Compliance History'!M62</f>
        <v>&lt;&lt; Select&gt;&gt;</v>
      </c>
    </row>
    <row r="339" spans="1:13" ht="25.5" x14ac:dyDescent="0.25">
      <c r="A339" s="140">
        <v>52</v>
      </c>
      <c r="B339" s="241">
        <f>'GA DCA Compliance History'!B63</f>
        <v>0</v>
      </c>
      <c r="C339" s="221" t="str">
        <f>'GA DCA Compliance History'!C63</f>
        <v>GA</v>
      </c>
      <c r="D339" s="566">
        <f>'GA DCA Compliance History'!D63</f>
        <v>0</v>
      </c>
      <c r="E339" s="220">
        <f>'GA DCA Compliance History'!E63</f>
        <v>0</v>
      </c>
      <c r="F339" s="221">
        <f>'GA DCA Compliance History'!F63</f>
        <v>0</v>
      </c>
      <c r="G339" s="221">
        <f>'GA DCA Compliance History'!G63</f>
        <v>0</v>
      </c>
      <c r="H339" s="233">
        <f>'GA DCA Compliance History'!H63</f>
        <v>0</v>
      </c>
      <c r="I339" s="219" t="str">
        <f>'GA DCA Compliance History'!I63</f>
        <v>&lt;&lt; Select&gt;&gt;</v>
      </c>
      <c r="J339" s="242">
        <f>'GA DCA Compliance History'!J63</f>
        <v>0</v>
      </c>
      <c r="K339" s="566" t="str">
        <f>'GA DCA Compliance History'!K63</f>
        <v>&lt;&lt;Select&gt;&gt;</v>
      </c>
      <c r="L339" s="566" t="str">
        <f>'GA DCA Compliance History'!L63</f>
        <v>&lt;&lt; Select&gt;&gt;</v>
      </c>
      <c r="M339" s="566" t="str">
        <f>'GA DCA Compliance History'!M63</f>
        <v>&lt;&lt; Select&gt;&gt;</v>
      </c>
    </row>
    <row r="340" spans="1:13" ht="25.5" x14ac:dyDescent="0.25">
      <c r="A340" s="140">
        <v>53</v>
      </c>
      <c r="B340" s="241">
        <f>'GA DCA Compliance History'!B64</f>
        <v>0</v>
      </c>
      <c r="C340" s="221" t="str">
        <f>'GA DCA Compliance History'!C64</f>
        <v>GA</v>
      </c>
      <c r="D340" s="566">
        <f>'GA DCA Compliance History'!D64</f>
        <v>0</v>
      </c>
      <c r="E340" s="220">
        <f>'GA DCA Compliance History'!E64</f>
        <v>0</v>
      </c>
      <c r="F340" s="221">
        <f>'GA DCA Compliance History'!F64</f>
        <v>0</v>
      </c>
      <c r="G340" s="221">
        <f>'GA DCA Compliance History'!G64</f>
        <v>0</v>
      </c>
      <c r="H340" s="233">
        <f>'GA DCA Compliance History'!H64</f>
        <v>0</v>
      </c>
      <c r="I340" s="219" t="str">
        <f>'GA DCA Compliance History'!I64</f>
        <v>&lt;&lt; Select&gt;&gt;</v>
      </c>
      <c r="J340" s="242">
        <f>'GA DCA Compliance History'!J64</f>
        <v>0</v>
      </c>
      <c r="K340" s="566" t="str">
        <f>'GA DCA Compliance History'!K64</f>
        <v>&lt;&lt;Select&gt;&gt;</v>
      </c>
      <c r="L340" s="566" t="str">
        <f>'GA DCA Compliance History'!L64</f>
        <v>&lt;&lt; Select&gt;&gt;</v>
      </c>
      <c r="M340" s="566" t="str">
        <f>'GA DCA Compliance History'!M64</f>
        <v>&lt;&lt; Select&gt;&gt;</v>
      </c>
    </row>
    <row r="341" spans="1:13" ht="25.5" x14ac:dyDescent="0.25">
      <c r="A341" s="140">
        <v>54</v>
      </c>
      <c r="B341" s="241">
        <f>'GA DCA Compliance History'!B65</f>
        <v>0</v>
      </c>
      <c r="C341" s="221" t="str">
        <f>'GA DCA Compliance History'!C65</f>
        <v>GA</v>
      </c>
      <c r="D341" s="566">
        <f>'GA DCA Compliance History'!D65</f>
        <v>0</v>
      </c>
      <c r="E341" s="220">
        <f>'GA DCA Compliance History'!E65</f>
        <v>0</v>
      </c>
      <c r="F341" s="221">
        <f>'GA DCA Compliance History'!F65</f>
        <v>0</v>
      </c>
      <c r="G341" s="221">
        <f>'GA DCA Compliance History'!G65</f>
        <v>0</v>
      </c>
      <c r="H341" s="233">
        <f>'GA DCA Compliance History'!H65</f>
        <v>0</v>
      </c>
      <c r="I341" s="219" t="str">
        <f>'GA DCA Compliance History'!I65</f>
        <v>&lt;&lt; Select&gt;&gt;</v>
      </c>
      <c r="J341" s="242">
        <f>'GA DCA Compliance History'!J65</f>
        <v>0</v>
      </c>
      <c r="K341" s="566" t="str">
        <f>'GA DCA Compliance History'!K65</f>
        <v>&lt;&lt;Select&gt;&gt;</v>
      </c>
      <c r="L341" s="566" t="str">
        <f>'GA DCA Compliance History'!L65</f>
        <v>&lt;&lt; Select&gt;&gt;</v>
      </c>
      <c r="M341" s="566" t="str">
        <f>'GA DCA Compliance History'!M65</f>
        <v>&lt;&lt; Select&gt;&gt;</v>
      </c>
    </row>
    <row r="342" spans="1:13" ht="25.5" x14ac:dyDescent="0.25">
      <c r="A342" s="140">
        <v>55</v>
      </c>
      <c r="B342" s="241">
        <f>'GA DCA Compliance History'!B66</f>
        <v>0</v>
      </c>
      <c r="C342" s="221" t="str">
        <f>'GA DCA Compliance History'!C66</f>
        <v>GA</v>
      </c>
      <c r="D342" s="566">
        <f>'GA DCA Compliance History'!D66</f>
        <v>0</v>
      </c>
      <c r="E342" s="220">
        <f>'GA DCA Compliance History'!E66</f>
        <v>0</v>
      </c>
      <c r="F342" s="221">
        <f>'GA DCA Compliance History'!F66</f>
        <v>0</v>
      </c>
      <c r="G342" s="221">
        <f>'GA DCA Compliance History'!G66</f>
        <v>0</v>
      </c>
      <c r="H342" s="233">
        <f>'GA DCA Compliance History'!H66</f>
        <v>0</v>
      </c>
      <c r="I342" s="219" t="str">
        <f>'GA DCA Compliance History'!I66</f>
        <v>&lt;&lt; Select&gt;&gt;</v>
      </c>
      <c r="J342" s="242">
        <f>'GA DCA Compliance History'!J66</f>
        <v>0</v>
      </c>
      <c r="K342" s="566" t="str">
        <f>'GA DCA Compliance History'!K66</f>
        <v>&lt;&lt;Select&gt;&gt;</v>
      </c>
      <c r="L342" s="566" t="str">
        <f>'GA DCA Compliance History'!L66</f>
        <v>&lt;&lt; Select&gt;&gt;</v>
      </c>
      <c r="M342" s="566" t="str">
        <f>'GA DCA Compliance History'!M66</f>
        <v>&lt;&lt; Select&gt;&gt;</v>
      </c>
    </row>
    <row r="343" spans="1:13" ht="25.5" x14ac:dyDescent="0.25">
      <c r="A343" s="140">
        <v>56</v>
      </c>
      <c r="B343" s="241">
        <f>'GA DCA Compliance History'!B67</f>
        <v>0</v>
      </c>
      <c r="C343" s="221" t="str">
        <f>'GA DCA Compliance History'!C67</f>
        <v>GA</v>
      </c>
      <c r="D343" s="566">
        <f>'GA DCA Compliance History'!D67</f>
        <v>0</v>
      </c>
      <c r="E343" s="220">
        <f>'GA DCA Compliance History'!E67</f>
        <v>0</v>
      </c>
      <c r="F343" s="221">
        <f>'GA DCA Compliance History'!F67</f>
        <v>0</v>
      </c>
      <c r="G343" s="221">
        <f>'GA DCA Compliance History'!G67</f>
        <v>0</v>
      </c>
      <c r="H343" s="233">
        <f>'GA DCA Compliance History'!H67</f>
        <v>0</v>
      </c>
      <c r="I343" s="219" t="str">
        <f>'GA DCA Compliance History'!I67</f>
        <v>&lt;&lt; Select&gt;&gt;</v>
      </c>
      <c r="J343" s="242">
        <f>'GA DCA Compliance History'!J67</f>
        <v>0</v>
      </c>
      <c r="K343" s="566" t="str">
        <f>'GA DCA Compliance History'!K67</f>
        <v>&lt;&lt;Select&gt;&gt;</v>
      </c>
      <c r="L343" s="566" t="str">
        <f>'GA DCA Compliance History'!L67</f>
        <v>&lt;&lt; Select&gt;&gt;</v>
      </c>
      <c r="M343" s="566" t="str">
        <f>'GA DCA Compliance History'!M67</f>
        <v>&lt;&lt; Select&gt;&gt;</v>
      </c>
    </row>
    <row r="344" spans="1:13" ht="25.5" x14ac:dyDescent="0.25">
      <c r="A344" s="140">
        <v>57</v>
      </c>
      <c r="B344" s="241">
        <f>'GA DCA Compliance History'!B68</f>
        <v>0</v>
      </c>
      <c r="C344" s="221" t="str">
        <f>'GA DCA Compliance History'!C68</f>
        <v>GA</v>
      </c>
      <c r="D344" s="566">
        <f>'GA DCA Compliance History'!D68</f>
        <v>0</v>
      </c>
      <c r="E344" s="220">
        <f>'GA DCA Compliance History'!E68</f>
        <v>0</v>
      </c>
      <c r="F344" s="221">
        <f>'GA DCA Compliance History'!F68</f>
        <v>0</v>
      </c>
      <c r="G344" s="221">
        <f>'GA DCA Compliance History'!G68</f>
        <v>0</v>
      </c>
      <c r="H344" s="233">
        <f>'GA DCA Compliance History'!H68</f>
        <v>0</v>
      </c>
      <c r="I344" s="219" t="str">
        <f>'GA DCA Compliance History'!I68</f>
        <v>&lt;&lt; Select&gt;&gt;</v>
      </c>
      <c r="J344" s="242">
        <f>'GA DCA Compliance History'!J68</f>
        <v>0</v>
      </c>
      <c r="K344" s="566" t="str">
        <f>'GA DCA Compliance History'!K68</f>
        <v>&lt;&lt;Select&gt;&gt;</v>
      </c>
      <c r="L344" s="566" t="str">
        <f>'GA DCA Compliance History'!L68</f>
        <v>&lt;&lt; Select&gt;&gt;</v>
      </c>
      <c r="M344" s="566" t="str">
        <f>'GA DCA Compliance History'!M68</f>
        <v>&lt;&lt; Select&gt;&gt;</v>
      </c>
    </row>
    <row r="345" spans="1:13" ht="25.5" x14ac:dyDescent="0.25">
      <c r="A345" s="140">
        <v>58</v>
      </c>
      <c r="B345" s="241">
        <f>'GA DCA Compliance History'!B69</f>
        <v>0</v>
      </c>
      <c r="C345" s="221" t="str">
        <f>'GA DCA Compliance History'!C69</f>
        <v>GA</v>
      </c>
      <c r="D345" s="566">
        <f>'GA DCA Compliance History'!D69</f>
        <v>0</v>
      </c>
      <c r="E345" s="220">
        <f>'GA DCA Compliance History'!E69</f>
        <v>0</v>
      </c>
      <c r="F345" s="221">
        <f>'GA DCA Compliance History'!F69</f>
        <v>0</v>
      </c>
      <c r="G345" s="221">
        <f>'GA DCA Compliance History'!G69</f>
        <v>0</v>
      </c>
      <c r="H345" s="233">
        <f>'GA DCA Compliance History'!H69</f>
        <v>0</v>
      </c>
      <c r="I345" s="219" t="str">
        <f>'GA DCA Compliance History'!I69</f>
        <v>&lt;&lt; Select&gt;&gt;</v>
      </c>
      <c r="J345" s="242">
        <f>'GA DCA Compliance History'!J69</f>
        <v>0</v>
      </c>
      <c r="K345" s="566" t="str">
        <f>'GA DCA Compliance History'!K69</f>
        <v>&lt;&lt;Select&gt;&gt;</v>
      </c>
      <c r="L345" s="566" t="str">
        <f>'GA DCA Compliance History'!L69</f>
        <v>&lt;&lt; Select&gt;&gt;</v>
      </c>
      <c r="M345" s="566" t="str">
        <f>'GA DCA Compliance History'!M69</f>
        <v>&lt;&lt; Select&gt;&gt;</v>
      </c>
    </row>
    <row r="346" spans="1:13" ht="25.5" x14ac:dyDescent="0.25">
      <c r="A346" s="140">
        <v>59</v>
      </c>
      <c r="B346" s="241">
        <f>'GA DCA Compliance History'!B70</f>
        <v>0</v>
      </c>
      <c r="C346" s="221" t="str">
        <f>'GA DCA Compliance History'!C70</f>
        <v>GA</v>
      </c>
      <c r="D346" s="566">
        <f>'GA DCA Compliance History'!D70</f>
        <v>0</v>
      </c>
      <c r="E346" s="220">
        <f>'GA DCA Compliance History'!E70</f>
        <v>0</v>
      </c>
      <c r="F346" s="221">
        <f>'GA DCA Compliance History'!F70</f>
        <v>0</v>
      </c>
      <c r="G346" s="221">
        <f>'GA DCA Compliance History'!G70</f>
        <v>0</v>
      </c>
      <c r="H346" s="233">
        <f>'GA DCA Compliance History'!H70</f>
        <v>0</v>
      </c>
      <c r="I346" s="219" t="str">
        <f>'GA DCA Compliance History'!I70</f>
        <v>&lt;&lt; Select&gt;&gt;</v>
      </c>
      <c r="J346" s="242">
        <f>'GA DCA Compliance History'!J70</f>
        <v>0</v>
      </c>
      <c r="K346" s="566" t="str">
        <f>'GA DCA Compliance History'!K70</f>
        <v>&lt;&lt;Select&gt;&gt;</v>
      </c>
      <c r="L346" s="566" t="str">
        <f>'GA DCA Compliance History'!L70</f>
        <v>&lt;&lt; Select&gt;&gt;</v>
      </c>
      <c r="M346" s="566" t="str">
        <f>'GA DCA Compliance History'!M70</f>
        <v>&lt;&lt; Select&gt;&gt;</v>
      </c>
    </row>
    <row r="347" spans="1:13" ht="25.5" x14ac:dyDescent="0.25">
      <c r="A347" s="140">
        <v>60</v>
      </c>
      <c r="B347" s="241">
        <f>'GA DCA Compliance History'!B71</f>
        <v>0</v>
      </c>
      <c r="C347" s="221" t="str">
        <f>'GA DCA Compliance History'!C71</f>
        <v>GA</v>
      </c>
      <c r="D347" s="566">
        <f>'GA DCA Compliance History'!D71</f>
        <v>0</v>
      </c>
      <c r="E347" s="220">
        <f>'GA DCA Compliance History'!E71</f>
        <v>0</v>
      </c>
      <c r="F347" s="221">
        <f>'GA DCA Compliance History'!F71</f>
        <v>0</v>
      </c>
      <c r="G347" s="221">
        <f>'GA DCA Compliance History'!G71</f>
        <v>0</v>
      </c>
      <c r="H347" s="233">
        <f>'GA DCA Compliance History'!H71</f>
        <v>0</v>
      </c>
      <c r="I347" s="219" t="str">
        <f>'GA DCA Compliance History'!I71</f>
        <v>&lt;&lt; Select&gt;&gt;</v>
      </c>
      <c r="J347" s="242">
        <f>'GA DCA Compliance History'!J71</f>
        <v>0</v>
      </c>
      <c r="K347" s="566" t="str">
        <f>'GA DCA Compliance History'!K71</f>
        <v>&lt;&lt;Select&gt;&gt;</v>
      </c>
      <c r="L347" s="566" t="str">
        <f>'GA DCA Compliance History'!L71</f>
        <v>&lt;&lt; Select&gt;&gt;</v>
      </c>
      <c r="M347" s="566" t="str">
        <f>'GA DCA Compliance History'!M71</f>
        <v>&lt;&lt; Select&gt;&gt;</v>
      </c>
    </row>
    <row r="348" spans="1:13" ht="25.5" x14ac:dyDescent="0.25">
      <c r="A348" s="140">
        <v>61</v>
      </c>
      <c r="B348" s="241">
        <f>'GA DCA Compliance History'!B72</f>
        <v>0</v>
      </c>
      <c r="C348" s="221" t="str">
        <f>'GA DCA Compliance History'!C72</f>
        <v>GA</v>
      </c>
      <c r="D348" s="566">
        <f>'GA DCA Compliance History'!D72</f>
        <v>0</v>
      </c>
      <c r="E348" s="220">
        <f>'GA DCA Compliance History'!E72</f>
        <v>0</v>
      </c>
      <c r="F348" s="221">
        <f>'GA DCA Compliance History'!F72</f>
        <v>0</v>
      </c>
      <c r="G348" s="221">
        <f>'GA DCA Compliance History'!G72</f>
        <v>0</v>
      </c>
      <c r="H348" s="233">
        <f>'GA DCA Compliance History'!H72</f>
        <v>0</v>
      </c>
      <c r="I348" s="219" t="str">
        <f>'GA DCA Compliance History'!I72</f>
        <v>&lt;&lt; Select&gt;&gt;</v>
      </c>
      <c r="J348" s="242">
        <f>'GA DCA Compliance History'!J72</f>
        <v>0</v>
      </c>
      <c r="K348" s="566" t="str">
        <f>'GA DCA Compliance History'!K72</f>
        <v>&lt;&lt;Select&gt;&gt;</v>
      </c>
      <c r="L348" s="566" t="str">
        <f>'GA DCA Compliance History'!L72</f>
        <v>&lt;&lt; Select&gt;&gt;</v>
      </c>
      <c r="M348" s="566" t="str">
        <f>'GA DCA Compliance History'!M72</f>
        <v>&lt;&lt; Select&gt;&gt;</v>
      </c>
    </row>
    <row r="349" spans="1:13" ht="25.5" x14ac:dyDescent="0.25">
      <c r="A349" s="140">
        <v>62</v>
      </c>
      <c r="B349" s="241">
        <f>'GA DCA Compliance History'!B73</f>
        <v>0</v>
      </c>
      <c r="C349" s="221" t="str">
        <f>'GA DCA Compliance History'!C73</f>
        <v>GA</v>
      </c>
      <c r="D349" s="566">
        <f>'GA DCA Compliance History'!D73</f>
        <v>0</v>
      </c>
      <c r="E349" s="220">
        <f>'GA DCA Compliance History'!E73</f>
        <v>0</v>
      </c>
      <c r="F349" s="221">
        <f>'GA DCA Compliance History'!F73</f>
        <v>0</v>
      </c>
      <c r="G349" s="221">
        <f>'GA DCA Compliance History'!G73</f>
        <v>0</v>
      </c>
      <c r="H349" s="233">
        <f>'GA DCA Compliance History'!H73</f>
        <v>0</v>
      </c>
      <c r="I349" s="219" t="str">
        <f>'GA DCA Compliance History'!I73</f>
        <v>&lt;&lt; Select&gt;&gt;</v>
      </c>
      <c r="J349" s="242">
        <f>'GA DCA Compliance History'!J73</f>
        <v>0</v>
      </c>
      <c r="K349" s="566" t="str">
        <f>'GA DCA Compliance History'!K73</f>
        <v>&lt;&lt;Select&gt;&gt;</v>
      </c>
      <c r="L349" s="566" t="str">
        <f>'GA DCA Compliance History'!L73</f>
        <v>&lt;&lt; Select&gt;&gt;</v>
      </c>
      <c r="M349" s="566" t="str">
        <f>'GA DCA Compliance History'!M73</f>
        <v>&lt;&lt; Select&gt;&gt;</v>
      </c>
    </row>
    <row r="350" spans="1:13" ht="25.5" x14ac:dyDescent="0.25">
      <c r="A350" s="140">
        <v>63</v>
      </c>
      <c r="B350" s="241">
        <f>'GA DCA Compliance History'!B74</f>
        <v>0</v>
      </c>
      <c r="C350" s="221" t="str">
        <f>'GA DCA Compliance History'!C74</f>
        <v>GA</v>
      </c>
      <c r="D350" s="566">
        <f>'GA DCA Compliance History'!D74</f>
        <v>0</v>
      </c>
      <c r="E350" s="220">
        <f>'GA DCA Compliance History'!E74</f>
        <v>0</v>
      </c>
      <c r="F350" s="221">
        <f>'GA DCA Compliance History'!F74</f>
        <v>0</v>
      </c>
      <c r="G350" s="221">
        <f>'GA DCA Compliance History'!G74</f>
        <v>0</v>
      </c>
      <c r="H350" s="233">
        <f>'GA DCA Compliance History'!H74</f>
        <v>0</v>
      </c>
      <c r="I350" s="219" t="str">
        <f>'GA DCA Compliance History'!I74</f>
        <v>&lt;&lt; Select&gt;&gt;</v>
      </c>
      <c r="J350" s="242">
        <f>'GA DCA Compliance History'!J74</f>
        <v>0</v>
      </c>
      <c r="K350" s="566" t="str">
        <f>'GA DCA Compliance History'!K74</f>
        <v>&lt;&lt;Select&gt;&gt;</v>
      </c>
      <c r="L350" s="566" t="str">
        <f>'GA DCA Compliance History'!L74</f>
        <v>&lt;&lt; Select&gt;&gt;</v>
      </c>
      <c r="M350" s="566" t="str">
        <f>'GA DCA Compliance History'!M74</f>
        <v>&lt;&lt; Select&gt;&gt;</v>
      </c>
    </row>
    <row r="351" spans="1:13" ht="25.5" x14ac:dyDescent="0.25">
      <c r="A351" s="140">
        <v>64</v>
      </c>
      <c r="B351" s="241">
        <f>'GA DCA Compliance History'!B75</f>
        <v>0</v>
      </c>
      <c r="C351" s="221" t="str">
        <f>'GA DCA Compliance History'!C75</f>
        <v>GA</v>
      </c>
      <c r="D351" s="566">
        <f>'GA DCA Compliance History'!D75</f>
        <v>0</v>
      </c>
      <c r="E351" s="220">
        <f>'GA DCA Compliance History'!E75</f>
        <v>0</v>
      </c>
      <c r="F351" s="221">
        <f>'GA DCA Compliance History'!F75</f>
        <v>0</v>
      </c>
      <c r="G351" s="221">
        <f>'GA DCA Compliance History'!G75</f>
        <v>0</v>
      </c>
      <c r="H351" s="233">
        <f>'GA DCA Compliance History'!H75</f>
        <v>0</v>
      </c>
      <c r="I351" s="219" t="str">
        <f>'GA DCA Compliance History'!I75</f>
        <v>&lt;&lt; Select&gt;&gt;</v>
      </c>
      <c r="J351" s="242">
        <f>'GA DCA Compliance History'!J75</f>
        <v>0</v>
      </c>
      <c r="K351" s="566" t="str">
        <f>'GA DCA Compliance History'!K75</f>
        <v>&lt;&lt;Select&gt;&gt;</v>
      </c>
      <c r="L351" s="566" t="str">
        <f>'GA DCA Compliance History'!L75</f>
        <v>&lt;&lt; Select&gt;&gt;</v>
      </c>
      <c r="M351" s="566" t="str">
        <f>'GA DCA Compliance History'!M75</f>
        <v>&lt;&lt; Select&gt;&gt;</v>
      </c>
    </row>
    <row r="352" spans="1:13" ht="25.5" x14ac:dyDescent="0.25">
      <c r="A352" s="140">
        <v>65</v>
      </c>
      <c r="B352" s="241">
        <f>'GA DCA Compliance History'!B76</f>
        <v>0</v>
      </c>
      <c r="C352" s="221" t="str">
        <f>'GA DCA Compliance History'!C76</f>
        <v>GA</v>
      </c>
      <c r="D352" s="566">
        <f>'GA DCA Compliance History'!D76</f>
        <v>0</v>
      </c>
      <c r="E352" s="220">
        <f>'GA DCA Compliance History'!E76</f>
        <v>0</v>
      </c>
      <c r="F352" s="221">
        <f>'GA DCA Compliance History'!F76</f>
        <v>0</v>
      </c>
      <c r="G352" s="221">
        <f>'GA DCA Compliance History'!G76</f>
        <v>0</v>
      </c>
      <c r="H352" s="233">
        <f>'GA DCA Compliance History'!H76</f>
        <v>0</v>
      </c>
      <c r="I352" s="219" t="str">
        <f>'GA DCA Compliance History'!I76</f>
        <v>&lt;&lt; Select&gt;&gt;</v>
      </c>
      <c r="J352" s="242">
        <f>'GA DCA Compliance History'!J76</f>
        <v>0</v>
      </c>
      <c r="K352" s="566" t="str">
        <f>'GA DCA Compliance History'!K76</f>
        <v>&lt;&lt;Select&gt;&gt;</v>
      </c>
      <c r="L352" s="566" t="str">
        <f>'GA DCA Compliance History'!L76</f>
        <v>&lt;&lt; Select&gt;&gt;</v>
      </c>
      <c r="M352" s="566" t="str">
        <f>'GA DCA Compliance History'!M76</f>
        <v>&lt;&lt; Select&gt;&gt;</v>
      </c>
    </row>
    <row r="353" spans="1:13" ht="25.5" x14ac:dyDescent="0.25">
      <c r="A353" s="140">
        <v>66</v>
      </c>
      <c r="B353" s="241">
        <f>'GA DCA Compliance History'!B77</f>
        <v>0</v>
      </c>
      <c r="C353" s="221" t="str">
        <f>'GA DCA Compliance History'!C77</f>
        <v>GA</v>
      </c>
      <c r="D353" s="566">
        <f>'GA DCA Compliance History'!D77</f>
        <v>0</v>
      </c>
      <c r="E353" s="220">
        <f>'GA DCA Compliance History'!E77</f>
        <v>0</v>
      </c>
      <c r="F353" s="221">
        <f>'GA DCA Compliance History'!F77</f>
        <v>0</v>
      </c>
      <c r="G353" s="221">
        <f>'GA DCA Compliance History'!G77</f>
        <v>0</v>
      </c>
      <c r="H353" s="233">
        <f>'GA DCA Compliance History'!H77</f>
        <v>0</v>
      </c>
      <c r="I353" s="219" t="str">
        <f>'GA DCA Compliance History'!I77</f>
        <v>&lt;&lt; Select&gt;&gt;</v>
      </c>
      <c r="J353" s="242">
        <f>'GA DCA Compliance History'!J77</f>
        <v>0</v>
      </c>
      <c r="K353" s="566" t="str">
        <f>'GA DCA Compliance History'!K77</f>
        <v>&lt;&lt;Select&gt;&gt;</v>
      </c>
      <c r="L353" s="566" t="str">
        <f>'GA DCA Compliance History'!L77</f>
        <v>&lt;&lt; Select&gt;&gt;</v>
      </c>
      <c r="M353" s="566" t="str">
        <f>'GA DCA Compliance History'!M77</f>
        <v>&lt;&lt; Select&gt;&gt;</v>
      </c>
    </row>
    <row r="354" spans="1:13" ht="25.5" x14ac:dyDescent="0.25">
      <c r="A354" s="140">
        <v>67</v>
      </c>
      <c r="B354" s="241">
        <f>'GA DCA Compliance History'!B78</f>
        <v>0</v>
      </c>
      <c r="C354" s="221" t="str">
        <f>'GA DCA Compliance History'!C78</f>
        <v>GA</v>
      </c>
      <c r="D354" s="566">
        <f>'GA DCA Compliance History'!D78</f>
        <v>0</v>
      </c>
      <c r="E354" s="220">
        <f>'GA DCA Compliance History'!E78</f>
        <v>0</v>
      </c>
      <c r="F354" s="221">
        <f>'GA DCA Compliance History'!F78</f>
        <v>0</v>
      </c>
      <c r="G354" s="221">
        <f>'GA DCA Compliance History'!G78</f>
        <v>0</v>
      </c>
      <c r="H354" s="233">
        <f>'GA DCA Compliance History'!H78</f>
        <v>0</v>
      </c>
      <c r="I354" s="219" t="str">
        <f>'GA DCA Compliance History'!I78</f>
        <v>&lt;&lt; Select&gt;&gt;</v>
      </c>
      <c r="J354" s="242">
        <f>'GA DCA Compliance History'!J78</f>
        <v>0</v>
      </c>
      <c r="K354" s="566" t="str">
        <f>'GA DCA Compliance History'!K78</f>
        <v>&lt;&lt;Select&gt;&gt;</v>
      </c>
      <c r="L354" s="566" t="str">
        <f>'GA DCA Compliance History'!L78</f>
        <v>&lt;&lt; Select&gt;&gt;</v>
      </c>
      <c r="M354" s="566" t="str">
        <f>'GA DCA Compliance History'!M78</f>
        <v>&lt;&lt; Select&gt;&gt;</v>
      </c>
    </row>
    <row r="355" spans="1:13" ht="25.5" x14ac:dyDescent="0.25">
      <c r="A355" s="140">
        <v>68</v>
      </c>
      <c r="B355" s="241">
        <f>'GA DCA Compliance History'!B79</f>
        <v>0</v>
      </c>
      <c r="C355" s="221" t="str">
        <f>'GA DCA Compliance History'!C79</f>
        <v>GA</v>
      </c>
      <c r="D355" s="566">
        <f>'GA DCA Compliance History'!D79</f>
        <v>0</v>
      </c>
      <c r="E355" s="220">
        <f>'GA DCA Compliance History'!E79</f>
        <v>0</v>
      </c>
      <c r="F355" s="221">
        <f>'GA DCA Compliance History'!F79</f>
        <v>0</v>
      </c>
      <c r="G355" s="221">
        <f>'GA DCA Compliance History'!G79</f>
        <v>0</v>
      </c>
      <c r="H355" s="233">
        <f>'GA DCA Compliance History'!H79</f>
        <v>0</v>
      </c>
      <c r="I355" s="219" t="str">
        <f>'GA DCA Compliance History'!I79</f>
        <v>&lt;&lt; Select&gt;&gt;</v>
      </c>
      <c r="J355" s="242">
        <f>'GA DCA Compliance History'!J79</f>
        <v>0</v>
      </c>
      <c r="K355" s="566" t="str">
        <f>'GA DCA Compliance History'!K79</f>
        <v>&lt;&lt;Select&gt;&gt;</v>
      </c>
      <c r="L355" s="566" t="str">
        <f>'GA DCA Compliance History'!L79</f>
        <v>&lt;&lt; Select&gt;&gt;</v>
      </c>
      <c r="M355" s="566" t="str">
        <f>'GA DCA Compliance History'!M79</f>
        <v>&lt;&lt; Select&gt;&gt;</v>
      </c>
    </row>
    <row r="356" spans="1:13" ht="25.5" x14ac:dyDescent="0.25">
      <c r="A356" s="140">
        <v>69</v>
      </c>
      <c r="B356" s="241">
        <f>'GA DCA Compliance History'!B80</f>
        <v>0</v>
      </c>
      <c r="C356" s="221" t="str">
        <f>'GA DCA Compliance History'!C80</f>
        <v>GA</v>
      </c>
      <c r="D356" s="566">
        <f>'GA DCA Compliance History'!D80</f>
        <v>0</v>
      </c>
      <c r="E356" s="220">
        <f>'GA DCA Compliance History'!E80</f>
        <v>0</v>
      </c>
      <c r="F356" s="221">
        <f>'GA DCA Compliance History'!F80</f>
        <v>0</v>
      </c>
      <c r="G356" s="221">
        <f>'GA DCA Compliance History'!G80</f>
        <v>0</v>
      </c>
      <c r="H356" s="233">
        <f>'GA DCA Compliance History'!H80</f>
        <v>0</v>
      </c>
      <c r="I356" s="219" t="str">
        <f>'GA DCA Compliance History'!I80</f>
        <v>&lt;&lt; Select&gt;&gt;</v>
      </c>
      <c r="J356" s="242">
        <f>'GA DCA Compliance History'!J80</f>
        <v>0</v>
      </c>
      <c r="K356" s="566" t="str">
        <f>'GA DCA Compliance History'!K80</f>
        <v>&lt;&lt;Select&gt;&gt;</v>
      </c>
      <c r="L356" s="566" t="str">
        <f>'GA DCA Compliance History'!L80</f>
        <v>&lt;&lt; Select&gt;&gt;</v>
      </c>
      <c r="M356" s="566" t="str">
        <f>'GA DCA Compliance History'!M80</f>
        <v>&lt;&lt; Select&gt;&gt;</v>
      </c>
    </row>
    <row r="357" spans="1:13" ht="25.5" x14ac:dyDescent="0.25">
      <c r="A357" s="140">
        <v>70</v>
      </c>
      <c r="B357" s="241">
        <f>'GA DCA Compliance History'!B81</f>
        <v>0</v>
      </c>
      <c r="C357" s="221" t="str">
        <f>'GA DCA Compliance History'!C81</f>
        <v>GA</v>
      </c>
      <c r="D357" s="566">
        <f>'GA DCA Compliance History'!D81</f>
        <v>0</v>
      </c>
      <c r="E357" s="220">
        <f>'GA DCA Compliance History'!E81</f>
        <v>0</v>
      </c>
      <c r="F357" s="221">
        <f>'GA DCA Compliance History'!F81</f>
        <v>0</v>
      </c>
      <c r="G357" s="221">
        <f>'GA DCA Compliance History'!G81</f>
        <v>0</v>
      </c>
      <c r="H357" s="233">
        <f>'GA DCA Compliance History'!H81</f>
        <v>0</v>
      </c>
      <c r="I357" s="219" t="str">
        <f>'GA DCA Compliance History'!I81</f>
        <v>&lt;&lt; Select&gt;&gt;</v>
      </c>
      <c r="J357" s="242">
        <f>'GA DCA Compliance History'!J81</f>
        <v>0</v>
      </c>
      <c r="K357" s="566" t="str">
        <f>'GA DCA Compliance History'!K81</f>
        <v>&lt;&lt;Select&gt;&gt;</v>
      </c>
      <c r="L357" s="566" t="str">
        <f>'GA DCA Compliance History'!L81</f>
        <v>&lt;&lt; Select&gt;&gt;</v>
      </c>
      <c r="M357" s="566" t="str">
        <f>'GA DCA Compliance History'!M81</f>
        <v>&lt;&lt; Select&gt;&gt;</v>
      </c>
    </row>
    <row r="358" spans="1:13" ht="25.5" x14ac:dyDescent="0.25">
      <c r="A358" s="140">
        <v>71</v>
      </c>
      <c r="B358" s="241">
        <f>'GA DCA Compliance History'!B82</f>
        <v>0</v>
      </c>
      <c r="C358" s="221" t="str">
        <f>'GA DCA Compliance History'!C82</f>
        <v>GA</v>
      </c>
      <c r="D358" s="566">
        <f>'GA DCA Compliance History'!D82</f>
        <v>0</v>
      </c>
      <c r="E358" s="220">
        <f>'GA DCA Compliance History'!E82</f>
        <v>0</v>
      </c>
      <c r="F358" s="221">
        <f>'GA DCA Compliance History'!F82</f>
        <v>0</v>
      </c>
      <c r="G358" s="221">
        <f>'GA DCA Compliance History'!G82</f>
        <v>0</v>
      </c>
      <c r="H358" s="233">
        <f>'GA DCA Compliance History'!H82</f>
        <v>0</v>
      </c>
      <c r="I358" s="219" t="str">
        <f>'GA DCA Compliance History'!I82</f>
        <v>&lt;&lt; Select&gt;&gt;</v>
      </c>
      <c r="J358" s="242">
        <f>'GA DCA Compliance History'!J82</f>
        <v>0</v>
      </c>
      <c r="K358" s="566" t="str">
        <f>'GA DCA Compliance History'!K82</f>
        <v>&lt;&lt;Select&gt;&gt;</v>
      </c>
      <c r="L358" s="566" t="str">
        <f>'GA DCA Compliance History'!L82</f>
        <v>&lt;&lt; Select&gt;&gt;</v>
      </c>
      <c r="M358" s="566" t="str">
        <f>'GA DCA Compliance History'!M82</f>
        <v>&lt;&lt; Select&gt;&gt;</v>
      </c>
    </row>
    <row r="359" spans="1:13" ht="25.5" x14ac:dyDescent="0.25">
      <c r="A359" s="140">
        <v>72</v>
      </c>
      <c r="B359" s="241">
        <f>'GA DCA Compliance History'!B83</f>
        <v>0</v>
      </c>
      <c r="C359" s="221" t="str">
        <f>'GA DCA Compliance History'!C83</f>
        <v>GA</v>
      </c>
      <c r="D359" s="566">
        <f>'GA DCA Compliance History'!D83</f>
        <v>0</v>
      </c>
      <c r="E359" s="220">
        <f>'GA DCA Compliance History'!E83</f>
        <v>0</v>
      </c>
      <c r="F359" s="221">
        <f>'GA DCA Compliance History'!F83</f>
        <v>0</v>
      </c>
      <c r="G359" s="221">
        <f>'GA DCA Compliance History'!G83</f>
        <v>0</v>
      </c>
      <c r="H359" s="233">
        <f>'GA DCA Compliance History'!H83</f>
        <v>0</v>
      </c>
      <c r="I359" s="219" t="str">
        <f>'GA DCA Compliance History'!I83</f>
        <v>&lt;&lt; Select&gt;&gt;</v>
      </c>
      <c r="J359" s="242">
        <f>'GA DCA Compliance History'!J83</f>
        <v>0</v>
      </c>
      <c r="K359" s="566" t="str">
        <f>'GA DCA Compliance History'!K83</f>
        <v>&lt;&lt;Select&gt;&gt;</v>
      </c>
      <c r="L359" s="566" t="str">
        <f>'GA DCA Compliance History'!L83</f>
        <v>&lt;&lt; Select&gt;&gt;</v>
      </c>
      <c r="M359" s="566" t="str">
        <f>'GA DCA Compliance History'!M83</f>
        <v>&lt;&lt; Select&gt;&gt;</v>
      </c>
    </row>
    <row r="360" spans="1:13" ht="25.5" x14ac:dyDescent="0.25">
      <c r="A360" s="140">
        <v>73</v>
      </c>
      <c r="B360" s="241">
        <f>'GA DCA Compliance History'!B84</f>
        <v>0</v>
      </c>
      <c r="C360" s="221" t="str">
        <f>'GA DCA Compliance History'!C84</f>
        <v>GA</v>
      </c>
      <c r="D360" s="566">
        <f>'GA DCA Compliance History'!D84</f>
        <v>0</v>
      </c>
      <c r="E360" s="220">
        <f>'GA DCA Compliance History'!E84</f>
        <v>0</v>
      </c>
      <c r="F360" s="221">
        <f>'GA DCA Compliance History'!F84</f>
        <v>0</v>
      </c>
      <c r="G360" s="221">
        <f>'GA DCA Compliance History'!G84</f>
        <v>0</v>
      </c>
      <c r="H360" s="233">
        <f>'GA DCA Compliance History'!H84</f>
        <v>0</v>
      </c>
      <c r="I360" s="219" t="str">
        <f>'GA DCA Compliance History'!I84</f>
        <v>&lt;&lt; Select&gt;&gt;</v>
      </c>
      <c r="J360" s="242">
        <f>'GA DCA Compliance History'!J84</f>
        <v>0</v>
      </c>
      <c r="K360" s="566" t="str">
        <f>'GA DCA Compliance History'!K84</f>
        <v>&lt;&lt;Select&gt;&gt;</v>
      </c>
      <c r="L360" s="566" t="str">
        <f>'GA DCA Compliance History'!L84</f>
        <v>&lt;&lt; Select&gt;&gt;</v>
      </c>
      <c r="M360" s="566" t="str">
        <f>'GA DCA Compliance History'!M84</f>
        <v>&lt;&lt; Select&gt;&gt;</v>
      </c>
    </row>
    <row r="361" spans="1:13" ht="25.5" x14ac:dyDescent="0.25">
      <c r="A361" s="140">
        <v>74</v>
      </c>
      <c r="B361" s="241">
        <f>'GA DCA Compliance History'!B85</f>
        <v>0</v>
      </c>
      <c r="C361" s="221" t="str">
        <f>'GA DCA Compliance History'!C85</f>
        <v>GA</v>
      </c>
      <c r="D361" s="566">
        <f>'GA DCA Compliance History'!D85</f>
        <v>0</v>
      </c>
      <c r="E361" s="220">
        <f>'GA DCA Compliance History'!E85</f>
        <v>0</v>
      </c>
      <c r="F361" s="221">
        <f>'GA DCA Compliance History'!F85</f>
        <v>0</v>
      </c>
      <c r="G361" s="221">
        <f>'GA DCA Compliance History'!G85</f>
        <v>0</v>
      </c>
      <c r="H361" s="233">
        <f>'GA DCA Compliance History'!H85</f>
        <v>0</v>
      </c>
      <c r="I361" s="219" t="str">
        <f>'GA DCA Compliance History'!I85</f>
        <v>&lt;&lt; Select&gt;&gt;</v>
      </c>
      <c r="J361" s="242">
        <f>'GA DCA Compliance History'!J85</f>
        <v>0</v>
      </c>
      <c r="K361" s="566" t="str">
        <f>'GA DCA Compliance History'!K85</f>
        <v>&lt;&lt;Select&gt;&gt;</v>
      </c>
      <c r="L361" s="566" t="str">
        <f>'GA DCA Compliance History'!L85</f>
        <v>&lt;&lt; Select&gt;&gt;</v>
      </c>
      <c r="M361" s="566" t="str">
        <f>'GA DCA Compliance History'!M85</f>
        <v>&lt;&lt; Select&gt;&gt;</v>
      </c>
    </row>
    <row r="362" spans="1:13" ht="25.5" x14ac:dyDescent="0.25">
      <c r="A362" s="140">
        <v>75</v>
      </c>
      <c r="B362" s="241">
        <f>'GA DCA Compliance History'!B86</f>
        <v>0</v>
      </c>
      <c r="C362" s="221" t="str">
        <f>'GA DCA Compliance History'!C86</f>
        <v>GA</v>
      </c>
      <c r="D362" s="566">
        <f>'GA DCA Compliance History'!D86</f>
        <v>0</v>
      </c>
      <c r="E362" s="220">
        <f>'GA DCA Compliance History'!E86</f>
        <v>0</v>
      </c>
      <c r="F362" s="221">
        <f>'GA DCA Compliance History'!F86</f>
        <v>0</v>
      </c>
      <c r="G362" s="221">
        <f>'GA DCA Compliance History'!G86</f>
        <v>0</v>
      </c>
      <c r="H362" s="233">
        <f>'GA DCA Compliance History'!H86</f>
        <v>0</v>
      </c>
      <c r="I362" s="219" t="str">
        <f>'GA DCA Compliance History'!I86</f>
        <v>&lt;&lt; Select&gt;&gt;</v>
      </c>
      <c r="J362" s="242">
        <f>'GA DCA Compliance History'!J86</f>
        <v>0</v>
      </c>
      <c r="K362" s="566" t="str">
        <f>'GA DCA Compliance History'!K86</f>
        <v>&lt;&lt;Select&gt;&gt;</v>
      </c>
      <c r="L362" s="566" t="str">
        <f>'GA DCA Compliance History'!L86</f>
        <v>&lt;&lt; Select&gt;&gt;</v>
      </c>
      <c r="M362" s="566" t="str">
        <f>'GA DCA Compliance History'!M86</f>
        <v>&lt;&lt; Select&gt;&gt;</v>
      </c>
    </row>
    <row r="363" spans="1:13" ht="25.5" x14ac:dyDescent="0.25">
      <c r="A363" s="140">
        <v>76</v>
      </c>
      <c r="B363" s="241">
        <f>'GA DCA Compliance History'!B87</f>
        <v>0</v>
      </c>
      <c r="C363" s="221" t="str">
        <f>'GA DCA Compliance History'!C87</f>
        <v>GA</v>
      </c>
      <c r="D363" s="566">
        <f>'GA DCA Compliance History'!D87</f>
        <v>0</v>
      </c>
      <c r="E363" s="220">
        <f>'GA DCA Compliance History'!E87</f>
        <v>0</v>
      </c>
      <c r="F363" s="221">
        <f>'GA DCA Compliance History'!F87</f>
        <v>0</v>
      </c>
      <c r="G363" s="221">
        <f>'GA DCA Compliance History'!G87</f>
        <v>0</v>
      </c>
      <c r="H363" s="233">
        <f>'GA DCA Compliance History'!H87</f>
        <v>0</v>
      </c>
      <c r="I363" s="219" t="str">
        <f>'GA DCA Compliance History'!I87</f>
        <v>&lt;&lt; Select&gt;&gt;</v>
      </c>
      <c r="J363" s="242">
        <f>'GA DCA Compliance History'!J87</f>
        <v>0</v>
      </c>
      <c r="K363" s="566" t="str">
        <f>'GA DCA Compliance History'!K87</f>
        <v>&lt;&lt;Select&gt;&gt;</v>
      </c>
      <c r="L363" s="566" t="str">
        <f>'GA DCA Compliance History'!L87</f>
        <v>&lt;&lt; Select&gt;&gt;</v>
      </c>
      <c r="M363" s="566" t="str">
        <f>'GA DCA Compliance History'!M87</f>
        <v>&lt;&lt; Select&gt;&gt;</v>
      </c>
    </row>
    <row r="364" spans="1:13" ht="25.5" x14ac:dyDescent="0.25">
      <c r="A364" s="140">
        <v>77</v>
      </c>
      <c r="B364" s="241">
        <f>'GA DCA Compliance History'!B88</f>
        <v>0</v>
      </c>
      <c r="C364" s="221" t="str">
        <f>'GA DCA Compliance History'!C88</f>
        <v>GA</v>
      </c>
      <c r="D364" s="566">
        <f>'GA DCA Compliance History'!D88</f>
        <v>0</v>
      </c>
      <c r="E364" s="220">
        <f>'GA DCA Compliance History'!E88</f>
        <v>0</v>
      </c>
      <c r="F364" s="221">
        <f>'GA DCA Compliance History'!F88</f>
        <v>0</v>
      </c>
      <c r="G364" s="221">
        <f>'GA DCA Compliance History'!G88</f>
        <v>0</v>
      </c>
      <c r="H364" s="233">
        <f>'GA DCA Compliance History'!H88</f>
        <v>0</v>
      </c>
      <c r="I364" s="219" t="str">
        <f>'GA DCA Compliance History'!I88</f>
        <v>&lt;&lt; Select&gt;&gt;</v>
      </c>
      <c r="J364" s="242">
        <f>'GA DCA Compliance History'!J88</f>
        <v>0</v>
      </c>
      <c r="K364" s="566" t="str">
        <f>'GA DCA Compliance History'!K88</f>
        <v>&lt;&lt;Select&gt;&gt;</v>
      </c>
      <c r="L364" s="566" t="str">
        <f>'GA DCA Compliance History'!L88</f>
        <v>&lt;&lt; Select&gt;&gt;</v>
      </c>
      <c r="M364" s="566" t="str">
        <f>'GA DCA Compliance History'!M88</f>
        <v>&lt;&lt; Select&gt;&gt;</v>
      </c>
    </row>
    <row r="365" spans="1:13" ht="25.5" x14ac:dyDescent="0.25">
      <c r="A365" s="140">
        <v>78</v>
      </c>
      <c r="B365" s="241">
        <f>'GA DCA Compliance History'!B89</f>
        <v>0</v>
      </c>
      <c r="C365" s="221" t="str">
        <f>'GA DCA Compliance History'!C89</f>
        <v>GA</v>
      </c>
      <c r="D365" s="566">
        <f>'GA DCA Compliance History'!D89</f>
        <v>0</v>
      </c>
      <c r="E365" s="220">
        <f>'GA DCA Compliance History'!E89</f>
        <v>0</v>
      </c>
      <c r="F365" s="221">
        <f>'GA DCA Compliance History'!F89</f>
        <v>0</v>
      </c>
      <c r="G365" s="221">
        <f>'GA DCA Compliance History'!G89</f>
        <v>0</v>
      </c>
      <c r="H365" s="233">
        <f>'GA DCA Compliance History'!H89</f>
        <v>0</v>
      </c>
      <c r="I365" s="219" t="str">
        <f>'GA DCA Compliance History'!I89</f>
        <v>&lt;&lt; Select&gt;&gt;</v>
      </c>
      <c r="J365" s="242">
        <f>'GA DCA Compliance History'!J89</f>
        <v>0</v>
      </c>
      <c r="K365" s="566" t="str">
        <f>'GA DCA Compliance History'!K89</f>
        <v>&lt;&lt;Select&gt;&gt;</v>
      </c>
      <c r="L365" s="566" t="str">
        <f>'GA DCA Compliance History'!L89</f>
        <v>&lt;&lt; Select&gt;&gt;</v>
      </c>
      <c r="M365" s="566" t="str">
        <f>'GA DCA Compliance History'!M89</f>
        <v>&lt;&lt; Select&gt;&gt;</v>
      </c>
    </row>
    <row r="366" spans="1:13" ht="25.5" x14ac:dyDescent="0.25">
      <c r="A366" s="140">
        <v>79</v>
      </c>
      <c r="B366" s="241">
        <f>'GA DCA Compliance History'!B90</f>
        <v>0</v>
      </c>
      <c r="C366" s="221" t="str">
        <f>'GA DCA Compliance History'!C90</f>
        <v>GA</v>
      </c>
      <c r="D366" s="566">
        <f>'GA DCA Compliance History'!D90</f>
        <v>0</v>
      </c>
      <c r="E366" s="220">
        <f>'GA DCA Compliance History'!E90</f>
        <v>0</v>
      </c>
      <c r="F366" s="221">
        <f>'GA DCA Compliance History'!F90</f>
        <v>0</v>
      </c>
      <c r="G366" s="221">
        <f>'GA DCA Compliance History'!G90</f>
        <v>0</v>
      </c>
      <c r="H366" s="233">
        <f>'GA DCA Compliance History'!H90</f>
        <v>0</v>
      </c>
      <c r="I366" s="219" t="str">
        <f>'GA DCA Compliance History'!I90</f>
        <v>&lt;&lt; Select&gt;&gt;</v>
      </c>
      <c r="J366" s="242">
        <f>'GA DCA Compliance History'!J90</f>
        <v>0</v>
      </c>
      <c r="K366" s="566" t="str">
        <f>'GA DCA Compliance History'!K90</f>
        <v>&lt;&lt;Select&gt;&gt;</v>
      </c>
      <c r="L366" s="566" t="str">
        <f>'GA DCA Compliance History'!L90</f>
        <v>&lt;&lt; Select&gt;&gt;</v>
      </c>
      <c r="M366" s="566" t="str">
        <f>'GA DCA Compliance History'!M90</f>
        <v>&lt;&lt; Select&gt;&gt;</v>
      </c>
    </row>
    <row r="367" spans="1:13" ht="25.5" x14ac:dyDescent="0.25">
      <c r="A367" s="140">
        <v>80</v>
      </c>
      <c r="B367" s="241">
        <f>'GA DCA Compliance History'!B91</f>
        <v>0</v>
      </c>
      <c r="C367" s="221" t="str">
        <f>'GA DCA Compliance History'!C91</f>
        <v>GA</v>
      </c>
      <c r="D367" s="566">
        <f>'GA DCA Compliance History'!D91</f>
        <v>0</v>
      </c>
      <c r="E367" s="220">
        <f>'GA DCA Compliance History'!E91</f>
        <v>0</v>
      </c>
      <c r="F367" s="221">
        <f>'GA DCA Compliance History'!F91</f>
        <v>0</v>
      </c>
      <c r="G367" s="221">
        <f>'GA DCA Compliance History'!G91</f>
        <v>0</v>
      </c>
      <c r="H367" s="233">
        <f>'GA DCA Compliance History'!H91</f>
        <v>0</v>
      </c>
      <c r="I367" s="219" t="str">
        <f>'GA DCA Compliance History'!I91</f>
        <v>&lt;&lt; Select&gt;&gt;</v>
      </c>
      <c r="J367" s="242">
        <f>'GA DCA Compliance History'!J91</f>
        <v>0</v>
      </c>
      <c r="K367" s="566" t="str">
        <f>'GA DCA Compliance History'!K91</f>
        <v>&lt;&lt;Select&gt;&gt;</v>
      </c>
      <c r="L367" s="566" t="str">
        <f>'GA DCA Compliance History'!L91</f>
        <v>&lt;&lt; Select&gt;&gt;</v>
      </c>
      <c r="M367" s="566" t="str">
        <f>'GA DCA Compliance History'!M91</f>
        <v>&lt;&lt; Select&gt;&gt;</v>
      </c>
    </row>
    <row r="368" spans="1:13" ht="25.5" x14ac:dyDescent="0.25">
      <c r="A368" s="140">
        <v>81</v>
      </c>
      <c r="B368" s="241">
        <f>'GA DCA Compliance History'!B92</f>
        <v>0</v>
      </c>
      <c r="C368" s="221" t="str">
        <f>'GA DCA Compliance History'!C92</f>
        <v>GA</v>
      </c>
      <c r="D368" s="566">
        <f>'GA DCA Compliance History'!D92</f>
        <v>0</v>
      </c>
      <c r="E368" s="220">
        <f>'GA DCA Compliance History'!E92</f>
        <v>0</v>
      </c>
      <c r="F368" s="221">
        <f>'GA DCA Compliance History'!F92</f>
        <v>0</v>
      </c>
      <c r="G368" s="221">
        <f>'GA DCA Compliance History'!G92</f>
        <v>0</v>
      </c>
      <c r="H368" s="233">
        <f>'GA DCA Compliance History'!H92</f>
        <v>0</v>
      </c>
      <c r="I368" s="219" t="str">
        <f>'GA DCA Compliance History'!I92</f>
        <v>&lt;&lt; Select&gt;&gt;</v>
      </c>
      <c r="J368" s="242">
        <f>'GA DCA Compliance History'!J92</f>
        <v>0</v>
      </c>
      <c r="K368" s="566" t="str">
        <f>'GA DCA Compliance History'!K92</f>
        <v>&lt;&lt;Select&gt;&gt;</v>
      </c>
      <c r="L368" s="566" t="str">
        <f>'GA DCA Compliance History'!L92</f>
        <v>&lt;&lt; Select&gt;&gt;</v>
      </c>
      <c r="M368" s="566" t="str">
        <f>'GA DCA Compliance History'!M92</f>
        <v>&lt;&lt; Select&gt;&gt;</v>
      </c>
    </row>
    <row r="369" spans="1:13" ht="25.5" x14ac:dyDescent="0.25">
      <c r="A369" s="140">
        <v>82</v>
      </c>
      <c r="B369" s="241">
        <f>'GA DCA Compliance History'!B93</f>
        <v>0</v>
      </c>
      <c r="C369" s="221" t="str">
        <f>'GA DCA Compliance History'!C93</f>
        <v>GA</v>
      </c>
      <c r="D369" s="566">
        <f>'GA DCA Compliance History'!D93</f>
        <v>0</v>
      </c>
      <c r="E369" s="220">
        <f>'GA DCA Compliance History'!E93</f>
        <v>0</v>
      </c>
      <c r="F369" s="221">
        <f>'GA DCA Compliance History'!F93</f>
        <v>0</v>
      </c>
      <c r="G369" s="221">
        <f>'GA DCA Compliance History'!G93</f>
        <v>0</v>
      </c>
      <c r="H369" s="233">
        <f>'GA DCA Compliance History'!H93</f>
        <v>0</v>
      </c>
      <c r="I369" s="219" t="str">
        <f>'GA DCA Compliance History'!I93</f>
        <v>&lt;&lt; Select&gt;&gt;</v>
      </c>
      <c r="J369" s="242">
        <f>'GA DCA Compliance History'!J93</f>
        <v>0</v>
      </c>
      <c r="K369" s="566" t="str">
        <f>'GA DCA Compliance History'!K93</f>
        <v>&lt;&lt;Select&gt;&gt;</v>
      </c>
      <c r="L369" s="566" t="str">
        <f>'GA DCA Compliance History'!L93</f>
        <v>&lt;&lt; Select&gt;&gt;</v>
      </c>
      <c r="M369" s="566" t="str">
        <f>'GA DCA Compliance History'!M93</f>
        <v>&lt;&lt; Select&gt;&gt;</v>
      </c>
    </row>
    <row r="370" spans="1:13" ht="25.5" x14ac:dyDescent="0.25">
      <c r="A370" s="140">
        <v>83</v>
      </c>
      <c r="B370" s="241">
        <f>'GA DCA Compliance History'!B94</f>
        <v>0</v>
      </c>
      <c r="C370" s="221" t="str">
        <f>'GA DCA Compliance History'!C94</f>
        <v>GA</v>
      </c>
      <c r="D370" s="566">
        <f>'GA DCA Compliance History'!D94</f>
        <v>0</v>
      </c>
      <c r="E370" s="220">
        <f>'GA DCA Compliance History'!E94</f>
        <v>0</v>
      </c>
      <c r="F370" s="221">
        <f>'GA DCA Compliance History'!F94</f>
        <v>0</v>
      </c>
      <c r="G370" s="221">
        <f>'GA DCA Compliance History'!G94</f>
        <v>0</v>
      </c>
      <c r="H370" s="233">
        <f>'GA DCA Compliance History'!H94</f>
        <v>0</v>
      </c>
      <c r="I370" s="219" t="str">
        <f>'GA DCA Compliance History'!I94</f>
        <v>&lt;&lt; Select&gt;&gt;</v>
      </c>
      <c r="J370" s="242">
        <f>'GA DCA Compliance History'!J94</f>
        <v>0</v>
      </c>
      <c r="K370" s="566" t="str">
        <f>'GA DCA Compliance History'!K94</f>
        <v>&lt;&lt;Select&gt;&gt;</v>
      </c>
      <c r="L370" s="566" t="str">
        <f>'GA DCA Compliance History'!L94</f>
        <v>&lt;&lt; Select&gt;&gt;</v>
      </c>
      <c r="M370" s="566" t="str">
        <f>'GA DCA Compliance History'!M94</f>
        <v>&lt;&lt; Select&gt;&gt;</v>
      </c>
    </row>
    <row r="371" spans="1:13" ht="25.5" x14ac:dyDescent="0.25">
      <c r="A371" s="140">
        <v>84</v>
      </c>
      <c r="B371" s="241">
        <f>'GA DCA Compliance History'!B95</f>
        <v>0</v>
      </c>
      <c r="C371" s="221" t="str">
        <f>'GA DCA Compliance History'!C95</f>
        <v>GA</v>
      </c>
      <c r="D371" s="566">
        <f>'GA DCA Compliance History'!D95</f>
        <v>0</v>
      </c>
      <c r="E371" s="220">
        <f>'GA DCA Compliance History'!E95</f>
        <v>0</v>
      </c>
      <c r="F371" s="221">
        <f>'GA DCA Compliance History'!F95</f>
        <v>0</v>
      </c>
      <c r="G371" s="221">
        <f>'GA DCA Compliance History'!G95</f>
        <v>0</v>
      </c>
      <c r="H371" s="233">
        <f>'GA DCA Compliance History'!H95</f>
        <v>0</v>
      </c>
      <c r="I371" s="219" t="str">
        <f>'GA DCA Compliance History'!I95</f>
        <v>&lt;&lt; Select&gt;&gt;</v>
      </c>
      <c r="J371" s="242">
        <f>'GA DCA Compliance History'!J95</f>
        <v>0</v>
      </c>
      <c r="K371" s="566" t="str">
        <f>'GA DCA Compliance History'!K95</f>
        <v>&lt;&lt;Select&gt;&gt;</v>
      </c>
      <c r="L371" s="566" t="str">
        <f>'GA DCA Compliance History'!L95</f>
        <v>&lt;&lt; Select&gt;&gt;</v>
      </c>
      <c r="M371" s="566" t="str">
        <f>'GA DCA Compliance History'!M95</f>
        <v>&lt;&lt; Select&gt;&gt;</v>
      </c>
    </row>
    <row r="372" spans="1:13" ht="25.5" x14ac:dyDescent="0.25">
      <c r="A372" s="140">
        <v>85</v>
      </c>
      <c r="B372" s="241">
        <f>'GA DCA Compliance History'!B96</f>
        <v>0</v>
      </c>
      <c r="C372" s="221" t="str">
        <f>'GA DCA Compliance History'!C96</f>
        <v>GA</v>
      </c>
      <c r="D372" s="566">
        <f>'GA DCA Compliance History'!D96</f>
        <v>0</v>
      </c>
      <c r="E372" s="220">
        <f>'GA DCA Compliance History'!E96</f>
        <v>0</v>
      </c>
      <c r="F372" s="221">
        <f>'GA DCA Compliance History'!F96</f>
        <v>0</v>
      </c>
      <c r="G372" s="221">
        <f>'GA DCA Compliance History'!G96</f>
        <v>0</v>
      </c>
      <c r="H372" s="233">
        <f>'GA DCA Compliance History'!H96</f>
        <v>0</v>
      </c>
      <c r="I372" s="219" t="str">
        <f>'GA DCA Compliance History'!I96</f>
        <v>&lt;&lt; Select&gt;&gt;</v>
      </c>
      <c r="J372" s="242">
        <f>'GA DCA Compliance History'!J96</f>
        <v>0</v>
      </c>
      <c r="K372" s="566" t="str">
        <f>'GA DCA Compliance History'!K96</f>
        <v>&lt;&lt;Select&gt;&gt;</v>
      </c>
      <c r="L372" s="566" t="str">
        <f>'GA DCA Compliance History'!L96</f>
        <v>&lt;&lt; Select&gt;&gt;</v>
      </c>
      <c r="M372" s="566" t="str">
        <f>'GA DCA Compliance History'!M96</f>
        <v>&lt;&lt; Select&gt;&gt;</v>
      </c>
    </row>
    <row r="373" spans="1:13" ht="25.5" x14ac:dyDescent="0.25">
      <c r="A373" s="140">
        <v>86</v>
      </c>
      <c r="B373" s="241">
        <f>'GA DCA Compliance History'!B97</f>
        <v>0</v>
      </c>
      <c r="C373" s="221" t="str">
        <f>'GA DCA Compliance History'!C97</f>
        <v>GA</v>
      </c>
      <c r="D373" s="566">
        <f>'GA DCA Compliance History'!D97</f>
        <v>0</v>
      </c>
      <c r="E373" s="220">
        <f>'GA DCA Compliance History'!E97</f>
        <v>0</v>
      </c>
      <c r="F373" s="221">
        <f>'GA DCA Compliance History'!F97</f>
        <v>0</v>
      </c>
      <c r="G373" s="221">
        <f>'GA DCA Compliance History'!G97</f>
        <v>0</v>
      </c>
      <c r="H373" s="233">
        <f>'GA DCA Compliance History'!H97</f>
        <v>0</v>
      </c>
      <c r="I373" s="219" t="str">
        <f>'GA DCA Compliance History'!I97</f>
        <v>&lt;&lt; Select&gt;&gt;</v>
      </c>
      <c r="J373" s="242">
        <f>'GA DCA Compliance History'!J97</f>
        <v>0</v>
      </c>
      <c r="K373" s="566" t="str">
        <f>'GA DCA Compliance History'!K97</f>
        <v>&lt;&lt;Select&gt;&gt;</v>
      </c>
      <c r="L373" s="566" t="str">
        <f>'GA DCA Compliance History'!L97</f>
        <v>&lt;&lt; Select&gt;&gt;</v>
      </c>
      <c r="M373" s="566" t="str">
        <f>'GA DCA Compliance History'!M97</f>
        <v>&lt;&lt; Select&gt;&gt;</v>
      </c>
    </row>
    <row r="374" spans="1:13" ht="25.5" x14ac:dyDescent="0.25">
      <c r="A374" s="140">
        <v>87</v>
      </c>
      <c r="B374" s="241">
        <f>'GA DCA Compliance History'!B98</f>
        <v>0</v>
      </c>
      <c r="C374" s="221" t="str">
        <f>'GA DCA Compliance History'!C98</f>
        <v>GA</v>
      </c>
      <c r="D374" s="566">
        <f>'GA DCA Compliance History'!D98</f>
        <v>0</v>
      </c>
      <c r="E374" s="220">
        <f>'GA DCA Compliance History'!E98</f>
        <v>0</v>
      </c>
      <c r="F374" s="221">
        <f>'GA DCA Compliance History'!F98</f>
        <v>0</v>
      </c>
      <c r="G374" s="221">
        <f>'GA DCA Compliance History'!G98</f>
        <v>0</v>
      </c>
      <c r="H374" s="233">
        <f>'GA DCA Compliance History'!H98</f>
        <v>0</v>
      </c>
      <c r="I374" s="219" t="str">
        <f>'GA DCA Compliance History'!I98</f>
        <v>&lt;&lt; Select&gt;&gt;</v>
      </c>
      <c r="J374" s="242">
        <f>'GA DCA Compliance History'!J98</f>
        <v>0</v>
      </c>
      <c r="K374" s="566" t="str">
        <f>'GA DCA Compliance History'!K98</f>
        <v>&lt;&lt;Select&gt;&gt;</v>
      </c>
      <c r="L374" s="566" t="str">
        <f>'GA DCA Compliance History'!L98</f>
        <v>&lt;&lt; Select&gt;&gt;</v>
      </c>
      <c r="M374" s="566" t="str">
        <f>'GA DCA Compliance History'!M98</f>
        <v>&lt;&lt; Select&gt;&gt;</v>
      </c>
    </row>
    <row r="375" spans="1:13" ht="25.5" x14ac:dyDescent="0.25">
      <c r="A375" s="140">
        <v>88</v>
      </c>
      <c r="B375" s="241">
        <f>'GA DCA Compliance History'!B99</f>
        <v>0</v>
      </c>
      <c r="C375" s="221" t="str">
        <f>'GA DCA Compliance History'!C99</f>
        <v>GA</v>
      </c>
      <c r="D375" s="566">
        <f>'GA DCA Compliance History'!D99</f>
        <v>0</v>
      </c>
      <c r="E375" s="220">
        <f>'GA DCA Compliance History'!E99</f>
        <v>0</v>
      </c>
      <c r="F375" s="221">
        <f>'GA DCA Compliance History'!F99</f>
        <v>0</v>
      </c>
      <c r="G375" s="221">
        <f>'GA DCA Compliance History'!G99</f>
        <v>0</v>
      </c>
      <c r="H375" s="233">
        <f>'GA DCA Compliance History'!H99</f>
        <v>0</v>
      </c>
      <c r="I375" s="219" t="str">
        <f>'GA DCA Compliance History'!I99</f>
        <v>&lt;&lt; Select&gt;&gt;</v>
      </c>
      <c r="J375" s="242">
        <f>'GA DCA Compliance History'!J99</f>
        <v>0</v>
      </c>
      <c r="K375" s="566" t="str">
        <f>'GA DCA Compliance History'!K99</f>
        <v>&lt;&lt;Select&gt;&gt;</v>
      </c>
      <c r="L375" s="566" t="str">
        <f>'GA DCA Compliance History'!L99</f>
        <v>&lt;&lt; Select&gt;&gt;</v>
      </c>
      <c r="M375" s="566" t="str">
        <f>'GA DCA Compliance History'!M99</f>
        <v>&lt;&lt; Select&gt;&gt;</v>
      </c>
    </row>
    <row r="376" spans="1:13" ht="25.5" x14ac:dyDescent="0.25">
      <c r="A376" s="140">
        <v>89</v>
      </c>
      <c r="B376" s="241">
        <f>'GA DCA Compliance History'!B100</f>
        <v>0</v>
      </c>
      <c r="C376" s="221" t="str">
        <f>'GA DCA Compliance History'!C100</f>
        <v>GA</v>
      </c>
      <c r="D376" s="566">
        <f>'GA DCA Compliance History'!D100</f>
        <v>0</v>
      </c>
      <c r="E376" s="220">
        <f>'GA DCA Compliance History'!E100</f>
        <v>0</v>
      </c>
      <c r="F376" s="221">
        <f>'GA DCA Compliance History'!F100</f>
        <v>0</v>
      </c>
      <c r="G376" s="221">
        <f>'GA DCA Compliance History'!G100</f>
        <v>0</v>
      </c>
      <c r="H376" s="233">
        <f>'GA DCA Compliance History'!H100</f>
        <v>0</v>
      </c>
      <c r="I376" s="219" t="str">
        <f>'GA DCA Compliance History'!I100</f>
        <v>&lt;&lt; Select&gt;&gt;</v>
      </c>
      <c r="J376" s="242">
        <f>'GA DCA Compliance History'!J100</f>
        <v>0</v>
      </c>
      <c r="K376" s="566" t="str">
        <f>'GA DCA Compliance History'!K100</f>
        <v>&lt;&lt;Select&gt;&gt;</v>
      </c>
      <c r="L376" s="566" t="str">
        <f>'GA DCA Compliance History'!L100</f>
        <v>&lt;&lt; Select&gt;&gt;</v>
      </c>
      <c r="M376" s="566" t="str">
        <f>'GA DCA Compliance History'!M100</f>
        <v>&lt;&lt; Select&gt;&gt;</v>
      </c>
    </row>
    <row r="377" spans="1:13" ht="25.5" x14ac:dyDescent="0.25">
      <c r="A377" s="140">
        <v>90</v>
      </c>
      <c r="B377" s="241">
        <f>'GA DCA Compliance History'!B101</f>
        <v>0</v>
      </c>
      <c r="C377" s="221" t="str">
        <f>'GA DCA Compliance History'!C101</f>
        <v>GA</v>
      </c>
      <c r="D377" s="566">
        <f>'GA DCA Compliance History'!D101</f>
        <v>0</v>
      </c>
      <c r="E377" s="220">
        <f>'GA DCA Compliance History'!E101</f>
        <v>0</v>
      </c>
      <c r="F377" s="221">
        <f>'GA DCA Compliance History'!F101</f>
        <v>0</v>
      </c>
      <c r="G377" s="221">
        <f>'GA DCA Compliance History'!G101</f>
        <v>0</v>
      </c>
      <c r="H377" s="233">
        <f>'GA DCA Compliance History'!H101</f>
        <v>0</v>
      </c>
      <c r="I377" s="219" t="str">
        <f>'GA DCA Compliance History'!I101</f>
        <v>&lt;&lt; Select&gt;&gt;</v>
      </c>
      <c r="J377" s="242">
        <f>'GA DCA Compliance History'!J101</f>
        <v>0</v>
      </c>
      <c r="K377" s="566" t="str">
        <f>'GA DCA Compliance History'!K101</f>
        <v>&lt;&lt;Select&gt;&gt;</v>
      </c>
      <c r="L377" s="566" t="str">
        <f>'GA DCA Compliance History'!L101</f>
        <v>&lt;&lt; Select&gt;&gt;</v>
      </c>
      <c r="M377" s="566" t="str">
        <f>'GA DCA Compliance History'!M101</f>
        <v>&lt;&lt; Select&gt;&gt;</v>
      </c>
    </row>
    <row r="378" spans="1:13" ht="25.5" x14ac:dyDescent="0.25">
      <c r="A378" s="140">
        <v>91</v>
      </c>
      <c r="B378" s="241">
        <f>'GA DCA Compliance History'!B102</f>
        <v>0</v>
      </c>
      <c r="C378" s="221" t="str">
        <f>'GA DCA Compliance History'!C102</f>
        <v>GA</v>
      </c>
      <c r="D378" s="566">
        <f>'GA DCA Compliance History'!D102</f>
        <v>0</v>
      </c>
      <c r="E378" s="220">
        <f>'GA DCA Compliance History'!E102</f>
        <v>0</v>
      </c>
      <c r="F378" s="221">
        <f>'GA DCA Compliance History'!F102</f>
        <v>0</v>
      </c>
      <c r="G378" s="221">
        <f>'GA DCA Compliance History'!G102</f>
        <v>0</v>
      </c>
      <c r="H378" s="233">
        <f>'GA DCA Compliance History'!H102</f>
        <v>0</v>
      </c>
      <c r="I378" s="219" t="str">
        <f>'GA DCA Compliance History'!I102</f>
        <v>&lt;&lt; Select&gt;&gt;</v>
      </c>
      <c r="J378" s="242">
        <f>'GA DCA Compliance History'!J102</f>
        <v>0</v>
      </c>
      <c r="K378" s="566" t="str">
        <f>'GA DCA Compliance History'!K102</f>
        <v>&lt;&lt;Select&gt;&gt;</v>
      </c>
      <c r="L378" s="566" t="str">
        <f>'GA DCA Compliance History'!L102</f>
        <v>&lt;&lt; Select&gt;&gt;</v>
      </c>
      <c r="M378" s="566" t="str">
        <f>'GA DCA Compliance History'!M102</f>
        <v>&lt;&lt; Select&gt;&gt;</v>
      </c>
    </row>
    <row r="379" spans="1:13" ht="25.5" x14ac:dyDescent="0.25">
      <c r="A379" s="140">
        <v>92</v>
      </c>
      <c r="B379" s="241">
        <f>'GA DCA Compliance History'!B103</f>
        <v>0</v>
      </c>
      <c r="C379" s="221" t="str">
        <f>'GA DCA Compliance History'!C103</f>
        <v>GA</v>
      </c>
      <c r="D379" s="566">
        <f>'GA DCA Compliance History'!D103</f>
        <v>0</v>
      </c>
      <c r="E379" s="220">
        <f>'GA DCA Compliance History'!E103</f>
        <v>0</v>
      </c>
      <c r="F379" s="221">
        <f>'GA DCA Compliance History'!F103</f>
        <v>0</v>
      </c>
      <c r="G379" s="221">
        <f>'GA DCA Compliance History'!G103</f>
        <v>0</v>
      </c>
      <c r="H379" s="233">
        <f>'GA DCA Compliance History'!H103</f>
        <v>0</v>
      </c>
      <c r="I379" s="219" t="str">
        <f>'GA DCA Compliance History'!I103</f>
        <v>&lt;&lt; Select&gt;&gt;</v>
      </c>
      <c r="J379" s="242">
        <f>'GA DCA Compliance History'!J103</f>
        <v>0</v>
      </c>
      <c r="K379" s="566" t="str">
        <f>'GA DCA Compliance History'!K103</f>
        <v>&lt;&lt;Select&gt;&gt;</v>
      </c>
      <c r="L379" s="566" t="str">
        <f>'GA DCA Compliance History'!L103</f>
        <v>&lt;&lt; Select&gt;&gt;</v>
      </c>
      <c r="M379" s="566" t="str">
        <f>'GA DCA Compliance History'!M103</f>
        <v>&lt;&lt; Select&gt;&gt;</v>
      </c>
    </row>
    <row r="380" spans="1:13" ht="25.5" x14ac:dyDescent="0.25">
      <c r="A380" s="140">
        <v>93</v>
      </c>
      <c r="B380" s="241">
        <f>'GA DCA Compliance History'!B104</f>
        <v>0</v>
      </c>
      <c r="C380" s="221" t="str">
        <f>'GA DCA Compliance History'!C104</f>
        <v>GA</v>
      </c>
      <c r="D380" s="566">
        <f>'GA DCA Compliance History'!D104</f>
        <v>0</v>
      </c>
      <c r="E380" s="220">
        <f>'GA DCA Compliance History'!E104</f>
        <v>0</v>
      </c>
      <c r="F380" s="221">
        <f>'GA DCA Compliance History'!F104</f>
        <v>0</v>
      </c>
      <c r="G380" s="221">
        <f>'GA DCA Compliance History'!G104</f>
        <v>0</v>
      </c>
      <c r="H380" s="233">
        <f>'GA DCA Compliance History'!H104</f>
        <v>0</v>
      </c>
      <c r="I380" s="219" t="str">
        <f>'GA DCA Compliance History'!I104</f>
        <v>&lt;&lt; Select&gt;&gt;</v>
      </c>
      <c r="J380" s="242">
        <f>'GA DCA Compliance History'!J104</f>
        <v>0</v>
      </c>
      <c r="K380" s="566" t="str">
        <f>'GA DCA Compliance History'!K104</f>
        <v>&lt;&lt;Select&gt;&gt;</v>
      </c>
      <c r="L380" s="566" t="str">
        <f>'GA DCA Compliance History'!L104</f>
        <v>&lt;&lt; Select&gt;&gt;</v>
      </c>
      <c r="M380" s="566" t="str">
        <f>'GA DCA Compliance History'!M104</f>
        <v>&lt;&lt; Select&gt;&gt;</v>
      </c>
    </row>
    <row r="381" spans="1:13" ht="25.5" x14ac:dyDescent="0.25">
      <c r="A381" s="140">
        <v>94</v>
      </c>
      <c r="B381" s="241">
        <f>'GA DCA Compliance History'!B105</f>
        <v>0</v>
      </c>
      <c r="C381" s="221" t="str">
        <f>'GA DCA Compliance History'!C105</f>
        <v>GA</v>
      </c>
      <c r="D381" s="566">
        <f>'GA DCA Compliance History'!D105</f>
        <v>0</v>
      </c>
      <c r="E381" s="220">
        <f>'GA DCA Compliance History'!E105</f>
        <v>0</v>
      </c>
      <c r="F381" s="221">
        <f>'GA DCA Compliance History'!F105</f>
        <v>0</v>
      </c>
      <c r="G381" s="221">
        <f>'GA DCA Compliance History'!G105</f>
        <v>0</v>
      </c>
      <c r="H381" s="233">
        <f>'GA DCA Compliance History'!H105</f>
        <v>0</v>
      </c>
      <c r="I381" s="219" t="str">
        <f>'GA DCA Compliance History'!I105</f>
        <v>&lt;&lt; Select&gt;&gt;</v>
      </c>
      <c r="J381" s="242">
        <f>'GA DCA Compliance History'!J105</f>
        <v>0</v>
      </c>
      <c r="K381" s="566" t="str">
        <f>'GA DCA Compliance History'!K105</f>
        <v>&lt;&lt;Select&gt;&gt;</v>
      </c>
      <c r="L381" s="566" t="str">
        <f>'GA DCA Compliance History'!L105</f>
        <v>&lt;&lt; Select&gt;&gt;</v>
      </c>
      <c r="M381" s="566" t="str">
        <f>'GA DCA Compliance History'!M105</f>
        <v>&lt;&lt; Select&gt;&gt;</v>
      </c>
    </row>
    <row r="382" spans="1:13" ht="25.5" x14ac:dyDescent="0.25">
      <c r="A382" s="140">
        <v>95</v>
      </c>
      <c r="B382" s="241">
        <f>'GA DCA Compliance History'!B106</f>
        <v>0</v>
      </c>
      <c r="C382" s="221" t="str">
        <f>'GA DCA Compliance History'!C106</f>
        <v>GA</v>
      </c>
      <c r="D382" s="566">
        <f>'GA DCA Compliance History'!D106</f>
        <v>0</v>
      </c>
      <c r="E382" s="220">
        <f>'GA DCA Compliance History'!E106</f>
        <v>0</v>
      </c>
      <c r="F382" s="221">
        <f>'GA DCA Compliance History'!F106</f>
        <v>0</v>
      </c>
      <c r="G382" s="221">
        <f>'GA DCA Compliance History'!G106</f>
        <v>0</v>
      </c>
      <c r="H382" s="233">
        <f>'GA DCA Compliance History'!H106</f>
        <v>0</v>
      </c>
      <c r="I382" s="219" t="str">
        <f>'GA DCA Compliance History'!I106</f>
        <v>&lt;&lt; Select&gt;&gt;</v>
      </c>
      <c r="J382" s="242">
        <f>'GA DCA Compliance History'!J106</f>
        <v>0</v>
      </c>
      <c r="K382" s="566" t="str">
        <f>'GA DCA Compliance History'!K106</f>
        <v>&lt;&lt;Select&gt;&gt;</v>
      </c>
      <c r="L382" s="566" t="str">
        <f>'GA DCA Compliance History'!L106</f>
        <v>&lt;&lt; Select&gt;&gt;</v>
      </c>
      <c r="M382" s="566" t="str">
        <f>'GA DCA Compliance History'!M106</f>
        <v>&lt;&lt; Select&gt;&gt;</v>
      </c>
    </row>
    <row r="383" spans="1:13" ht="25.5" x14ac:dyDescent="0.25">
      <c r="A383" s="140">
        <v>96</v>
      </c>
      <c r="B383" s="241">
        <f>'GA DCA Compliance History'!B107</f>
        <v>0</v>
      </c>
      <c r="C383" s="221" t="str">
        <f>'GA DCA Compliance History'!C107</f>
        <v>GA</v>
      </c>
      <c r="D383" s="566">
        <f>'GA DCA Compliance History'!D107</f>
        <v>0</v>
      </c>
      <c r="E383" s="220">
        <f>'GA DCA Compliance History'!E107</f>
        <v>0</v>
      </c>
      <c r="F383" s="221">
        <f>'GA DCA Compliance History'!F107</f>
        <v>0</v>
      </c>
      <c r="G383" s="221">
        <f>'GA DCA Compliance History'!G107</f>
        <v>0</v>
      </c>
      <c r="H383" s="233">
        <f>'GA DCA Compliance History'!H107</f>
        <v>0</v>
      </c>
      <c r="I383" s="219" t="str">
        <f>'GA DCA Compliance History'!I107</f>
        <v>&lt;&lt; Select&gt;&gt;</v>
      </c>
      <c r="J383" s="242">
        <f>'GA DCA Compliance History'!J107</f>
        <v>0</v>
      </c>
      <c r="K383" s="566" t="str">
        <f>'GA DCA Compliance History'!K107</f>
        <v>&lt;&lt;Select&gt;&gt;</v>
      </c>
      <c r="L383" s="566" t="str">
        <f>'GA DCA Compliance History'!L107</f>
        <v>&lt;&lt; Select&gt;&gt;</v>
      </c>
      <c r="M383" s="566" t="str">
        <f>'GA DCA Compliance History'!M107</f>
        <v>&lt;&lt; Select&gt;&gt;</v>
      </c>
    </row>
    <row r="384" spans="1:13" ht="25.5" x14ac:dyDescent="0.25">
      <c r="A384" s="140">
        <v>97</v>
      </c>
      <c r="B384" s="241">
        <f>'GA DCA Compliance History'!B108</f>
        <v>0</v>
      </c>
      <c r="C384" s="221" t="str">
        <f>'GA DCA Compliance History'!C108</f>
        <v>GA</v>
      </c>
      <c r="D384" s="566">
        <f>'GA DCA Compliance History'!D108</f>
        <v>0</v>
      </c>
      <c r="E384" s="220">
        <f>'GA DCA Compliance History'!E108</f>
        <v>0</v>
      </c>
      <c r="F384" s="221">
        <f>'GA DCA Compliance History'!F108</f>
        <v>0</v>
      </c>
      <c r="G384" s="221">
        <f>'GA DCA Compliance History'!G108</f>
        <v>0</v>
      </c>
      <c r="H384" s="233">
        <f>'GA DCA Compliance History'!H108</f>
        <v>0</v>
      </c>
      <c r="I384" s="219" t="str">
        <f>'GA DCA Compliance History'!I108</f>
        <v>&lt;&lt; Select&gt;&gt;</v>
      </c>
      <c r="J384" s="242">
        <f>'GA DCA Compliance History'!J108</f>
        <v>0</v>
      </c>
      <c r="K384" s="566" t="str">
        <f>'GA DCA Compliance History'!K108</f>
        <v>&lt;&lt;Select&gt;&gt;</v>
      </c>
      <c r="L384" s="566" t="str">
        <f>'GA DCA Compliance History'!L108</f>
        <v>&lt;&lt; Select&gt;&gt;</v>
      </c>
      <c r="M384" s="566" t="str">
        <f>'GA DCA Compliance History'!M108</f>
        <v>&lt;&lt; Select&gt;&gt;</v>
      </c>
    </row>
    <row r="385" spans="1:13" ht="25.5" x14ac:dyDescent="0.25">
      <c r="A385" s="140">
        <v>98</v>
      </c>
      <c r="B385" s="241">
        <f>'GA DCA Compliance History'!B109</f>
        <v>0</v>
      </c>
      <c r="C385" s="221" t="str">
        <f>'GA DCA Compliance History'!C109</f>
        <v>GA</v>
      </c>
      <c r="D385" s="566">
        <f>'GA DCA Compliance History'!D109</f>
        <v>0</v>
      </c>
      <c r="E385" s="220">
        <f>'GA DCA Compliance History'!E109</f>
        <v>0</v>
      </c>
      <c r="F385" s="221">
        <f>'GA DCA Compliance History'!F109</f>
        <v>0</v>
      </c>
      <c r="G385" s="221">
        <f>'GA DCA Compliance History'!G109</f>
        <v>0</v>
      </c>
      <c r="H385" s="233">
        <f>'GA DCA Compliance History'!H109</f>
        <v>0</v>
      </c>
      <c r="I385" s="219" t="str">
        <f>'GA DCA Compliance History'!I109</f>
        <v>&lt;&lt; Select&gt;&gt;</v>
      </c>
      <c r="J385" s="242">
        <f>'GA DCA Compliance History'!J109</f>
        <v>0</v>
      </c>
      <c r="K385" s="566" t="str">
        <f>'GA DCA Compliance History'!K109</f>
        <v>&lt;&lt;Select&gt;&gt;</v>
      </c>
      <c r="L385" s="566" t="str">
        <f>'GA DCA Compliance History'!L109</f>
        <v>&lt;&lt; Select&gt;&gt;</v>
      </c>
      <c r="M385" s="566" t="str">
        <f>'GA DCA Compliance History'!M109</f>
        <v>&lt;&lt; Select&gt;&gt;</v>
      </c>
    </row>
    <row r="386" spans="1:13" ht="25.5" x14ac:dyDescent="0.25">
      <c r="A386" s="140">
        <v>99</v>
      </c>
      <c r="B386" s="241">
        <f>'GA DCA Compliance History'!B110</f>
        <v>0</v>
      </c>
      <c r="C386" s="221" t="str">
        <f>'GA DCA Compliance History'!C110</f>
        <v>GA</v>
      </c>
      <c r="D386" s="566">
        <f>'GA DCA Compliance History'!D110</f>
        <v>0</v>
      </c>
      <c r="E386" s="220">
        <f>'GA DCA Compliance History'!E110</f>
        <v>0</v>
      </c>
      <c r="F386" s="221">
        <f>'GA DCA Compliance History'!F110</f>
        <v>0</v>
      </c>
      <c r="G386" s="221">
        <f>'GA DCA Compliance History'!G110</f>
        <v>0</v>
      </c>
      <c r="H386" s="233">
        <f>'GA DCA Compliance History'!H110</f>
        <v>0</v>
      </c>
      <c r="I386" s="219" t="str">
        <f>'GA DCA Compliance History'!I110</f>
        <v>&lt;&lt; Select&gt;&gt;</v>
      </c>
      <c r="J386" s="242">
        <f>'GA DCA Compliance History'!J110</f>
        <v>0</v>
      </c>
      <c r="K386" s="566" t="str">
        <f>'GA DCA Compliance History'!K110</f>
        <v>&lt;&lt;Select&gt;&gt;</v>
      </c>
      <c r="L386" s="566" t="str">
        <f>'GA DCA Compliance History'!L110</f>
        <v>&lt;&lt; Select&gt;&gt;</v>
      </c>
      <c r="M386" s="566" t="str">
        <f>'GA DCA Compliance History'!M110</f>
        <v>&lt;&lt; Select&gt;&gt;</v>
      </c>
    </row>
    <row r="387" spans="1:13" ht="25.5" x14ac:dyDescent="0.25">
      <c r="A387" s="140">
        <v>100</v>
      </c>
      <c r="B387" s="241">
        <f>'GA DCA Compliance History'!B111</f>
        <v>0</v>
      </c>
      <c r="C387" s="221" t="str">
        <f>'GA DCA Compliance History'!C111</f>
        <v>GA</v>
      </c>
      <c r="D387" s="566">
        <f>'GA DCA Compliance History'!D111</f>
        <v>0</v>
      </c>
      <c r="E387" s="220">
        <f>'GA DCA Compliance History'!E111</f>
        <v>0</v>
      </c>
      <c r="F387" s="221">
        <f>'GA DCA Compliance History'!F111</f>
        <v>0</v>
      </c>
      <c r="G387" s="221">
        <f>'GA DCA Compliance History'!G111</f>
        <v>0</v>
      </c>
      <c r="H387" s="233">
        <f>'GA DCA Compliance History'!H111</f>
        <v>0</v>
      </c>
      <c r="I387" s="219" t="str">
        <f>'GA DCA Compliance History'!I111</f>
        <v>&lt;&lt; Select&gt;&gt;</v>
      </c>
      <c r="J387" s="242">
        <f>'GA DCA Compliance History'!J111</f>
        <v>0</v>
      </c>
      <c r="K387" s="566" t="str">
        <f>'GA DCA Compliance History'!K111</f>
        <v>&lt;&lt;Select&gt;&gt;</v>
      </c>
      <c r="L387" s="566" t="str">
        <f>'GA DCA Compliance History'!L111</f>
        <v>&lt;&lt; Select&gt;&gt;</v>
      </c>
      <c r="M387" s="566" t="str">
        <f>'GA DCA Compliance History'!M111</f>
        <v>&lt;&lt; Select&gt;&gt;</v>
      </c>
    </row>
    <row r="388" spans="1:13" ht="25.5" x14ac:dyDescent="0.25">
      <c r="A388" s="140">
        <v>101</v>
      </c>
      <c r="B388" s="241">
        <f>'GA DCA Compliance History'!B112</f>
        <v>0</v>
      </c>
      <c r="C388" s="221" t="str">
        <f>'GA DCA Compliance History'!C112</f>
        <v>GA</v>
      </c>
      <c r="D388" s="566">
        <f>'GA DCA Compliance History'!D112</f>
        <v>0</v>
      </c>
      <c r="E388" s="220">
        <f>'GA DCA Compliance History'!E112</f>
        <v>0</v>
      </c>
      <c r="F388" s="221">
        <f>'GA DCA Compliance History'!F112</f>
        <v>0</v>
      </c>
      <c r="G388" s="221">
        <f>'GA DCA Compliance History'!G112</f>
        <v>0</v>
      </c>
      <c r="H388" s="233">
        <f>'GA DCA Compliance History'!H112</f>
        <v>0</v>
      </c>
      <c r="I388" s="219" t="str">
        <f>'GA DCA Compliance History'!I112</f>
        <v>&lt;&lt; Select&gt;&gt;</v>
      </c>
      <c r="J388" s="242">
        <f>'GA DCA Compliance History'!J112</f>
        <v>0</v>
      </c>
      <c r="K388" s="566" t="str">
        <f>'GA DCA Compliance History'!K112</f>
        <v>&lt;&lt;Select&gt;&gt;</v>
      </c>
      <c r="L388" s="566" t="str">
        <f>'GA DCA Compliance History'!L112</f>
        <v>&lt;&lt; Select&gt;&gt;</v>
      </c>
      <c r="M388" s="566" t="str">
        <f>'GA DCA Compliance History'!M112</f>
        <v>&lt;&lt; Select&gt;&gt;</v>
      </c>
    </row>
    <row r="389" spans="1:13" ht="25.5" x14ac:dyDescent="0.25">
      <c r="A389" s="140">
        <v>102</v>
      </c>
      <c r="B389" s="241">
        <f>'GA DCA Compliance History'!B113</f>
        <v>0</v>
      </c>
      <c r="C389" s="221" t="str">
        <f>'GA DCA Compliance History'!C113</f>
        <v>GA</v>
      </c>
      <c r="D389" s="566">
        <f>'GA DCA Compliance History'!D113</f>
        <v>0</v>
      </c>
      <c r="E389" s="220">
        <f>'GA DCA Compliance History'!E113</f>
        <v>0</v>
      </c>
      <c r="F389" s="221">
        <f>'GA DCA Compliance History'!F113</f>
        <v>0</v>
      </c>
      <c r="G389" s="221">
        <f>'GA DCA Compliance History'!G113</f>
        <v>0</v>
      </c>
      <c r="H389" s="233">
        <f>'GA DCA Compliance History'!H113</f>
        <v>0</v>
      </c>
      <c r="I389" s="219" t="str">
        <f>'GA DCA Compliance History'!I113</f>
        <v>&lt;&lt; Select&gt;&gt;</v>
      </c>
      <c r="J389" s="242">
        <f>'GA DCA Compliance History'!J113</f>
        <v>0</v>
      </c>
      <c r="K389" s="566" t="str">
        <f>'GA DCA Compliance History'!K113</f>
        <v>&lt;&lt;Select&gt;&gt;</v>
      </c>
      <c r="L389" s="566" t="str">
        <f>'GA DCA Compliance History'!L113</f>
        <v>&lt;&lt; Select&gt;&gt;</v>
      </c>
      <c r="M389" s="566" t="str">
        <f>'GA DCA Compliance History'!M113</f>
        <v>&lt;&lt; Select&gt;&gt;</v>
      </c>
    </row>
    <row r="390" spans="1:13" ht="25.5" x14ac:dyDescent="0.25">
      <c r="A390" s="140">
        <v>103</v>
      </c>
      <c r="B390" s="241">
        <f>'GA DCA Compliance History'!B114</f>
        <v>0</v>
      </c>
      <c r="C390" s="221" t="str">
        <f>'GA DCA Compliance History'!C114</f>
        <v>GA</v>
      </c>
      <c r="D390" s="566">
        <f>'GA DCA Compliance History'!D114</f>
        <v>0</v>
      </c>
      <c r="E390" s="220">
        <f>'GA DCA Compliance History'!E114</f>
        <v>0</v>
      </c>
      <c r="F390" s="221">
        <f>'GA DCA Compliance History'!F114</f>
        <v>0</v>
      </c>
      <c r="G390" s="221">
        <f>'GA DCA Compliance History'!G114</f>
        <v>0</v>
      </c>
      <c r="H390" s="233">
        <f>'GA DCA Compliance History'!H114</f>
        <v>0</v>
      </c>
      <c r="I390" s="219" t="str">
        <f>'GA DCA Compliance History'!I114</f>
        <v>&lt;&lt; Select&gt;&gt;</v>
      </c>
      <c r="J390" s="242">
        <f>'GA DCA Compliance History'!J114</f>
        <v>0</v>
      </c>
      <c r="K390" s="566" t="str">
        <f>'GA DCA Compliance History'!K114</f>
        <v>&lt;&lt;Select&gt;&gt;</v>
      </c>
      <c r="L390" s="566" t="str">
        <f>'GA DCA Compliance History'!L114</f>
        <v>&lt;&lt; Select&gt;&gt;</v>
      </c>
      <c r="M390" s="566" t="str">
        <f>'GA DCA Compliance History'!M114</f>
        <v>&lt;&lt; Select&gt;&gt;</v>
      </c>
    </row>
    <row r="391" spans="1:13" ht="25.5" x14ac:dyDescent="0.25">
      <c r="A391" s="140">
        <v>104</v>
      </c>
      <c r="B391" s="241">
        <f>'GA DCA Compliance History'!B115</f>
        <v>0</v>
      </c>
      <c r="C391" s="221" t="str">
        <f>'GA DCA Compliance History'!C115</f>
        <v>GA</v>
      </c>
      <c r="D391" s="566">
        <f>'GA DCA Compliance History'!D115</f>
        <v>0</v>
      </c>
      <c r="E391" s="220">
        <f>'GA DCA Compliance History'!E115</f>
        <v>0</v>
      </c>
      <c r="F391" s="221">
        <f>'GA DCA Compliance History'!F115</f>
        <v>0</v>
      </c>
      <c r="G391" s="221">
        <f>'GA DCA Compliance History'!G115</f>
        <v>0</v>
      </c>
      <c r="H391" s="233">
        <f>'GA DCA Compliance History'!H115</f>
        <v>0</v>
      </c>
      <c r="I391" s="219" t="str">
        <f>'GA DCA Compliance History'!I115</f>
        <v>&lt;&lt; Select&gt;&gt;</v>
      </c>
      <c r="J391" s="242">
        <f>'GA DCA Compliance History'!J115</f>
        <v>0</v>
      </c>
      <c r="K391" s="566" t="str">
        <f>'GA DCA Compliance History'!K115</f>
        <v>&lt;&lt;Select&gt;&gt;</v>
      </c>
      <c r="L391" s="566" t="str">
        <f>'GA DCA Compliance History'!L115</f>
        <v>&lt;&lt; Select&gt;&gt;</v>
      </c>
      <c r="M391" s="566" t="str">
        <f>'GA DCA Compliance History'!M115</f>
        <v>&lt;&lt; Select&gt;&gt;</v>
      </c>
    </row>
    <row r="392" spans="1:13" ht="25.5" x14ac:dyDescent="0.25">
      <c r="A392" s="140">
        <v>105</v>
      </c>
      <c r="B392" s="241">
        <f>'GA DCA Compliance History'!B116</f>
        <v>0</v>
      </c>
      <c r="C392" s="221" t="str">
        <f>'GA DCA Compliance History'!C116</f>
        <v>GA</v>
      </c>
      <c r="D392" s="566">
        <f>'GA DCA Compliance History'!D116</f>
        <v>0</v>
      </c>
      <c r="E392" s="220">
        <f>'GA DCA Compliance History'!E116</f>
        <v>0</v>
      </c>
      <c r="F392" s="221">
        <f>'GA DCA Compliance History'!F116</f>
        <v>0</v>
      </c>
      <c r="G392" s="221">
        <f>'GA DCA Compliance History'!G116</f>
        <v>0</v>
      </c>
      <c r="H392" s="233">
        <f>'GA DCA Compliance History'!H116</f>
        <v>0</v>
      </c>
      <c r="I392" s="219" t="str">
        <f>'GA DCA Compliance History'!I116</f>
        <v>&lt;&lt; Select&gt;&gt;</v>
      </c>
      <c r="J392" s="242">
        <f>'GA DCA Compliance History'!J116</f>
        <v>0</v>
      </c>
      <c r="K392" s="566" t="str">
        <f>'GA DCA Compliance History'!K116</f>
        <v>&lt;&lt;Select&gt;&gt;</v>
      </c>
      <c r="L392" s="566" t="str">
        <f>'GA DCA Compliance History'!L116</f>
        <v>&lt;&lt; Select&gt;&gt;</v>
      </c>
      <c r="M392" s="566" t="str">
        <f>'GA DCA Compliance History'!M116</f>
        <v>&lt;&lt; Select&gt;&gt;</v>
      </c>
    </row>
    <row r="393" spans="1:13" ht="25.5" x14ac:dyDescent="0.25">
      <c r="A393" s="140">
        <v>106</v>
      </c>
      <c r="B393" s="241">
        <f>'GA DCA Compliance History'!B117</f>
        <v>0</v>
      </c>
      <c r="C393" s="221" t="str">
        <f>'GA DCA Compliance History'!C117</f>
        <v>GA</v>
      </c>
      <c r="D393" s="566">
        <f>'GA DCA Compliance History'!D117</f>
        <v>0</v>
      </c>
      <c r="E393" s="220">
        <f>'GA DCA Compliance History'!E117</f>
        <v>0</v>
      </c>
      <c r="F393" s="221">
        <f>'GA DCA Compliance History'!F117</f>
        <v>0</v>
      </c>
      <c r="G393" s="221">
        <f>'GA DCA Compliance History'!G117</f>
        <v>0</v>
      </c>
      <c r="H393" s="233">
        <f>'GA DCA Compliance History'!H117</f>
        <v>0</v>
      </c>
      <c r="I393" s="219" t="str">
        <f>'GA DCA Compliance History'!I117</f>
        <v>&lt;&lt; Select&gt;&gt;</v>
      </c>
      <c r="J393" s="242">
        <f>'GA DCA Compliance History'!J117</f>
        <v>0</v>
      </c>
      <c r="K393" s="566" t="str">
        <f>'GA DCA Compliance History'!K117</f>
        <v>&lt;&lt;Select&gt;&gt;</v>
      </c>
      <c r="L393" s="566" t="str">
        <f>'GA DCA Compliance History'!L117</f>
        <v>&lt;&lt; Select&gt;&gt;</v>
      </c>
      <c r="M393" s="566" t="str">
        <f>'GA DCA Compliance History'!M117</f>
        <v>&lt;&lt; Select&gt;&gt;</v>
      </c>
    </row>
    <row r="394" spans="1:13" ht="25.5" x14ac:dyDescent="0.25">
      <c r="A394" s="140">
        <v>107</v>
      </c>
      <c r="B394" s="241">
        <f>'GA DCA Compliance History'!B118</f>
        <v>0</v>
      </c>
      <c r="C394" s="221" t="str">
        <f>'GA DCA Compliance History'!C118</f>
        <v>GA</v>
      </c>
      <c r="D394" s="566">
        <f>'GA DCA Compliance History'!D118</f>
        <v>0</v>
      </c>
      <c r="E394" s="220">
        <f>'GA DCA Compliance History'!E118</f>
        <v>0</v>
      </c>
      <c r="F394" s="221">
        <f>'GA DCA Compliance History'!F118</f>
        <v>0</v>
      </c>
      <c r="G394" s="221">
        <f>'GA DCA Compliance History'!G118</f>
        <v>0</v>
      </c>
      <c r="H394" s="233">
        <f>'GA DCA Compliance History'!H118</f>
        <v>0</v>
      </c>
      <c r="I394" s="219" t="str">
        <f>'GA DCA Compliance History'!I118</f>
        <v>&lt;&lt; Select&gt;&gt;</v>
      </c>
      <c r="J394" s="242">
        <f>'GA DCA Compliance History'!J118</f>
        <v>0</v>
      </c>
      <c r="K394" s="566" t="str">
        <f>'GA DCA Compliance History'!K118</f>
        <v>&lt;&lt;Select&gt;&gt;</v>
      </c>
      <c r="L394" s="566" t="str">
        <f>'GA DCA Compliance History'!L118</f>
        <v>&lt;&lt; Select&gt;&gt;</v>
      </c>
      <c r="M394" s="566" t="str">
        <f>'GA DCA Compliance History'!M118</f>
        <v>&lt;&lt; Select&gt;&gt;</v>
      </c>
    </row>
    <row r="395" spans="1:13" ht="25.5" x14ac:dyDescent="0.25">
      <c r="A395" s="140">
        <v>108</v>
      </c>
      <c r="B395" s="241">
        <f>'GA DCA Compliance History'!B119</f>
        <v>0</v>
      </c>
      <c r="C395" s="221" t="str">
        <f>'GA DCA Compliance History'!C119</f>
        <v>GA</v>
      </c>
      <c r="D395" s="566">
        <f>'GA DCA Compliance History'!D119</f>
        <v>0</v>
      </c>
      <c r="E395" s="220">
        <f>'GA DCA Compliance History'!E119</f>
        <v>0</v>
      </c>
      <c r="F395" s="221">
        <f>'GA DCA Compliance History'!F119</f>
        <v>0</v>
      </c>
      <c r="G395" s="221">
        <f>'GA DCA Compliance History'!G119</f>
        <v>0</v>
      </c>
      <c r="H395" s="233">
        <f>'GA DCA Compliance History'!H119</f>
        <v>0</v>
      </c>
      <c r="I395" s="219" t="str">
        <f>'GA DCA Compliance History'!I119</f>
        <v>&lt;&lt; Select&gt;&gt;</v>
      </c>
      <c r="J395" s="242">
        <f>'GA DCA Compliance History'!J119</f>
        <v>0</v>
      </c>
      <c r="K395" s="566" t="str">
        <f>'GA DCA Compliance History'!K119</f>
        <v>&lt;&lt;Select&gt;&gt;</v>
      </c>
      <c r="L395" s="566" t="str">
        <f>'GA DCA Compliance History'!L119</f>
        <v>&lt;&lt; Select&gt;&gt;</v>
      </c>
      <c r="M395" s="566" t="str">
        <f>'GA DCA Compliance History'!M119</f>
        <v>&lt;&lt; Select&gt;&gt;</v>
      </c>
    </row>
    <row r="396" spans="1:13" ht="25.5" x14ac:dyDescent="0.25">
      <c r="A396" s="140">
        <v>109</v>
      </c>
      <c r="B396" s="241">
        <f>'GA DCA Compliance History'!B120</f>
        <v>0</v>
      </c>
      <c r="C396" s="221" t="str">
        <f>'GA DCA Compliance History'!C120</f>
        <v>GA</v>
      </c>
      <c r="D396" s="566">
        <f>'GA DCA Compliance History'!D120</f>
        <v>0</v>
      </c>
      <c r="E396" s="220">
        <f>'GA DCA Compliance History'!E120</f>
        <v>0</v>
      </c>
      <c r="F396" s="221">
        <f>'GA DCA Compliance History'!F120</f>
        <v>0</v>
      </c>
      <c r="G396" s="221">
        <f>'GA DCA Compliance History'!G120</f>
        <v>0</v>
      </c>
      <c r="H396" s="233">
        <f>'GA DCA Compliance History'!H120</f>
        <v>0</v>
      </c>
      <c r="I396" s="219" t="str">
        <f>'GA DCA Compliance History'!I120</f>
        <v>&lt;&lt; Select&gt;&gt;</v>
      </c>
      <c r="J396" s="242">
        <f>'GA DCA Compliance History'!J120</f>
        <v>0</v>
      </c>
      <c r="K396" s="566" t="str">
        <f>'GA DCA Compliance History'!K120</f>
        <v>&lt;&lt;Select&gt;&gt;</v>
      </c>
      <c r="L396" s="566" t="str">
        <f>'GA DCA Compliance History'!L120</f>
        <v>&lt;&lt; Select&gt;&gt;</v>
      </c>
      <c r="M396" s="566" t="str">
        <f>'GA DCA Compliance History'!M120</f>
        <v>&lt;&lt; Select&gt;&gt;</v>
      </c>
    </row>
    <row r="397" spans="1:13" ht="25.5" x14ac:dyDescent="0.25">
      <c r="A397" s="140">
        <v>110</v>
      </c>
      <c r="B397" s="241">
        <f>'GA DCA Compliance History'!B121</f>
        <v>0</v>
      </c>
      <c r="C397" s="221" t="str">
        <f>'GA DCA Compliance History'!C121</f>
        <v>GA</v>
      </c>
      <c r="D397" s="566">
        <f>'GA DCA Compliance History'!D121</f>
        <v>0</v>
      </c>
      <c r="E397" s="220">
        <f>'GA DCA Compliance History'!E121</f>
        <v>0</v>
      </c>
      <c r="F397" s="221">
        <f>'GA DCA Compliance History'!F121</f>
        <v>0</v>
      </c>
      <c r="G397" s="221">
        <f>'GA DCA Compliance History'!G121</f>
        <v>0</v>
      </c>
      <c r="H397" s="233">
        <f>'GA DCA Compliance History'!H121</f>
        <v>0</v>
      </c>
      <c r="I397" s="219" t="str">
        <f>'GA DCA Compliance History'!I121</f>
        <v>&lt;&lt; Select&gt;&gt;</v>
      </c>
      <c r="J397" s="242">
        <f>'GA DCA Compliance History'!J121</f>
        <v>0</v>
      </c>
      <c r="K397" s="566" t="str">
        <f>'GA DCA Compliance History'!K121</f>
        <v>&lt;&lt;Select&gt;&gt;</v>
      </c>
      <c r="L397" s="566" t="str">
        <f>'GA DCA Compliance History'!L121</f>
        <v>&lt;&lt; Select&gt;&gt;</v>
      </c>
      <c r="M397" s="566" t="str">
        <f>'GA DCA Compliance History'!M121</f>
        <v>&lt;&lt; Select&gt;&gt;</v>
      </c>
    </row>
    <row r="398" spans="1:13" ht="25.5" x14ac:dyDescent="0.25">
      <c r="A398" s="140">
        <v>111</v>
      </c>
      <c r="B398" s="241">
        <f>'GA DCA Compliance History'!B122</f>
        <v>0</v>
      </c>
      <c r="C398" s="221" t="str">
        <f>'GA DCA Compliance History'!C122</f>
        <v>GA</v>
      </c>
      <c r="D398" s="566">
        <f>'GA DCA Compliance History'!D122</f>
        <v>0</v>
      </c>
      <c r="E398" s="220">
        <f>'GA DCA Compliance History'!E122</f>
        <v>0</v>
      </c>
      <c r="F398" s="221">
        <f>'GA DCA Compliance History'!F122</f>
        <v>0</v>
      </c>
      <c r="G398" s="221">
        <f>'GA DCA Compliance History'!G122</f>
        <v>0</v>
      </c>
      <c r="H398" s="233">
        <f>'GA DCA Compliance History'!H122</f>
        <v>0</v>
      </c>
      <c r="I398" s="219" t="str">
        <f>'GA DCA Compliance History'!I122</f>
        <v>&lt;&lt; Select&gt;&gt;</v>
      </c>
      <c r="J398" s="242">
        <f>'GA DCA Compliance History'!J122</f>
        <v>0</v>
      </c>
      <c r="K398" s="566" t="str">
        <f>'GA DCA Compliance History'!K122</f>
        <v>&lt;&lt;Select&gt;&gt;</v>
      </c>
      <c r="L398" s="566" t="str">
        <f>'GA DCA Compliance History'!L122</f>
        <v>&lt;&lt; Select&gt;&gt;</v>
      </c>
      <c r="M398" s="566" t="str">
        <f>'GA DCA Compliance History'!M122</f>
        <v>&lt;&lt; Select&gt;&gt;</v>
      </c>
    </row>
    <row r="399" spans="1:13" ht="25.5" x14ac:dyDescent="0.25">
      <c r="A399" s="140">
        <v>112</v>
      </c>
      <c r="B399" s="241">
        <f>'GA DCA Compliance History'!B123</f>
        <v>0</v>
      </c>
      <c r="C399" s="221" t="str">
        <f>'GA DCA Compliance History'!C123</f>
        <v>GA</v>
      </c>
      <c r="D399" s="566">
        <f>'GA DCA Compliance History'!D123</f>
        <v>0</v>
      </c>
      <c r="E399" s="220">
        <f>'GA DCA Compliance History'!E123</f>
        <v>0</v>
      </c>
      <c r="F399" s="221">
        <f>'GA DCA Compliance History'!F123</f>
        <v>0</v>
      </c>
      <c r="G399" s="221">
        <f>'GA DCA Compliance History'!G123</f>
        <v>0</v>
      </c>
      <c r="H399" s="233">
        <f>'GA DCA Compliance History'!H123</f>
        <v>0</v>
      </c>
      <c r="I399" s="219" t="str">
        <f>'GA DCA Compliance History'!I123</f>
        <v>&lt;&lt; Select&gt;&gt;</v>
      </c>
      <c r="J399" s="242">
        <f>'GA DCA Compliance History'!J123</f>
        <v>0</v>
      </c>
      <c r="K399" s="566" t="str">
        <f>'GA DCA Compliance History'!K123</f>
        <v>&lt;&lt;Select&gt;&gt;</v>
      </c>
      <c r="L399" s="566" t="str">
        <f>'GA DCA Compliance History'!L123</f>
        <v>&lt;&lt; Select&gt;&gt;</v>
      </c>
      <c r="M399" s="566" t="str">
        <f>'GA DCA Compliance History'!M123</f>
        <v>&lt;&lt; Select&gt;&gt;</v>
      </c>
    </row>
    <row r="400" spans="1:13" ht="25.5" x14ac:dyDescent="0.25">
      <c r="A400" s="140">
        <v>113</v>
      </c>
      <c r="B400" s="241">
        <f>'GA DCA Compliance History'!B124</f>
        <v>0</v>
      </c>
      <c r="C400" s="221" t="str">
        <f>'GA DCA Compliance History'!C124</f>
        <v>GA</v>
      </c>
      <c r="D400" s="566">
        <f>'GA DCA Compliance History'!D124</f>
        <v>0</v>
      </c>
      <c r="E400" s="220">
        <f>'GA DCA Compliance History'!E124</f>
        <v>0</v>
      </c>
      <c r="F400" s="221">
        <f>'GA DCA Compliance History'!F124</f>
        <v>0</v>
      </c>
      <c r="G400" s="221">
        <f>'GA DCA Compliance History'!G124</f>
        <v>0</v>
      </c>
      <c r="H400" s="233">
        <f>'GA DCA Compliance History'!H124</f>
        <v>0</v>
      </c>
      <c r="I400" s="219" t="str">
        <f>'GA DCA Compliance History'!I124</f>
        <v>&lt;&lt; Select&gt;&gt;</v>
      </c>
      <c r="J400" s="242">
        <f>'GA DCA Compliance History'!J124</f>
        <v>0</v>
      </c>
      <c r="K400" s="566" t="str">
        <f>'GA DCA Compliance History'!K124</f>
        <v>&lt;&lt;Select&gt;&gt;</v>
      </c>
      <c r="L400" s="566" t="str">
        <f>'GA DCA Compliance History'!L124</f>
        <v>&lt;&lt; Select&gt;&gt;</v>
      </c>
      <c r="M400" s="566" t="str">
        <f>'GA DCA Compliance History'!M124</f>
        <v>&lt;&lt; Select&gt;&gt;</v>
      </c>
    </row>
    <row r="401" spans="1:13" ht="25.5" x14ac:dyDescent="0.25">
      <c r="A401" s="140">
        <v>114</v>
      </c>
      <c r="B401" s="241">
        <f>'GA DCA Compliance History'!B125</f>
        <v>0</v>
      </c>
      <c r="C401" s="221" t="str">
        <f>'GA DCA Compliance History'!C125</f>
        <v>GA</v>
      </c>
      <c r="D401" s="566">
        <f>'GA DCA Compliance History'!D125</f>
        <v>0</v>
      </c>
      <c r="E401" s="220">
        <f>'GA DCA Compliance History'!E125</f>
        <v>0</v>
      </c>
      <c r="F401" s="221">
        <f>'GA DCA Compliance History'!F125</f>
        <v>0</v>
      </c>
      <c r="G401" s="221">
        <f>'GA DCA Compliance History'!G125</f>
        <v>0</v>
      </c>
      <c r="H401" s="233">
        <f>'GA DCA Compliance History'!H125</f>
        <v>0</v>
      </c>
      <c r="I401" s="219" t="str">
        <f>'GA DCA Compliance History'!I125</f>
        <v>&lt;&lt; Select&gt;&gt;</v>
      </c>
      <c r="J401" s="242">
        <f>'GA DCA Compliance History'!J125</f>
        <v>0</v>
      </c>
      <c r="K401" s="566" t="str">
        <f>'GA DCA Compliance History'!K125</f>
        <v>&lt;&lt;Select&gt;&gt;</v>
      </c>
      <c r="L401" s="566" t="str">
        <f>'GA DCA Compliance History'!L125</f>
        <v>&lt;&lt; Select&gt;&gt;</v>
      </c>
      <c r="M401" s="566" t="str">
        <f>'GA DCA Compliance History'!M125</f>
        <v>&lt;&lt; Select&gt;&gt;</v>
      </c>
    </row>
    <row r="402" spans="1:13" ht="25.5" x14ac:dyDescent="0.25">
      <c r="A402" s="140">
        <v>115</v>
      </c>
      <c r="B402" s="241">
        <f>'GA DCA Compliance History'!B126</f>
        <v>0</v>
      </c>
      <c r="C402" s="221" t="str">
        <f>'GA DCA Compliance History'!C126</f>
        <v>GA</v>
      </c>
      <c r="D402" s="566">
        <f>'GA DCA Compliance History'!D126</f>
        <v>0</v>
      </c>
      <c r="E402" s="220">
        <f>'GA DCA Compliance History'!E126</f>
        <v>0</v>
      </c>
      <c r="F402" s="221">
        <f>'GA DCA Compliance History'!F126</f>
        <v>0</v>
      </c>
      <c r="G402" s="221">
        <f>'GA DCA Compliance History'!G126</f>
        <v>0</v>
      </c>
      <c r="H402" s="233">
        <f>'GA DCA Compliance History'!H126</f>
        <v>0</v>
      </c>
      <c r="I402" s="219" t="str">
        <f>'GA DCA Compliance History'!I126</f>
        <v>&lt;&lt; Select&gt;&gt;</v>
      </c>
      <c r="J402" s="242">
        <f>'GA DCA Compliance History'!J126</f>
        <v>0</v>
      </c>
      <c r="K402" s="566" t="str">
        <f>'GA DCA Compliance History'!K126</f>
        <v>&lt;&lt;Select&gt;&gt;</v>
      </c>
      <c r="L402" s="566" t="str">
        <f>'GA DCA Compliance History'!L126</f>
        <v>&lt;&lt; Select&gt;&gt;</v>
      </c>
      <c r="M402" s="566" t="str">
        <f>'GA DCA Compliance History'!M126</f>
        <v>&lt;&lt; Select&gt;&gt;</v>
      </c>
    </row>
    <row r="403" spans="1:13" ht="25.5" x14ac:dyDescent="0.25">
      <c r="A403" s="140">
        <v>116</v>
      </c>
      <c r="B403" s="241">
        <f>'GA DCA Compliance History'!B127</f>
        <v>0</v>
      </c>
      <c r="C403" s="221" t="str">
        <f>'GA DCA Compliance History'!C127</f>
        <v>GA</v>
      </c>
      <c r="D403" s="566">
        <f>'GA DCA Compliance History'!D127</f>
        <v>0</v>
      </c>
      <c r="E403" s="220">
        <f>'GA DCA Compliance History'!E127</f>
        <v>0</v>
      </c>
      <c r="F403" s="221">
        <f>'GA DCA Compliance History'!F127</f>
        <v>0</v>
      </c>
      <c r="G403" s="221">
        <f>'GA DCA Compliance History'!G127</f>
        <v>0</v>
      </c>
      <c r="H403" s="233">
        <f>'GA DCA Compliance History'!H127</f>
        <v>0</v>
      </c>
      <c r="I403" s="219" t="str">
        <f>'GA DCA Compliance History'!I127</f>
        <v>&lt;&lt; Select&gt;&gt;</v>
      </c>
      <c r="J403" s="242">
        <f>'GA DCA Compliance History'!J127</f>
        <v>0</v>
      </c>
      <c r="K403" s="566" t="str">
        <f>'GA DCA Compliance History'!K127</f>
        <v>&lt;&lt;Select&gt;&gt;</v>
      </c>
      <c r="L403" s="566" t="str">
        <f>'GA DCA Compliance History'!L127</f>
        <v>&lt;&lt; Select&gt;&gt;</v>
      </c>
      <c r="M403" s="566" t="str">
        <f>'GA DCA Compliance History'!M127</f>
        <v>&lt;&lt; Select&gt;&gt;</v>
      </c>
    </row>
    <row r="404" spans="1:13" ht="25.5" x14ac:dyDescent="0.25">
      <c r="A404" s="140">
        <v>117</v>
      </c>
      <c r="B404" s="241">
        <f>'GA DCA Compliance History'!B128</f>
        <v>0</v>
      </c>
      <c r="C404" s="221" t="str">
        <f>'GA DCA Compliance History'!C128</f>
        <v>GA</v>
      </c>
      <c r="D404" s="566">
        <f>'GA DCA Compliance History'!D128</f>
        <v>0</v>
      </c>
      <c r="E404" s="220">
        <f>'GA DCA Compliance History'!E128</f>
        <v>0</v>
      </c>
      <c r="F404" s="221">
        <f>'GA DCA Compliance History'!F128</f>
        <v>0</v>
      </c>
      <c r="G404" s="221">
        <f>'GA DCA Compliance History'!G128</f>
        <v>0</v>
      </c>
      <c r="H404" s="233">
        <f>'GA DCA Compliance History'!H128</f>
        <v>0</v>
      </c>
      <c r="I404" s="219" t="str">
        <f>'GA DCA Compliance History'!I128</f>
        <v>&lt;&lt; Select&gt;&gt;</v>
      </c>
      <c r="J404" s="242">
        <f>'GA DCA Compliance History'!J128</f>
        <v>0</v>
      </c>
      <c r="K404" s="566" t="str">
        <f>'GA DCA Compliance History'!K128</f>
        <v>&lt;&lt;Select&gt;&gt;</v>
      </c>
      <c r="L404" s="566" t="str">
        <f>'GA DCA Compliance History'!L128</f>
        <v>&lt;&lt; Select&gt;&gt;</v>
      </c>
      <c r="M404" s="566" t="str">
        <f>'GA DCA Compliance History'!M128</f>
        <v>&lt;&lt; Select&gt;&gt;</v>
      </c>
    </row>
    <row r="405" spans="1:13" ht="25.5" x14ac:dyDescent="0.25">
      <c r="A405" s="140">
        <v>118</v>
      </c>
      <c r="B405" s="241">
        <f>'GA DCA Compliance History'!B129</f>
        <v>0</v>
      </c>
      <c r="C405" s="221" t="str">
        <f>'GA DCA Compliance History'!C129</f>
        <v>GA</v>
      </c>
      <c r="D405" s="566">
        <f>'GA DCA Compliance History'!D129</f>
        <v>0</v>
      </c>
      <c r="E405" s="220">
        <f>'GA DCA Compliance History'!E129</f>
        <v>0</v>
      </c>
      <c r="F405" s="221">
        <f>'GA DCA Compliance History'!F129</f>
        <v>0</v>
      </c>
      <c r="G405" s="221">
        <f>'GA DCA Compliance History'!G129</f>
        <v>0</v>
      </c>
      <c r="H405" s="233">
        <f>'GA DCA Compliance History'!H129</f>
        <v>0</v>
      </c>
      <c r="I405" s="219" t="str">
        <f>'GA DCA Compliance History'!I129</f>
        <v>&lt;&lt; Select&gt;&gt;</v>
      </c>
      <c r="J405" s="242">
        <f>'GA DCA Compliance History'!J129</f>
        <v>0</v>
      </c>
      <c r="K405" s="566" t="str">
        <f>'GA DCA Compliance History'!K129</f>
        <v>&lt;&lt;Select&gt;&gt;</v>
      </c>
      <c r="L405" s="566" t="str">
        <f>'GA DCA Compliance History'!L129</f>
        <v>&lt;&lt; Select&gt;&gt;</v>
      </c>
      <c r="M405" s="566" t="str">
        <f>'GA DCA Compliance History'!M129</f>
        <v>&lt;&lt; Select&gt;&gt;</v>
      </c>
    </row>
    <row r="406" spans="1:13" ht="25.5" x14ac:dyDescent="0.25">
      <c r="A406" s="140">
        <v>119</v>
      </c>
      <c r="B406" s="241">
        <f>'GA DCA Compliance History'!B130</f>
        <v>0</v>
      </c>
      <c r="C406" s="221" t="str">
        <f>'GA DCA Compliance History'!C130</f>
        <v>GA</v>
      </c>
      <c r="D406" s="566">
        <f>'GA DCA Compliance History'!D130</f>
        <v>0</v>
      </c>
      <c r="E406" s="220">
        <f>'GA DCA Compliance History'!E130</f>
        <v>0</v>
      </c>
      <c r="F406" s="221">
        <f>'GA DCA Compliance History'!F130</f>
        <v>0</v>
      </c>
      <c r="G406" s="221">
        <f>'GA DCA Compliance History'!G130</f>
        <v>0</v>
      </c>
      <c r="H406" s="233">
        <f>'GA DCA Compliance History'!H130</f>
        <v>0</v>
      </c>
      <c r="I406" s="219" t="str">
        <f>'GA DCA Compliance History'!I130</f>
        <v>&lt;&lt; Select&gt;&gt;</v>
      </c>
      <c r="J406" s="242">
        <f>'GA DCA Compliance History'!J130</f>
        <v>0</v>
      </c>
      <c r="K406" s="566" t="str">
        <f>'GA DCA Compliance History'!K130</f>
        <v>&lt;&lt;Select&gt;&gt;</v>
      </c>
      <c r="L406" s="566" t="str">
        <f>'GA DCA Compliance History'!L130</f>
        <v>&lt;&lt; Select&gt;&gt;</v>
      </c>
      <c r="M406" s="566" t="str">
        <f>'GA DCA Compliance History'!M130</f>
        <v>&lt;&lt; Select&gt;&gt;</v>
      </c>
    </row>
    <row r="407" spans="1:13" ht="25.5" x14ac:dyDescent="0.25">
      <c r="A407" s="140">
        <v>120</v>
      </c>
      <c r="B407" s="241">
        <f>'GA DCA Compliance History'!B131</f>
        <v>0</v>
      </c>
      <c r="C407" s="221" t="str">
        <f>'GA DCA Compliance History'!C131</f>
        <v>GA</v>
      </c>
      <c r="D407" s="566">
        <f>'GA DCA Compliance History'!D131</f>
        <v>0</v>
      </c>
      <c r="E407" s="220">
        <f>'GA DCA Compliance History'!E131</f>
        <v>0</v>
      </c>
      <c r="F407" s="221">
        <f>'GA DCA Compliance History'!F131</f>
        <v>0</v>
      </c>
      <c r="G407" s="221">
        <f>'GA DCA Compliance History'!G131</f>
        <v>0</v>
      </c>
      <c r="H407" s="233">
        <f>'GA DCA Compliance History'!H131</f>
        <v>0</v>
      </c>
      <c r="I407" s="219" t="str">
        <f>'GA DCA Compliance History'!I131</f>
        <v>&lt;&lt; Select&gt;&gt;</v>
      </c>
      <c r="J407" s="242">
        <f>'GA DCA Compliance History'!J131</f>
        <v>0</v>
      </c>
      <c r="K407" s="566" t="str">
        <f>'GA DCA Compliance History'!K131</f>
        <v>&lt;&lt;Select&gt;&gt;</v>
      </c>
      <c r="L407" s="566" t="str">
        <f>'GA DCA Compliance History'!L131</f>
        <v>&lt;&lt; Select&gt;&gt;</v>
      </c>
      <c r="M407" s="566" t="str">
        <f>'GA DCA Compliance History'!M131</f>
        <v>&lt;&lt; Select&gt;&gt;</v>
      </c>
    </row>
    <row r="408" spans="1:13" ht="25.5" x14ac:dyDescent="0.25">
      <c r="A408" s="140">
        <v>121</v>
      </c>
      <c r="B408" s="241">
        <f>'GA DCA Compliance History'!B132</f>
        <v>0</v>
      </c>
      <c r="C408" s="221" t="str">
        <f>'GA DCA Compliance History'!C132</f>
        <v>GA</v>
      </c>
      <c r="D408" s="566">
        <f>'GA DCA Compliance History'!D132</f>
        <v>0</v>
      </c>
      <c r="E408" s="220">
        <f>'GA DCA Compliance History'!E132</f>
        <v>0</v>
      </c>
      <c r="F408" s="221">
        <f>'GA DCA Compliance History'!F132</f>
        <v>0</v>
      </c>
      <c r="G408" s="221">
        <f>'GA DCA Compliance History'!G132</f>
        <v>0</v>
      </c>
      <c r="H408" s="233">
        <f>'GA DCA Compliance History'!H132</f>
        <v>0</v>
      </c>
      <c r="I408" s="219" t="str">
        <f>'GA DCA Compliance History'!I132</f>
        <v>&lt;&lt; Select&gt;&gt;</v>
      </c>
      <c r="J408" s="242">
        <f>'GA DCA Compliance History'!J132</f>
        <v>0</v>
      </c>
      <c r="K408" s="566" t="str">
        <f>'GA DCA Compliance History'!K132</f>
        <v>&lt;&lt;Select&gt;&gt;</v>
      </c>
      <c r="L408" s="566" t="str">
        <f>'GA DCA Compliance History'!L132</f>
        <v>&lt;&lt; Select&gt;&gt;</v>
      </c>
      <c r="M408" s="566" t="str">
        <f>'GA DCA Compliance History'!M132</f>
        <v>&lt;&lt; Select&gt;&gt;</v>
      </c>
    </row>
    <row r="409" spans="1:13" ht="25.5" x14ac:dyDescent="0.25">
      <c r="A409" s="140">
        <v>122</v>
      </c>
      <c r="B409" s="241">
        <f>'GA DCA Compliance History'!B133</f>
        <v>0</v>
      </c>
      <c r="C409" s="221" t="str">
        <f>'GA DCA Compliance History'!C133</f>
        <v>GA</v>
      </c>
      <c r="D409" s="566">
        <f>'GA DCA Compliance History'!D133</f>
        <v>0</v>
      </c>
      <c r="E409" s="220">
        <f>'GA DCA Compliance History'!E133</f>
        <v>0</v>
      </c>
      <c r="F409" s="221">
        <f>'GA DCA Compliance History'!F133</f>
        <v>0</v>
      </c>
      <c r="G409" s="221">
        <f>'GA DCA Compliance History'!G133</f>
        <v>0</v>
      </c>
      <c r="H409" s="233">
        <f>'GA DCA Compliance History'!H133</f>
        <v>0</v>
      </c>
      <c r="I409" s="219" t="str">
        <f>'GA DCA Compliance History'!I133</f>
        <v>&lt;&lt; Select&gt;&gt;</v>
      </c>
      <c r="J409" s="242">
        <f>'GA DCA Compliance History'!J133</f>
        <v>0</v>
      </c>
      <c r="K409" s="566" t="str">
        <f>'GA DCA Compliance History'!K133</f>
        <v>&lt;&lt;Select&gt;&gt;</v>
      </c>
      <c r="L409" s="566" t="str">
        <f>'GA DCA Compliance History'!L133</f>
        <v>&lt;&lt; Select&gt;&gt;</v>
      </c>
      <c r="M409" s="566" t="str">
        <f>'GA DCA Compliance History'!M133</f>
        <v>&lt;&lt; Select&gt;&gt;</v>
      </c>
    </row>
    <row r="410" spans="1:13" ht="25.5" x14ac:dyDescent="0.25">
      <c r="A410" s="140">
        <v>123</v>
      </c>
      <c r="B410" s="241">
        <f>'GA DCA Compliance History'!B134</f>
        <v>0</v>
      </c>
      <c r="C410" s="221" t="str">
        <f>'GA DCA Compliance History'!C134</f>
        <v>GA</v>
      </c>
      <c r="D410" s="566">
        <f>'GA DCA Compliance History'!D134</f>
        <v>0</v>
      </c>
      <c r="E410" s="220">
        <f>'GA DCA Compliance History'!E134</f>
        <v>0</v>
      </c>
      <c r="F410" s="221">
        <f>'GA DCA Compliance History'!F134</f>
        <v>0</v>
      </c>
      <c r="G410" s="221">
        <f>'GA DCA Compliance History'!G134</f>
        <v>0</v>
      </c>
      <c r="H410" s="233">
        <f>'GA DCA Compliance History'!H134</f>
        <v>0</v>
      </c>
      <c r="I410" s="219" t="str">
        <f>'GA DCA Compliance History'!I134</f>
        <v>&lt;&lt; Select&gt;&gt;</v>
      </c>
      <c r="J410" s="242">
        <f>'GA DCA Compliance History'!J134</f>
        <v>0</v>
      </c>
      <c r="K410" s="566" t="str">
        <f>'GA DCA Compliance History'!K134</f>
        <v>&lt;&lt;Select&gt;&gt;</v>
      </c>
      <c r="L410" s="566" t="str">
        <f>'GA DCA Compliance History'!L134</f>
        <v>&lt;&lt; Select&gt;&gt;</v>
      </c>
      <c r="M410" s="566" t="str">
        <f>'GA DCA Compliance History'!M134</f>
        <v>&lt;&lt; Select&gt;&gt;</v>
      </c>
    </row>
    <row r="411" spans="1:13" ht="25.5" x14ac:dyDescent="0.25">
      <c r="A411" s="140">
        <v>124</v>
      </c>
      <c r="B411" s="241">
        <f>'GA DCA Compliance History'!B135</f>
        <v>0</v>
      </c>
      <c r="C411" s="221" t="str">
        <f>'GA DCA Compliance History'!C135</f>
        <v>GA</v>
      </c>
      <c r="D411" s="566">
        <f>'GA DCA Compliance History'!D135</f>
        <v>0</v>
      </c>
      <c r="E411" s="220">
        <f>'GA DCA Compliance History'!E135</f>
        <v>0</v>
      </c>
      <c r="F411" s="221">
        <f>'GA DCA Compliance History'!F135</f>
        <v>0</v>
      </c>
      <c r="G411" s="221">
        <f>'GA DCA Compliance History'!G135</f>
        <v>0</v>
      </c>
      <c r="H411" s="233">
        <f>'GA DCA Compliance History'!H135</f>
        <v>0</v>
      </c>
      <c r="I411" s="219" t="str">
        <f>'GA DCA Compliance History'!I135</f>
        <v>&lt;&lt; Select&gt;&gt;</v>
      </c>
      <c r="J411" s="242">
        <f>'GA DCA Compliance History'!J135</f>
        <v>0</v>
      </c>
      <c r="K411" s="566" t="str">
        <f>'GA DCA Compliance History'!K135</f>
        <v>&lt;&lt;Select&gt;&gt;</v>
      </c>
      <c r="L411" s="566" t="str">
        <f>'GA DCA Compliance History'!L135</f>
        <v>&lt;&lt; Select&gt;&gt;</v>
      </c>
      <c r="M411" s="566" t="str">
        <f>'GA DCA Compliance History'!M135</f>
        <v>&lt;&lt; Select&gt;&gt;</v>
      </c>
    </row>
    <row r="412" spans="1:13" ht="25.5" x14ac:dyDescent="0.25">
      <c r="A412" s="140">
        <v>125</v>
      </c>
      <c r="B412" s="241">
        <f>'GA DCA Compliance History'!B136</f>
        <v>0</v>
      </c>
      <c r="C412" s="221" t="str">
        <f>'GA DCA Compliance History'!C136</f>
        <v>GA</v>
      </c>
      <c r="D412" s="566">
        <f>'GA DCA Compliance History'!D136</f>
        <v>0</v>
      </c>
      <c r="E412" s="220">
        <f>'GA DCA Compliance History'!E136</f>
        <v>0</v>
      </c>
      <c r="F412" s="221">
        <f>'GA DCA Compliance History'!F136</f>
        <v>0</v>
      </c>
      <c r="G412" s="221">
        <f>'GA DCA Compliance History'!G136</f>
        <v>0</v>
      </c>
      <c r="H412" s="233">
        <f>'GA DCA Compliance History'!H136</f>
        <v>0</v>
      </c>
      <c r="I412" s="219" t="str">
        <f>'GA DCA Compliance History'!I136</f>
        <v>&lt;&lt; Select&gt;&gt;</v>
      </c>
      <c r="J412" s="242">
        <f>'GA DCA Compliance History'!J136</f>
        <v>0</v>
      </c>
      <c r="K412" s="566" t="str">
        <f>'GA DCA Compliance History'!K136</f>
        <v>&lt;&lt;Select&gt;&gt;</v>
      </c>
      <c r="L412" s="566" t="str">
        <f>'GA DCA Compliance History'!L136</f>
        <v>&lt;&lt; Select&gt;&gt;</v>
      </c>
      <c r="M412" s="566" t="str">
        <f>'GA DCA Compliance History'!M136</f>
        <v>&lt;&lt; Select&gt;&gt;</v>
      </c>
    </row>
    <row r="413" spans="1:13" ht="25.5" x14ac:dyDescent="0.25">
      <c r="A413" s="140">
        <v>126</v>
      </c>
      <c r="B413" s="241">
        <f>'GA DCA Compliance History'!B137</f>
        <v>0</v>
      </c>
      <c r="C413" s="221" t="str">
        <f>'GA DCA Compliance History'!C137</f>
        <v>GA</v>
      </c>
      <c r="D413" s="566">
        <f>'GA DCA Compliance History'!D137</f>
        <v>0</v>
      </c>
      <c r="E413" s="220">
        <f>'GA DCA Compliance History'!E137</f>
        <v>0</v>
      </c>
      <c r="F413" s="221">
        <f>'GA DCA Compliance History'!F137</f>
        <v>0</v>
      </c>
      <c r="G413" s="221">
        <f>'GA DCA Compliance History'!G137</f>
        <v>0</v>
      </c>
      <c r="H413" s="233">
        <f>'GA DCA Compliance History'!H137</f>
        <v>0</v>
      </c>
      <c r="I413" s="219" t="str">
        <f>'GA DCA Compliance History'!I137</f>
        <v>&lt;&lt; Select&gt;&gt;</v>
      </c>
      <c r="J413" s="242">
        <f>'GA DCA Compliance History'!J137</f>
        <v>0</v>
      </c>
      <c r="K413" s="566" t="str">
        <f>'GA DCA Compliance History'!K137</f>
        <v>&lt;&lt;Select&gt;&gt;</v>
      </c>
      <c r="L413" s="566" t="str">
        <f>'GA DCA Compliance History'!L137</f>
        <v>&lt;&lt; Select&gt;&gt;</v>
      </c>
      <c r="M413" s="566" t="str">
        <f>'GA DCA Compliance History'!M137</f>
        <v>&lt;&lt; Select&gt;&gt;</v>
      </c>
    </row>
    <row r="414" spans="1:13" ht="25.5" x14ac:dyDescent="0.25">
      <c r="A414" s="140">
        <v>127</v>
      </c>
      <c r="B414" s="241">
        <f>'GA DCA Compliance History'!B138</f>
        <v>0</v>
      </c>
      <c r="C414" s="221" t="str">
        <f>'GA DCA Compliance History'!C138</f>
        <v>GA</v>
      </c>
      <c r="D414" s="566">
        <f>'GA DCA Compliance History'!D138</f>
        <v>0</v>
      </c>
      <c r="E414" s="220">
        <f>'GA DCA Compliance History'!E138</f>
        <v>0</v>
      </c>
      <c r="F414" s="221">
        <f>'GA DCA Compliance History'!F138</f>
        <v>0</v>
      </c>
      <c r="G414" s="221">
        <f>'GA DCA Compliance History'!G138</f>
        <v>0</v>
      </c>
      <c r="H414" s="233">
        <f>'GA DCA Compliance History'!H138</f>
        <v>0</v>
      </c>
      <c r="I414" s="219" t="str">
        <f>'GA DCA Compliance History'!I138</f>
        <v>&lt;&lt; Select&gt;&gt;</v>
      </c>
      <c r="J414" s="242">
        <f>'GA DCA Compliance History'!J138</f>
        <v>0</v>
      </c>
      <c r="K414" s="566" t="str">
        <f>'GA DCA Compliance History'!K138</f>
        <v>&lt;&lt;Select&gt;&gt;</v>
      </c>
      <c r="L414" s="566" t="str">
        <f>'GA DCA Compliance History'!L138</f>
        <v>&lt;&lt; Select&gt;&gt;</v>
      </c>
      <c r="M414" s="566" t="str">
        <f>'GA DCA Compliance History'!M138</f>
        <v>&lt;&lt; Select&gt;&gt;</v>
      </c>
    </row>
    <row r="415" spans="1:13" ht="25.5" x14ac:dyDescent="0.25">
      <c r="A415" s="140">
        <v>128</v>
      </c>
      <c r="B415" s="241">
        <f>'GA DCA Compliance History'!B139</f>
        <v>0</v>
      </c>
      <c r="C415" s="221" t="str">
        <f>'GA DCA Compliance History'!C139</f>
        <v>GA</v>
      </c>
      <c r="D415" s="566">
        <f>'GA DCA Compliance History'!D139</f>
        <v>0</v>
      </c>
      <c r="E415" s="220">
        <f>'GA DCA Compliance History'!E139</f>
        <v>0</v>
      </c>
      <c r="F415" s="221">
        <f>'GA DCA Compliance History'!F139</f>
        <v>0</v>
      </c>
      <c r="G415" s="221">
        <f>'GA DCA Compliance History'!G139</f>
        <v>0</v>
      </c>
      <c r="H415" s="233">
        <f>'GA DCA Compliance History'!H139</f>
        <v>0</v>
      </c>
      <c r="I415" s="219" t="str">
        <f>'GA DCA Compliance History'!I139</f>
        <v>&lt;&lt; Select&gt;&gt;</v>
      </c>
      <c r="J415" s="242">
        <f>'GA DCA Compliance History'!J139</f>
        <v>0</v>
      </c>
      <c r="K415" s="566" t="str">
        <f>'GA DCA Compliance History'!K139</f>
        <v>&lt;&lt;Select&gt;&gt;</v>
      </c>
      <c r="L415" s="566" t="str">
        <f>'GA DCA Compliance History'!L139</f>
        <v>&lt;&lt; Select&gt;&gt;</v>
      </c>
      <c r="M415" s="566" t="str">
        <f>'GA DCA Compliance History'!M139</f>
        <v>&lt;&lt; Select&gt;&gt;</v>
      </c>
    </row>
    <row r="416" spans="1:13" ht="25.5" x14ac:dyDescent="0.25">
      <c r="A416" s="140">
        <v>129</v>
      </c>
      <c r="B416" s="241">
        <f>'GA DCA Compliance History'!B140</f>
        <v>0</v>
      </c>
      <c r="C416" s="221" t="str">
        <f>'GA DCA Compliance History'!C140</f>
        <v>GA</v>
      </c>
      <c r="D416" s="566">
        <f>'GA DCA Compliance History'!D140</f>
        <v>0</v>
      </c>
      <c r="E416" s="220">
        <f>'GA DCA Compliance History'!E140</f>
        <v>0</v>
      </c>
      <c r="F416" s="221">
        <f>'GA DCA Compliance History'!F140</f>
        <v>0</v>
      </c>
      <c r="G416" s="221">
        <f>'GA DCA Compliance History'!G140</f>
        <v>0</v>
      </c>
      <c r="H416" s="233">
        <f>'GA DCA Compliance History'!H140</f>
        <v>0</v>
      </c>
      <c r="I416" s="219" t="str">
        <f>'GA DCA Compliance History'!I140</f>
        <v>&lt;&lt; Select&gt;&gt;</v>
      </c>
      <c r="J416" s="242">
        <f>'GA DCA Compliance History'!J140</f>
        <v>0</v>
      </c>
      <c r="K416" s="566" t="str">
        <f>'GA DCA Compliance History'!K140</f>
        <v>&lt;&lt;Select&gt;&gt;</v>
      </c>
      <c r="L416" s="566" t="str">
        <f>'GA DCA Compliance History'!L140</f>
        <v>&lt;&lt; Select&gt;&gt;</v>
      </c>
      <c r="M416" s="566" t="str">
        <f>'GA DCA Compliance History'!M140</f>
        <v>&lt;&lt; Select&gt;&gt;</v>
      </c>
    </row>
    <row r="417" spans="1:13" ht="25.5" x14ac:dyDescent="0.25">
      <c r="A417" s="140">
        <v>130</v>
      </c>
      <c r="B417" s="241">
        <f>'GA DCA Compliance History'!B141</f>
        <v>0</v>
      </c>
      <c r="C417" s="221" t="str">
        <f>'GA DCA Compliance History'!C141</f>
        <v>GA</v>
      </c>
      <c r="D417" s="566">
        <f>'GA DCA Compliance History'!D141</f>
        <v>0</v>
      </c>
      <c r="E417" s="220">
        <f>'GA DCA Compliance History'!E141</f>
        <v>0</v>
      </c>
      <c r="F417" s="221">
        <f>'GA DCA Compliance History'!F141</f>
        <v>0</v>
      </c>
      <c r="G417" s="221">
        <f>'GA DCA Compliance History'!G141</f>
        <v>0</v>
      </c>
      <c r="H417" s="233">
        <f>'GA DCA Compliance History'!H141</f>
        <v>0</v>
      </c>
      <c r="I417" s="219" t="str">
        <f>'GA DCA Compliance History'!I141</f>
        <v>&lt;&lt; Select&gt;&gt;</v>
      </c>
      <c r="J417" s="242">
        <f>'GA DCA Compliance History'!J141</f>
        <v>0</v>
      </c>
      <c r="K417" s="566" t="str">
        <f>'GA DCA Compliance History'!K141</f>
        <v>&lt;&lt;Select&gt;&gt;</v>
      </c>
      <c r="L417" s="566" t="str">
        <f>'GA DCA Compliance History'!L141</f>
        <v>&lt;&lt; Select&gt;&gt;</v>
      </c>
      <c r="M417" s="566" t="str">
        <f>'GA DCA Compliance History'!M141</f>
        <v>&lt;&lt; Select&gt;&gt;</v>
      </c>
    </row>
    <row r="418" spans="1:13" ht="25.5" x14ac:dyDescent="0.25">
      <c r="A418" s="140">
        <v>131</v>
      </c>
      <c r="B418" s="241">
        <f>'GA DCA Compliance History'!B142</f>
        <v>0</v>
      </c>
      <c r="C418" s="221" t="str">
        <f>'GA DCA Compliance History'!C142</f>
        <v>GA</v>
      </c>
      <c r="D418" s="566">
        <f>'GA DCA Compliance History'!D142</f>
        <v>0</v>
      </c>
      <c r="E418" s="220">
        <f>'GA DCA Compliance History'!E142</f>
        <v>0</v>
      </c>
      <c r="F418" s="221">
        <f>'GA DCA Compliance History'!F142</f>
        <v>0</v>
      </c>
      <c r="G418" s="221">
        <f>'GA DCA Compliance History'!G142</f>
        <v>0</v>
      </c>
      <c r="H418" s="233">
        <f>'GA DCA Compliance History'!H142</f>
        <v>0</v>
      </c>
      <c r="I418" s="219" t="str">
        <f>'GA DCA Compliance History'!I142</f>
        <v>&lt;&lt; Select&gt;&gt;</v>
      </c>
      <c r="J418" s="242">
        <f>'GA DCA Compliance History'!J142</f>
        <v>0</v>
      </c>
      <c r="K418" s="566" t="str">
        <f>'GA DCA Compliance History'!K142</f>
        <v>&lt;&lt;Select&gt;&gt;</v>
      </c>
      <c r="L418" s="566" t="str">
        <f>'GA DCA Compliance History'!L142</f>
        <v>&lt;&lt; Select&gt;&gt;</v>
      </c>
      <c r="M418" s="566" t="str">
        <f>'GA DCA Compliance History'!M142</f>
        <v>&lt;&lt; Select&gt;&gt;</v>
      </c>
    </row>
    <row r="419" spans="1:13" ht="25.5" x14ac:dyDescent="0.25">
      <c r="A419" s="140">
        <v>132</v>
      </c>
      <c r="B419" s="241">
        <f>'GA DCA Compliance History'!B143</f>
        <v>0</v>
      </c>
      <c r="C419" s="221" t="str">
        <f>'GA DCA Compliance History'!C143</f>
        <v>GA</v>
      </c>
      <c r="D419" s="566">
        <f>'GA DCA Compliance History'!D143</f>
        <v>0</v>
      </c>
      <c r="E419" s="220">
        <f>'GA DCA Compliance History'!E143</f>
        <v>0</v>
      </c>
      <c r="F419" s="221">
        <f>'GA DCA Compliance History'!F143</f>
        <v>0</v>
      </c>
      <c r="G419" s="221">
        <f>'GA DCA Compliance History'!G143</f>
        <v>0</v>
      </c>
      <c r="H419" s="233">
        <f>'GA DCA Compliance History'!H143</f>
        <v>0</v>
      </c>
      <c r="I419" s="219" t="str">
        <f>'GA DCA Compliance History'!I143</f>
        <v>&lt;&lt; Select&gt;&gt;</v>
      </c>
      <c r="J419" s="242">
        <f>'GA DCA Compliance History'!J143</f>
        <v>0</v>
      </c>
      <c r="K419" s="566" t="str">
        <f>'GA DCA Compliance History'!K143</f>
        <v>&lt;&lt;Select&gt;&gt;</v>
      </c>
      <c r="L419" s="566" t="str">
        <f>'GA DCA Compliance History'!L143</f>
        <v>&lt;&lt; Select&gt;&gt;</v>
      </c>
      <c r="M419" s="566" t="str">
        <f>'GA DCA Compliance History'!M143</f>
        <v>&lt;&lt; Select&gt;&gt;</v>
      </c>
    </row>
    <row r="420" spans="1:13" ht="25.5" x14ac:dyDescent="0.25">
      <c r="A420" s="140">
        <v>133</v>
      </c>
      <c r="B420" s="241">
        <f>'GA DCA Compliance History'!B144</f>
        <v>0</v>
      </c>
      <c r="C420" s="221" t="str">
        <f>'GA DCA Compliance History'!C144</f>
        <v>GA</v>
      </c>
      <c r="D420" s="566">
        <f>'GA DCA Compliance History'!D144</f>
        <v>0</v>
      </c>
      <c r="E420" s="220">
        <f>'GA DCA Compliance History'!E144</f>
        <v>0</v>
      </c>
      <c r="F420" s="221">
        <f>'GA DCA Compliance History'!F144</f>
        <v>0</v>
      </c>
      <c r="G420" s="221">
        <f>'GA DCA Compliance History'!G144</f>
        <v>0</v>
      </c>
      <c r="H420" s="233">
        <f>'GA DCA Compliance History'!H144</f>
        <v>0</v>
      </c>
      <c r="I420" s="219" t="str">
        <f>'GA DCA Compliance History'!I144</f>
        <v>&lt;&lt; Select&gt;&gt;</v>
      </c>
      <c r="J420" s="242">
        <f>'GA DCA Compliance History'!J144</f>
        <v>0</v>
      </c>
      <c r="K420" s="566" t="str">
        <f>'GA DCA Compliance History'!K144</f>
        <v>&lt;&lt;Select&gt;&gt;</v>
      </c>
      <c r="L420" s="566" t="str">
        <f>'GA DCA Compliance History'!L144</f>
        <v>&lt;&lt; Select&gt;&gt;</v>
      </c>
      <c r="M420" s="566" t="str">
        <f>'GA DCA Compliance History'!M144</f>
        <v>&lt;&lt; Select&gt;&gt;</v>
      </c>
    </row>
    <row r="421" spans="1:13" ht="25.5" x14ac:dyDescent="0.25">
      <c r="A421" s="140">
        <v>134</v>
      </c>
      <c r="B421" s="241">
        <f>'GA DCA Compliance History'!B145</f>
        <v>0</v>
      </c>
      <c r="C421" s="221" t="str">
        <f>'GA DCA Compliance History'!C145</f>
        <v>GA</v>
      </c>
      <c r="D421" s="566">
        <f>'GA DCA Compliance History'!D145</f>
        <v>0</v>
      </c>
      <c r="E421" s="220">
        <f>'GA DCA Compliance History'!E145</f>
        <v>0</v>
      </c>
      <c r="F421" s="221">
        <f>'GA DCA Compliance History'!F145</f>
        <v>0</v>
      </c>
      <c r="G421" s="221">
        <f>'GA DCA Compliance History'!G145</f>
        <v>0</v>
      </c>
      <c r="H421" s="233">
        <f>'GA DCA Compliance History'!H145</f>
        <v>0</v>
      </c>
      <c r="I421" s="219" t="str">
        <f>'GA DCA Compliance History'!I145</f>
        <v>&lt;&lt; Select&gt;&gt;</v>
      </c>
      <c r="J421" s="242">
        <f>'GA DCA Compliance History'!J145</f>
        <v>0</v>
      </c>
      <c r="K421" s="566" t="str">
        <f>'GA DCA Compliance History'!K145</f>
        <v>&lt;&lt;Select&gt;&gt;</v>
      </c>
      <c r="L421" s="566" t="str">
        <f>'GA DCA Compliance History'!L145</f>
        <v>&lt;&lt; Select&gt;&gt;</v>
      </c>
      <c r="M421" s="566" t="str">
        <f>'GA DCA Compliance History'!M145</f>
        <v>&lt;&lt; Select&gt;&gt;</v>
      </c>
    </row>
    <row r="422" spans="1:13" ht="25.5" x14ac:dyDescent="0.25">
      <c r="A422" s="140">
        <v>135</v>
      </c>
      <c r="B422" s="241">
        <f>'GA DCA Compliance History'!B146</f>
        <v>0</v>
      </c>
      <c r="C422" s="221" t="str">
        <f>'GA DCA Compliance History'!C146</f>
        <v>GA</v>
      </c>
      <c r="D422" s="566">
        <f>'GA DCA Compliance History'!D146</f>
        <v>0</v>
      </c>
      <c r="E422" s="220">
        <f>'GA DCA Compliance History'!E146</f>
        <v>0</v>
      </c>
      <c r="F422" s="221">
        <f>'GA DCA Compliance History'!F146</f>
        <v>0</v>
      </c>
      <c r="G422" s="221">
        <f>'GA DCA Compliance History'!G146</f>
        <v>0</v>
      </c>
      <c r="H422" s="233">
        <f>'GA DCA Compliance History'!H146</f>
        <v>0</v>
      </c>
      <c r="I422" s="219" t="str">
        <f>'GA DCA Compliance History'!I146</f>
        <v>&lt;&lt; Select&gt;&gt;</v>
      </c>
      <c r="J422" s="242">
        <f>'GA DCA Compliance History'!J146</f>
        <v>0</v>
      </c>
      <c r="K422" s="566" t="str">
        <f>'GA DCA Compliance History'!K146</f>
        <v>&lt;&lt;Select&gt;&gt;</v>
      </c>
      <c r="L422" s="566" t="str">
        <f>'GA DCA Compliance History'!L146</f>
        <v>&lt;&lt; Select&gt;&gt;</v>
      </c>
      <c r="M422" s="566" t="str">
        <f>'GA DCA Compliance History'!M146</f>
        <v>&lt;&lt; Select&gt;&gt;</v>
      </c>
    </row>
    <row r="423" spans="1:13" ht="25.5" x14ac:dyDescent="0.25">
      <c r="A423" s="140">
        <v>136</v>
      </c>
      <c r="B423" s="241">
        <f>'GA DCA Compliance History'!B147</f>
        <v>0</v>
      </c>
      <c r="C423" s="221" t="str">
        <f>'GA DCA Compliance History'!C147</f>
        <v>GA</v>
      </c>
      <c r="D423" s="566">
        <f>'GA DCA Compliance History'!D147</f>
        <v>0</v>
      </c>
      <c r="E423" s="220">
        <f>'GA DCA Compliance History'!E147</f>
        <v>0</v>
      </c>
      <c r="F423" s="221">
        <f>'GA DCA Compliance History'!F147</f>
        <v>0</v>
      </c>
      <c r="G423" s="221">
        <f>'GA DCA Compliance History'!G147</f>
        <v>0</v>
      </c>
      <c r="H423" s="233">
        <f>'GA DCA Compliance History'!H147</f>
        <v>0</v>
      </c>
      <c r="I423" s="219" t="str">
        <f>'GA DCA Compliance History'!I147</f>
        <v>&lt;&lt; Select&gt;&gt;</v>
      </c>
      <c r="J423" s="242">
        <f>'GA DCA Compliance History'!J147</f>
        <v>0</v>
      </c>
      <c r="K423" s="566" t="str">
        <f>'GA DCA Compliance History'!K147</f>
        <v>&lt;&lt;Select&gt;&gt;</v>
      </c>
      <c r="L423" s="566" t="str">
        <f>'GA DCA Compliance History'!L147</f>
        <v>&lt;&lt; Select&gt;&gt;</v>
      </c>
      <c r="M423" s="566" t="str">
        <f>'GA DCA Compliance History'!M147</f>
        <v>&lt;&lt; Select&gt;&gt;</v>
      </c>
    </row>
    <row r="424" spans="1:13" ht="25.5" x14ac:dyDescent="0.25">
      <c r="A424" s="140">
        <v>137</v>
      </c>
      <c r="B424" s="241">
        <f>'GA DCA Compliance History'!B148</f>
        <v>0</v>
      </c>
      <c r="C424" s="221" t="str">
        <f>'GA DCA Compliance History'!C148</f>
        <v>GA</v>
      </c>
      <c r="D424" s="566">
        <f>'GA DCA Compliance History'!D148</f>
        <v>0</v>
      </c>
      <c r="E424" s="220">
        <f>'GA DCA Compliance History'!E148</f>
        <v>0</v>
      </c>
      <c r="F424" s="221">
        <f>'GA DCA Compliance History'!F148</f>
        <v>0</v>
      </c>
      <c r="G424" s="221">
        <f>'GA DCA Compliance History'!G148</f>
        <v>0</v>
      </c>
      <c r="H424" s="233">
        <f>'GA DCA Compliance History'!H148</f>
        <v>0</v>
      </c>
      <c r="I424" s="219" t="str">
        <f>'GA DCA Compliance History'!I148</f>
        <v>&lt;&lt; Select&gt;&gt;</v>
      </c>
      <c r="J424" s="242">
        <f>'GA DCA Compliance History'!J148</f>
        <v>0</v>
      </c>
      <c r="K424" s="566" t="str">
        <f>'GA DCA Compliance History'!K148</f>
        <v>&lt;&lt;Select&gt;&gt;</v>
      </c>
      <c r="L424" s="566" t="str">
        <f>'GA DCA Compliance History'!L148</f>
        <v>&lt;&lt; Select&gt;&gt;</v>
      </c>
      <c r="M424" s="566" t="str">
        <f>'GA DCA Compliance History'!M148</f>
        <v>&lt;&lt; Select&gt;&gt;</v>
      </c>
    </row>
    <row r="425" spans="1:13" ht="25.5" x14ac:dyDescent="0.25">
      <c r="A425" s="140">
        <v>138</v>
      </c>
      <c r="B425" s="241">
        <f>'GA DCA Compliance History'!B149</f>
        <v>0</v>
      </c>
      <c r="C425" s="221" t="str">
        <f>'GA DCA Compliance History'!C149</f>
        <v>GA</v>
      </c>
      <c r="D425" s="566">
        <f>'GA DCA Compliance History'!D149</f>
        <v>0</v>
      </c>
      <c r="E425" s="220">
        <f>'GA DCA Compliance History'!E149</f>
        <v>0</v>
      </c>
      <c r="F425" s="221">
        <f>'GA DCA Compliance History'!F149</f>
        <v>0</v>
      </c>
      <c r="G425" s="221">
        <f>'GA DCA Compliance History'!G149</f>
        <v>0</v>
      </c>
      <c r="H425" s="233">
        <f>'GA DCA Compliance History'!H149</f>
        <v>0</v>
      </c>
      <c r="I425" s="219" t="str">
        <f>'GA DCA Compliance History'!I149</f>
        <v>&lt;&lt; Select&gt;&gt;</v>
      </c>
      <c r="J425" s="242">
        <f>'GA DCA Compliance History'!J149</f>
        <v>0</v>
      </c>
      <c r="K425" s="566" t="str">
        <f>'GA DCA Compliance History'!K149</f>
        <v>&lt;&lt;Select&gt;&gt;</v>
      </c>
      <c r="L425" s="566" t="str">
        <f>'GA DCA Compliance History'!L149</f>
        <v>&lt;&lt; Select&gt;&gt;</v>
      </c>
      <c r="M425" s="566" t="str">
        <f>'GA DCA Compliance History'!M149</f>
        <v>&lt;&lt; Select&gt;&gt;</v>
      </c>
    </row>
    <row r="426" spans="1:13" ht="25.5" x14ac:dyDescent="0.25">
      <c r="A426" s="140">
        <v>139</v>
      </c>
      <c r="B426" s="241">
        <f>'GA DCA Compliance History'!B150</f>
        <v>0</v>
      </c>
      <c r="C426" s="221" t="str">
        <f>'GA DCA Compliance History'!C150</f>
        <v>GA</v>
      </c>
      <c r="D426" s="566">
        <f>'GA DCA Compliance History'!D150</f>
        <v>0</v>
      </c>
      <c r="E426" s="220">
        <f>'GA DCA Compliance History'!E150</f>
        <v>0</v>
      </c>
      <c r="F426" s="221">
        <f>'GA DCA Compliance History'!F150</f>
        <v>0</v>
      </c>
      <c r="G426" s="221">
        <f>'GA DCA Compliance History'!G150</f>
        <v>0</v>
      </c>
      <c r="H426" s="233">
        <f>'GA DCA Compliance History'!H150</f>
        <v>0</v>
      </c>
      <c r="I426" s="219" t="str">
        <f>'GA DCA Compliance History'!I150</f>
        <v>&lt;&lt; Select&gt;&gt;</v>
      </c>
      <c r="J426" s="242">
        <f>'GA DCA Compliance History'!J150</f>
        <v>0</v>
      </c>
      <c r="K426" s="566" t="str">
        <f>'GA DCA Compliance History'!K150</f>
        <v>&lt;&lt;Select&gt;&gt;</v>
      </c>
      <c r="L426" s="566" t="str">
        <f>'GA DCA Compliance History'!L150</f>
        <v>&lt;&lt; Select&gt;&gt;</v>
      </c>
      <c r="M426" s="566" t="str">
        <f>'GA DCA Compliance History'!M150</f>
        <v>&lt;&lt; Select&gt;&gt;</v>
      </c>
    </row>
    <row r="427" spans="1:13" ht="25.5" x14ac:dyDescent="0.25">
      <c r="A427" s="140">
        <v>140</v>
      </c>
      <c r="B427" s="241">
        <f>'GA DCA Compliance History'!B151</f>
        <v>0</v>
      </c>
      <c r="C427" s="221" t="str">
        <f>'GA DCA Compliance History'!C151</f>
        <v>GA</v>
      </c>
      <c r="D427" s="566">
        <f>'GA DCA Compliance History'!D151</f>
        <v>0</v>
      </c>
      <c r="E427" s="220">
        <f>'GA DCA Compliance History'!E151</f>
        <v>0</v>
      </c>
      <c r="F427" s="221">
        <f>'GA DCA Compliance History'!F151</f>
        <v>0</v>
      </c>
      <c r="G427" s="221">
        <f>'GA DCA Compliance History'!G151</f>
        <v>0</v>
      </c>
      <c r="H427" s="233">
        <f>'GA DCA Compliance History'!H151</f>
        <v>0</v>
      </c>
      <c r="I427" s="219" t="str">
        <f>'GA DCA Compliance History'!I151</f>
        <v>&lt;&lt; Select&gt;&gt;</v>
      </c>
      <c r="J427" s="242">
        <f>'GA DCA Compliance History'!J151</f>
        <v>0</v>
      </c>
      <c r="K427" s="566" t="str">
        <f>'GA DCA Compliance History'!K151</f>
        <v>&lt;&lt;Select&gt;&gt;</v>
      </c>
      <c r="L427" s="566" t="str">
        <f>'GA DCA Compliance History'!L151</f>
        <v>&lt;&lt; Select&gt;&gt;</v>
      </c>
      <c r="M427" s="566" t="str">
        <f>'GA DCA Compliance History'!M151</f>
        <v>&lt;&lt; Select&gt;&gt;</v>
      </c>
    </row>
    <row r="428" spans="1:13" ht="25.5" x14ac:dyDescent="0.25">
      <c r="A428" s="140">
        <v>141</v>
      </c>
      <c r="B428" s="241">
        <f>'GA DCA Compliance History'!B152</f>
        <v>0</v>
      </c>
      <c r="C428" s="221" t="str">
        <f>'GA DCA Compliance History'!C152</f>
        <v>GA</v>
      </c>
      <c r="D428" s="566">
        <f>'GA DCA Compliance History'!D152</f>
        <v>0</v>
      </c>
      <c r="E428" s="220">
        <f>'GA DCA Compliance History'!E152</f>
        <v>0</v>
      </c>
      <c r="F428" s="221">
        <f>'GA DCA Compliance History'!F152</f>
        <v>0</v>
      </c>
      <c r="G428" s="221">
        <f>'GA DCA Compliance History'!G152</f>
        <v>0</v>
      </c>
      <c r="H428" s="233">
        <f>'GA DCA Compliance History'!H152</f>
        <v>0</v>
      </c>
      <c r="I428" s="219" t="str">
        <f>'GA DCA Compliance History'!I152</f>
        <v>&lt;&lt; Select&gt;&gt;</v>
      </c>
      <c r="J428" s="242">
        <f>'GA DCA Compliance History'!J152</f>
        <v>0</v>
      </c>
      <c r="K428" s="566" t="str">
        <f>'GA DCA Compliance History'!K152</f>
        <v>&lt;&lt;Select&gt;&gt;</v>
      </c>
      <c r="L428" s="566" t="str">
        <f>'GA DCA Compliance History'!L152</f>
        <v>&lt;&lt; Select&gt;&gt;</v>
      </c>
      <c r="M428" s="566" t="str">
        <f>'GA DCA Compliance History'!M152</f>
        <v>&lt;&lt; Select&gt;&gt;</v>
      </c>
    </row>
    <row r="429" spans="1:13" ht="25.5" x14ac:dyDescent="0.25">
      <c r="A429" s="140">
        <v>142</v>
      </c>
      <c r="B429" s="241">
        <f>'GA DCA Compliance History'!B153</f>
        <v>0</v>
      </c>
      <c r="C429" s="221" t="str">
        <f>'GA DCA Compliance History'!C153</f>
        <v>GA</v>
      </c>
      <c r="D429" s="566">
        <f>'GA DCA Compliance History'!D153</f>
        <v>0</v>
      </c>
      <c r="E429" s="220">
        <f>'GA DCA Compliance History'!E153</f>
        <v>0</v>
      </c>
      <c r="F429" s="221">
        <f>'GA DCA Compliance History'!F153</f>
        <v>0</v>
      </c>
      <c r="G429" s="221">
        <f>'GA DCA Compliance History'!G153</f>
        <v>0</v>
      </c>
      <c r="H429" s="233">
        <f>'GA DCA Compliance History'!H153</f>
        <v>0</v>
      </c>
      <c r="I429" s="219" t="str">
        <f>'GA DCA Compliance History'!I153</f>
        <v>&lt;&lt; Select&gt;&gt;</v>
      </c>
      <c r="J429" s="242">
        <f>'GA DCA Compliance History'!J153</f>
        <v>0</v>
      </c>
      <c r="K429" s="566" t="str">
        <f>'GA DCA Compliance History'!K153</f>
        <v>&lt;&lt;Select&gt;&gt;</v>
      </c>
      <c r="L429" s="566" t="str">
        <f>'GA DCA Compliance History'!L153</f>
        <v>&lt;&lt; Select&gt;&gt;</v>
      </c>
      <c r="M429" s="566" t="str">
        <f>'GA DCA Compliance History'!M153</f>
        <v>&lt;&lt; Select&gt;&gt;</v>
      </c>
    </row>
    <row r="430" spans="1:13" ht="25.5" x14ac:dyDescent="0.25">
      <c r="A430" s="140">
        <v>143</v>
      </c>
      <c r="B430" s="241">
        <f>'GA DCA Compliance History'!B154</f>
        <v>0</v>
      </c>
      <c r="C430" s="221" t="str">
        <f>'GA DCA Compliance History'!C154</f>
        <v>GA</v>
      </c>
      <c r="D430" s="566">
        <f>'GA DCA Compliance History'!D154</f>
        <v>0</v>
      </c>
      <c r="E430" s="220">
        <f>'GA DCA Compliance History'!E154</f>
        <v>0</v>
      </c>
      <c r="F430" s="221">
        <f>'GA DCA Compliance History'!F154</f>
        <v>0</v>
      </c>
      <c r="G430" s="221">
        <f>'GA DCA Compliance History'!G154</f>
        <v>0</v>
      </c>
      <c r="H430" s="233">
        <f>'GA DCA Compliance History'!H154</f>
        <v>0</v>
      </c>
      <c r="I430" s="219" t="str">
        <f>'GA DCA Compliance History'!I154</f>
        <v>&lt;&lt; Select&gt;&gt;</v>
      </c>
      <c r="J430" s="242">
        <f>'GA DCA Compliance History'!J154</f>
        <v>0</v>
      </c>
      <c r="K430" s="566" t="str">
        <f>'GA DCA Compliance History'!K154</f>
        <v>&lt;&lt;Select&gt;&gt;</v>
      </c>
      <c r="L430" s="566" t="str">
        <f>'GA DCA Compliance History'!L154</f>
        <v>&lt;&lt; Select&gt;&gt;</v>
      </c>
      <c r="M430" s="566" t="str">
        <f>'GA DCA Compliance History'!M154</f>
        <v>&lt;&lt; Select&gt;&gt;</v>
      </c>
    </row>
    <row r="431" spans="1:13" ht="25.5" x14ac:dyDescent="0.25">
      <c r="A431" s="140">
        <v>144</v>
      </c>
      <c r="B431" s="241">
        <f>'GA DCA Compliance History'!B155</f>
        <v>0</v>
      </c>
      <c r="C431" s="221" t="str">
        <f>'GA DCA Compliance History'!C155</f>
        <v>GA</v>
      </c>
      <c r="D431" s="566">
        <f>'GA DCA Compliance History'!D155</f>
        <v>0</v>
      </c>
      <c r="E431" s="220">
        <f>'GA DCA Compliance History'!E155</f>
        <v>0</v>
      </c>
      <c r="F431" s="221">
        <f>'GA DCA Compliance History'!F155</f>
        <v>0</v>
      </c>
      <c r="G431" s="221">
        <f>'GA DCA Compliance History'!G155</f>
        <v>0</v>
      </c>
      <c r="H431" s="233">
        <f>'GA DCA Compliance History'!H155</f>
        <v>0</v>
      </c>
      <c r="I431" s="219" t="str">
        <f>'GA DCA Compliance History'!I155</f>
        <v>&lt;&lt; Select&gt;&gt;</v>
      </c>
      <c r="J431" s="242">
        <f>'GA DCA Compliance History'!J155</f>
        <v>0</v>
      </c>
      <c r="K431" s="566" t="str">
        <f>'GA DCA Compliance History'!K155</f>
        <v>&lt;&lt;Select&gt;&gt;</v>
      </c>
      <c r="L431" s="566" t="str">
        <f>'GA DCA Compliance History'!L155</f>
        <v>&lt;&lt; Select&gt;&gt;</v>
      </c>
      <c r="M431" s="566" t="str">
        <f>'GA DCA Compliance History'!M155</f>
        <v>&lt;&lt; Select&gt;&gt;</v>
      </c>
    </row>
    <row r="432" spans="1:13" ht="25.5" x14ac:dyDescent="0.25">
      <c r="A432" s="140">
        <v>145</v>
      </c>
      <c r="B432" s="241">
        <f>'GA DCA Compliance History'!B156</f>
        <v>0</v>
      </c>
      <c r="C432" s="221" t="str">
        <f>'GA DCA Compliance History'!C156</f>
        <v>GA</v>
      </c>
      <c r="D432" s="566">
        <f>'GA DCA Compliance History'!D156</f>
        <v>0</v>
      </c>
      <c r="E432" s="220">
        <f>'GA DCA Compliance History'!E156</f>
        <v>0</v>
      </c>
      <c r="F432" s="221">
        <f>'GA DCA Compliance History'!F156</f>
        <v>0</v>
      </c>
      <c r="G432" s="221">
        <f>'GA DCA Compliance History'!G156</f>
        <v>0</v>
      </c>
      <c r="H432" s="233">
        <f>'GA DCA Compliance History'!H156</f>
        <v>0</v>
      </c>
      <c r="I432" s="219" t="str">
        <f>'GA DCA Compliance History'!I156</f>
        <v>&lt;&lt; Select&gt;&gt;</v>
      </c>
      <c r="J432" s="242">
        <f>'GA DCA Compliance History'!J156</f>
        <v>0</v>
      </c>
      <c r="K432" s="566" t="str">
        <f>'GA DCA Compliance History'!K156</f>
        <v>&lt;&lt;Select&gt;&gt;</v>
      </c>
      <c r="L432" s="566" t="str">
        <f>'GA DCA Compliance History'!L156</f>
        <v>&lt;&lt; Select&gt;&gt;</v>
      </c>
      <c r="M432" s="566" t="str">
        <f>'GA DCA Compliance History'!M156</f>
        <v>&lt;&lt; Select&gt;&gt;</v>
      </c>
    </row>
    <row r="433" spans="1:13" ht="25.5" x14ac:dyDescent="0.25">
      <c r="A433" s="140">
        <v>146</v>
      </c>
      <c r="B433" s="241">
        <f>'GA DCA Compliance History'!B157</f>
        <v>0</v>
      </c>
      <c r="C433" s="221" t="str">
        <f>'GA DCA Compliance History'!C157</f>
        <v>GA</v>
      </c>
      <c r="D433" s="566">
        <f>'GA DCA Compliance History'!D157</f>
        <v>0</v>
      </c>
      <c r="E433" s="220">
        <f>'GA DCA Compliance History'!E157</f>
        <v>0</v>
      </c>
      <c r="F433" s="221">
        <f>'GA DCA Compliance History'!F157</f>
        <v>0</v>
      </c>
      <c r="G433" s="221">
        <f>'GA DCA Compliance History'!G157</f>
        <v>0</v>
      </c>
      <c r="H433" s="233">
        <f>'GA DCA Compliance History'!H157</f>
        <v>0</v>
      </c>
      <c r="I433" s="219" t="str">
        <f>'GA DCA Compliance History'!I157</f>
        <v>&lt;&lt; Select&gt;&gt;</v>
      </c>
      <c r="J433" s="242">
        <f>'GA DCA Compliance History'!J157</f>
        <v>0</v>
      </c>
      <c r="K433" s="566" t="str">
        <f>'GA DCA Compliance History'!K157</f>
        <v>&lt;&lt;Select&gt;&gt;</v>
      </c>
      <c r="L433" s="566" t="str">
        <f>'GA DCA Compliance History'!L157</f>
        <v>&lt;&lt; Select&gt;&gt;</v>
      </c>
      <c r="M433" s="566" t="str">
        <f>'GA DCA Compliance History'!M157</f>
        <v>&lt;&lt; Select&gt;&gt;</v>
      </c>
    </row>
    <row r="434" spans="1:13" ht="25.5" x14ac:dyDescent="0.25">
      <c r="A434" s="140">
        <v>147</v>
      </c>
      <c r="B434" s="241">
        <f>'GA DCA Compliance History'!B158</f>
        <v>0</v>
      </c>
      <c r="C434" s="221" t="str">
        <f>'GA DCA Compliance History'!C158</f>
        <v>GA</v>
      </c>
      <c r="D434" s="566">
        <f>'GA DCA Compliance History'!D158</f>
        <v>0</v>
      </c>
      <c r="E434" s="220">
        <f>'GA DCA Compliance History'!E158</f>
        <v>0</v>
      </c>
      <c r="F434" s="221">
        <f>'GA DCA Compliance History'!F158</f>
        <v>0</v>
      </c>
      <c r="G434" s="221">
        <f>'GA DCA Compliance History'!G158</f>
        <v>0</v>
      </c>
      <c r="H434" s="233">
        <f>'GA DCA Compliance History'!H158</f>
        <v>0</v>
      </c>
      <c r="I434" s="219" t="str">
        <f>'GA DCA Compliance History'!I158</f>
        <v>&lt;&lt; Select&gt;&gt;</v>
      </c>
      <c r="J434" s="242">
        <f>'GA DCA Compliance History'!J158</f>
        <v>0</v>
      </c>
      <c r="K434" s="566" t="str">
        <f>'GA DCA Compliance History'!K158</f>
        <v>&lt;&lt;Select&gt;&gt;</v>
      </c>
      <c r="L434" s="566" t="str">
        <f>'GA DCA Compliance History'!L158</f>
        <v>&lt;&lt; Select&gt;&gt;</v>
      </c>
      <c r="M434" s="566" t="str">
        <f>'GA DCA Compliance History'!M158</f>
        <v>&lt;&lt; Select&gt;&gt;</v>
      </c>
    </row>
    <row r="435" spans="1:13" ht="25.5" x14ac:dyDescent="0.25">
      <c r="A435" s="140">
        <v>148</v>
      </c>
      <c r="B435" s="241">
        <f>'GA DCA Compliance History'!B159</f>
        <v>0</v>
      </c>
      <c r="C435" s="221" t="str">
        <f>'GA DCA Compliance History'!C159</f>
        <v>GA</v>
      </c>
      <c r="D435" s="566">
        <f>'GA DCA Compliance History'!D159</f>
        <v>0</v>
      </c>
      <c r="E435" s="220">
        <f>'GA DCA Compliance History'!E159</f>
        <v>0</v>
      </c>
      <c r="F435" s="221">
        <f>'GA DCA Compliance History'!F159</f>
        <v>0</v>
      </c>
      <c r="G435" s="221">
        <f>'GA DCA Compliance History'!G159</f>
        <v>0</v>
      </c>
      <c r="H435" s="233">
        <f>'GA DCA Compliance History'!H159</f>
        <v>0</v>
      </c>
      <c r="I435" s="219" t="str">
        <f>'GA DCA Compliance History'!I159</f>
        <v>&lt;&lt; Select&gt;&gt;</v>
      </c>
      <c r="J435" s="242">
        <f>'GA DCA Compliance History'!J159</f>
        <v>0</v>
      </c>
      <c r="K435" s="566" t="str">
        <f>'GA DCA Compliance History'!K159</f>
        <v>&lt;&lt;Select&gt;&gt;</v>
      </c>
      <c r="L435" s="566" t="str">
        <f>'GA DCA Compliance History'!L159</f>
        <v>&lt;&lt; Select&gt;&gt;</v>
      </c>
      <c r="M435" s="566" t="str">
        <f>'GA DCA Compliance History'!M159</f>
        <v>&lt;&lt; Select&gt;&gt;</v>
      </c>
    </row>
    <row r="436" spans="1:13" ht="25.5" x14ac:dyDescent="0.25">
      <c r="A436" s="140">
        <v>149</v>
      </c>
      <c r="B436" s="241">
        <f>'GA DCA Compliance History'!B160</f>
        <v>0</v>
      </c>
      <c r="C436" s="221" t="str">
        <f>'GA DCA Compliance History'!C160</f>
        <v>GA</v>
      </c>
      <c r="D436" s="566">
        <f>'GA DCA Compliance History'!D160</f>
        <v>0</v>
      </c>
      <c r="E436" s="220">
        <f>'GA DCA Compliance History'!E160</f>
        <v>0</v>
      </c>
      <c r="F436" s="221">
        <f>'GA DCA Compliance History'!F160</f>
        <v>0</v>
      </c>
      <c r="G436" s="221">
        <f>'GA DCA Compliance History'!G160</f>
        <v>0</v>
      </c>
      <c r="H436" s="233">
        <f>'GA DCA Compliance History'!H160</f>
        <v>0</v>
      </c>
      <c r="I436" s="219" t="str">
        <f>'GA DCA Compliance History'!I160</f>
        <v>&lt;&lt; Select&gt;&gt;</v>
      </c>
      <c r="J436" s="242">
        <f>'GA DCA Compliance History'!J160</f>
        <v>0</v>
      </c>
      <c r="K436" s="566" t="str">
        <f>'GA DCA Compliance History'!K160</f>
        <v>&lt;&lt;Select&gt;&gt;</v>
      </c>
      <c r="L436" s="566" t="str">
        <f>'GA DCA Compliance History'!L160</f>
        <v>&lt;&lt; Select&gt;&gt;</v>
      </c>
      <c r="M436" s="566" t="str">
        <f>'GA DCA Compliance History'!M160</f>
        <v>&lt;&lt; Select&gt;&gt;</v>
      </c>
    </row>
    <row r="437" spans="1:13" ht="25.5" x14ac:dyDescent="0.25">
      <c r="A437" s="140">
        <v>150</v>
      </c>
      <c r="B437" s="241">
        <f>'GA DCA Compliance History'!B161</f>
        <v>0</v>
      </c>
      <c r="C437" s="221" t="str">
        <f>'GA DCA Compliance History'!C161</f>
        <v>GA</v>
      </c>
      <c r="D437" s="566">
        <f>'GA DCA Compliance History'!D161</f>
        <v>0</v>
      </c>
      <c r="E437" s="220">
        <f>'GA DCA Compliance History'!E161</f>
        <v>0</v>
      </c>
      <c r="F437" s="221">
        <f>'GA DCA Compliance History'!F161</f>
        <v>0</v>
      </c>
      <c r="G437" s="221">
        <f>'GA DCA Compliance History'!G161</f>
        <v>0</v>
      </c>
      <c r="H437" s="233">
        <f>'GA DCA Compliance History'!H161</f>
        <v>0</v>
      </c>
      <c r="I437" s="219" t="str">
        <f>'GA DCA Compliance History'!I161</f>
        <v>&lt;&lt; Select&gt;&gt;</v>
      </c>
      <c r="J437" s="242">
        <f>'GA DCA Compliance History'!J161</f>
        <v>0</v>
      </c>
      <c r="K437" s="566" t="str">
        <f>'GA DCA Compliance History'!K161</f>
        <v>&lt;&lt;Select&gt;&gt;</v>
      </c>
      <c r="L437" s="566" t="str">
        <f>'GA DCA Compliance History'!L161</f>
        <v>&lt;&lt; Select&gt;&gt;</v>
      </c>
      <c r="M437" s="566" t="str">
        <f>'GA DCA Compliance History'!M161</f>
        <v>&lt;&lt; Select&gt;&gt;</v>
      </c>
    </row>
    <row r="438" spans="1:13" ht="25.5" x14ac:dyDescent="0.25">
      <c r="A438" s="140">
        <v>151</v>
      </c>
      <c r="B438" s="241">
        <f>'GA DCA Compliance History'!B162</f>
        <v>0</v>
      </c>
      <c r="C438" s="221" t="str">
        <f>'GA DCA Compliance History'!C162</f>
        <v>GA</v>
      </c>
      <c r="D438" s="566">
        <f>'GA DCA Compliance History'!D162</f>
        <v>0</v>
      </c>
      <c r="E438" s="220">
        <f>'GA DCA Compliance History'!E162</f>
        <v>0</v>
      </c>
      <c r="F438" s="221">
        <f>'GA DCA Compliance History'!F162</f>
        <v>0</v>
      </c>
      <c r="G438" s="221">
        <f>'GA DCA Compliance History'!G162</f>
        <v>0</v>
      </c>
      <c r="H438" s="233">
        <f>'GA DCA Compliance History'!H162</f>
        <v>0</v>
      </c>
      <c r="I438" s="219" t="str">
        <f>'GA DCA Compliance History'!I162</f>
        <v>&lt;&lt; Select&gt;&gt;</v>
      </c>
      <c r="J438" s="242">
        <f>'GA DCA Compliance History'!J162</f>
        <v>0</v>
      </c>
      <c r="K438" s="566" t="str">
        <f>'GA DCA Compliance History'!K162</f>
        <v>&lt;&lt;Select&gt;&gt;</v>
      </c>
      <c r="L438" s="566" t="str">
        <f>'GA DCA Compliance History'!L162</f>
        <v>&lt;&lt; Select&gt;&gt;</v>
      </c>
      <c r="M438" s="566" t="str">
        <f>'GA DCA Compliance History'!M162</f>
        <v>&lt;&lt; Select&gt;&gt;</v>
      </c>
    </row>
    <row r="439" spans="1:13" ht="25.5" x14ac:dyDescent="0.25">
      <c r="A439" s="140">
        <v>152</v>
      </c>
      <c r="B439" s="241">
        <f>'GA DCA Compliance History'!B163</f>
        <v>0</v>
      </c>
      <c r="C439" s="221" t="str">
        <f>'GA DCA Compliance History'!C163</f>
        <v>GA</v>
      </c>
      <c r="D439" s="566">
        <f>'GA DCA Compliance History'!D163</f>
        <v>0</v>
      </c>
      <c r="E439" s="220">
        <f>'GA DCA Compliance History'!E163</f>
        <v>0</v>
      </c>
      <c r="F439" s="221">
        <f>'GA DCA Compliance History'!F163</f>
        <v>0</v>
      </c>
      <c r="G439" s="221">
        <f>'GA DCA Compliance History'!G163</f>
        <v>0</v>
      </c>
      <c r="H439" s="233">
        <f>'GA DCA Compliance History'!H163</f>
        <v>0</v>
      </c>
      <c r="I439" s="219" t="str">
        <f>'GA DCA Compliance History'!I163</f>
        <v>&lt;&lt; Select&gt;&gt;</v>
      </c>
      <c r="J439" s="242">
        <f>'GA DCA Compliance History'!J163</f>
        <v>0</v>
      </c>
      <c r="K439" s="566" t="str">
        <f>'GA DCA Compliance History'!K163</f>
        <v>&lt;&lt;Select&gt;&gt;</v>
      </c>
      <c r="L439" s="566" t="str">
        <f>'GA DCA Compliance History'!L163</f>
        <v>&lt;&lt; Select&gt;&gt;</v>
      </c>
      <c r="M439" s="566" t="str">
        <f>'GA DCA Compliance History'!M163</f>
        <v>&lt;&lt; Select&gt;&gt;</v>
      </c>
    </row>
    <row r="440" spans="1:13" ht="25.5" x14ac:dyDescent="0.25">
      <c r="A440" s="140">
        <v>153</v>
      </c>
      <c r="B440" s="241">
        <f>'GA DCA Compliance History'!B164</f>
        <v>0</v>
      </c>
      <c r="C440" s="221" t="str">
        <f>'GA DCA Compliance History'!C164</f>
        <v>GA</v>
      </c>
      <c r="D440" s="566">
        <f>'GA DCA Compliance History'!D164</f>
        <v>0</v>
      </c>
      <c r="E440" s="220">
        <f>'GA DCA Compliance History'!E164</f>
        <v>0</v>
      </c>
      <c r="F440" s="221">
        <f>'GA DCA Compliance History'!F164</f>
        <v>0</v>
      </c>
      <c r="G440" s="221">
        <f>'GA DCA Compliance History'!G164</f>
        <v>0</v>
      </c>
      <c r="H440" s="233">
        <f>'GA DCA Compliance History'!H164</f>
        <v>0</v>
      </c>
      <c r="I440" s="219" t="str">
        <f>'GA DCA Compliance History'!I164</f>
        <v>&lt;&lt; Select&gt;&gt;</v>
      </c>
      <c r="J440" s="242">
        <f>'GA DCA Compliance History'!J164</f>
        <v>0</v>
      </c>
      <c r="K440" s="566" t="str">
        <f>'GA DCA Compliance History'!K164</f>
        <v>&lt;&lt;Select&gt;&gt;</v>
      </c>
      <c r="L440" s="566" t="str">
        <f>'GA DCA Compliance History'!L164</f>
        <v>&lt;&lt; Select&gt;&gt;</v>
      </c>
      <c r="M440" s="566" t="str">
        <f>'GA DCA Compliance History'!M164</f>
        <v>&lt;&lt; Select&gt;&gt;</v>
      </c>
    </row>
    <row r="441" spans="1:13" ht="25.5" x14ac:dyDescent="0.25">
      <c r="A441" s="140">
        <v>154</v>
      </c>
      <c r="B441" s="241">
        <f>'GA DCA Compliance History'!B165</f>
        <v>0</v>
      </c>
      <c r="C441" s="221" t="str">
        <f>'GA DCA Compliance History'!C165</f>
        <v>GA</v>
      </c>
      <c r="D441" s="566">
        <f>'GA DCA Compliance History'!D165</f>
        <v>0</v>
      </c>
      <c r="E441" s="220">
        <f>'GA DCA Compliance History'!E165</f>
        <v>0</v>
      </c>
      <c r="F441" s="221">
        <f>'GA DCA Compliance History'!F165</f>
        <v>0</v>
      </c>
      <c r="G441" s="221">
        <f>'GA DCA Compliance History'!G165</f>
        <v>0</v>
      </c>
      <c r="H441" s="233">
        <f>'GA DCA Compliance History'!H165</f>
        <v>0</v>
      </c>
      <c r="I441" s="219" t="str">
        <f>'GA DCA Compliance History'!I165</f>
        <v>&lt;&lt; Select&gt;&gt;</v>
      </c>
      <c r="J441" s="242">
        <f>'GA DCA Compliance History'!J165</f>
        <v>0</v>
      </c>
      <c r="K441" s="566" t="str">
        <f>'GA DCA Compliance History'!K165</f>
        <v>&lt;&lt;Select&gt;&gt;</v>
      </c>
      <c r="L441" s="566" t="str">
        <f>'GA DCA Compliance History'!L165</f>
        <v>&lt;&lt; Select&gt;&gt;</v>
      </c>
      <c r="M441" s="566" t="str">
        <f>'GA DCA Compliance History'!M165</f>
        <v>&lt;&lt; Select&gt;&gt;</v>
      </c>
    </row>
    <row r="442" spans="1:13" ht="25.5" x14ac:dyDescent="0.25">
      <c r="A442" s="140">
        <v>155</v>
      </c>
      <c r="B442" s="241">
        <f>'GA DCA Compliance History'!B166</f>
        <v>0</v>
      </c>
      <c r="C442" s="221" t="str">
        <f>'GA DCA Compliance History'!C166</f>
        <v>GA</v>
      </c>
      <c r="D442" s="566">
        <f>'GA DCA Compliance History'!D166</f>
        <v>0</v>
      </c>
      <c r="E442" s="220">
        <f>'GA DCA Compliance History'!E166</f>
        <v>0</v>
      </c>
      <c r="F442" s="221">
        <f>'GA DCA Compliance History'!F166</f>
        <v>0</v>
      </c>
      <c r="G442" s="221">
        <f>'GA DCA Compliance History'!G166</f>
        <v>0</v>
      </c>
      <c r="H442" s="233">
        <f>'GA DCA Compliance History'!H166</f>
        <v>0</v>
      </c>
      <c r="I442" s="219" t="str">
        <f>'GA DCA Compliance History'!I166</f>
        <v>&lt;&lt; Select&gt;&gt;</v>
      </c>
      <c r="J442" s="242">
        <f>'GA DCA Compliance History'!J166</f>
        <v>0</v>
      </c>
      <c r="K442" s="566" t="str">
        <f>'GA DCA Compliance History'!K166</f>
        <v>&lt;&lt;Select&gt;&gt;</v>
      </c>
      <c r="L442" s="566" t="str">
        <f>'GA DCA Compliance History'!L166</f>
        <v>&lt;&lt; Select&gt;&gt;</v>
      </c>
      <c r="M442" s="566" t="str">
        <f>'GA DCA Compliance History'!M166</f>
        <v>&lt;&lt; Select&gt;&gt;</v>
      </c>
    </row>
    <row r="443" spans="1:13" ht="25.5" x14ac:dyDescent="0.25">
      <c r="A443" s="140">
        <v>156</v>
      </c>
      <c r="B443" s="241">
        <f>'GA DCA Compliance History'!B167</f>
        <v>0</v>
      </c>
      <c r="C443" s="221" t="str">
        <f>'GA DCA Compliance History'!C167</f>
        <v>GA</v>
      </c>
      <c r="D443" s="566">
        <f>'GA DCA Compliance History'!D167</f>
        <v>0</v>
      </c>
      <c r="E443" s="220">
        <f>'GA DCA Compliance History'!E167</f>
        <v>0</v>
      </c>
      <c r="F443" s="221">
        <f>'GA DCA Compliance History'!F167</f>
        <v>0</v>
      </c>
      <c r="G443" s="221">
        <f>'GA DCA Compliance History'!G167</f>
        <v>0</v>
      </c>
      <c r="H443" s="233">
        <f>'GA DCA Compliance History'!H167</f>
        <v>0</v>
      </c>
      <c r="I443" s="219" t="str">
        <f>'GA DCA Compliance History'!I167</f>
        <v>&lt;&lt; Select&gt;&gt;</v>
      </c>
      <c r="J443" s="242">
        <f>'GA DCA Compliance History'!J167</f>
        <v>0</v>
      </c>
      <c r="K443" s="566" t="str">
        <f>'GA DCA Compliance History'!K167</f>
        <v>&lt;&lt;Select&gt;&gt;</v>
      </c>
      <c r="L443" s="566" t="str">
        <f>'GA DCA Compliance History'!L167</f>
        <v>&lt;&lt; Select&gt;&gt;</v>
      </c>
      <c r="M443" s="566" t="str">
        <f>'GA DCA Compliance History'!M167</f>
        <v>&lt;&lt; Select&gt;&gt;</v>
      </c>
    </row>
    <row r="444" spans="1:13" ht="25.5" x14ac:dyDescent="0.25">
      <c r="A444" s="140">
        <v>157</v>
      </c>
      <c r="B444" s="241">
        <f>'GA DCA Compliance History'!B168</f>
        <v>0</v>
      </c>
      <c r="C444" s="221" t="str">
        <f>'GA DCA Compliance History'!C168</f>
        <v>GA</v>
      </c>
      <c r="D444" s="566">
        <f>'GA DCA Compliance History'!D168</f>
        <v>0</v>
      </c>
      <c r="E444" s="220">
        <f>'GA DCA Compliance History'!E168</f>
        <v>0</v>
      </c>
      <c r="F444" s="221">
        <f>'GA DCA Compliance History'!F168</f>
        <v>0</v>
      </c>
      <c r="G444" s="221">
        <f>'GA DCA Compliance History'!G168</f>
        <v>0</v>
      </c>
      <c r="H444" s="233">
        <f>'GA DCA Compliance History'!H168</f>
        <v>0</v>
      </c>
      <c r="I444" s="219" t="str">
        <f>'GA DCA Compliance History'!I168</f>
        <v>&lt;&lt; Select&gt;&gt;</v>
      </c>
      <c r="J444" s="242">
        <f>'GA DCA Compliance History'!J168</f>
        <v>0</v>
      </c>
      <c r="K444" s="566" t="str">
        <f>'GA DCA Compliance History'!K168</f>
        <v>&lt;&lt;Select&gt;&gt;</v>
      </c>
      <c r="L444" s="566" t="str">
        <f>'GA DCA Compliance History'!L168</f>
        <v>&lt;&lt; Select&gt;&gt;</v>
      </c>
      <c r="M444" s="566" t="str">
        <f>'GA DCA Compliance History'!M168</f>
        <v>&lt;&lt; Select&gt;&gt;</v>
      </c>
    </row>
    <row r="445" spans="1:13" ht="25.5" x14ac:dyDescent="0.25">
      <c r="A445" s="140">
        <v>158</v>
      </c>
      <c r="B445" s="241">
        <f>'GA DCA Compliance History'!B169</f>
        <v>0</v>
      </c>
      <c r="C445" s="221" t="str">
        <f>'GA DCA Compliance History'!C169</f>
        <v>GA</v>
      </c>
      <c r="D445" s="566">
        <f>'GA DCA Compliance History'!D169</f>
        <v>0</v>
      </c>
      <c r="E445" s="220">
        <f>'GA DCA Compliance History'!E169</f>
        <v>0</v>
      </c>
      <c r="F445" s="221">
        <f>'GA DCA Compliance History'!F169</f>
        <v>0</v>
      </c>
      <c r="G445" s="221">
        <f>'GA DCA Compliance History'!G169</f>
        <v>0</v>
      </c>
      <c r="H445" s="233">
        <f>'GA DCA Compliance History'!H169</f>
        <v>0</v>
      </c>
      <c r="I445" s="219" t="str">
        <f>'GA DCA Compliance History'!I169</f>
        <v>&lt;&lt; Select&gt;&gt;</v>
      </c>
      <c r="J445" s="242">
        <f>'GA DCA Compliance History'!J169</f>
        <v>0</v>
      </c>
      <c r="K445" s="566" t="str">
        <f>'GA DCA Compliance History'!K169</f>
        <v>&lt;&lt;Select&gt;&gt;</v>
      </c>
      <c r="L445" s="566" t="str">
        <f>'GA DCA Compliance History'!L169</f>
        <v>&lt;&lt; Select&gt;&gt;</v>
      </c>
      <c r="M445" s="566" t="str">
        <f>'GA DCA Compliance History'!M169</f>
        <v>&lt;&lt; Select&gt;&gt;</v>
      </c>
    </row>
    <row r="446" spans="1:13" ht="25.5" x14ac:dyDescent="0.25">
      <c r="A446" s="140">
        <v>159</v>
      </c>
      <c r="B446" s="241">
        <f>'GA DCA Compliance History'!B170</f>
        <v>0</v>
      </c>
      <c r="C446" s="221" t="str">
        <f>'GA DCA Compliance History'!C170</f>
        <v>GA</v>
      </c>
      <c r="D446" s="566">
        <f>'GA DCA Compliance History'!D170</f>
        <v>0</v>
      </c>
      <c r="E446" s="220">
        <f>'GA DCA Compliance History'!E170</f>
        <v>0</v>
      </c>
      <c r="F446" s="221">
        <f>'GA DCA Compliance History'!F170</f>
        <v>0</v>
      </c>
      <c r="G446" s="221">
        <f>'GA DCA Compliance History'!G170</f>
        <v>0</v>
      </c>
      <c r="H446" s="233">
        <f>'GA DCA Compliance History'!H170</f>
        <v>0</v>
      </c>
      <c r="I446" s="219" t="str">
        <f>'GA DCA Compliance History'!I170</f>
        <v>&lt;&lt; Select&gt;&gt;</v>
      </c>
      <c r="J446" s="242">
        <f>'GA DCA Compliance History'!J170</f>
        <v>0</v>
      </c>
      <c r="K446" s="566" t="str">
        <f>'GA DCA Compliance History'!K170</f>
        <v>&lt;&lt;Select&gt;&gt;</v>
      </c>
      <c r="L446" s="566" t="str">
        <f>'GA DCA Compliance History'!L170</f>
        <v>&lt;&lt; Select&gt;&gt;</v>
      </c>
      <c r="M446" s="566" t="str">
        <f>'GA DCA Compliance History'!M170</f>
        <v>&lt;&lt; Select&gt;&gt;</v>
      </c>
    </row>
    <row r="447" spans="1:13" ht="25.5" x14ac:dyDescent="0.25">
      <c r="A447" s="140">
        <v>160</v>
      </c>
      <c r="B447" s="241">
        <f>'GA DCA Compliance History'!B171</f>
        <v>0</v>
      </c>
      <c r="C447" s="221" t="str">
        <f>'GA DCA Compliance History'!C171</f>
        <v>GA</v>
      </c>
      <c r="D447" s="566">
        <f>'GA DCA Compliance History'!D171</f>
        <v>0</v>
      </c>
      <c r="E447" s="220">
        <f>'GA DCA Compliance History'!E171</f>
        <v>0</v>
      </c>
      <c r="F447" s="221">
        <f>'GA DCA Compliance History'!F171</f>
        <v>0</v>
      </c>
      <c r="G447" s="221">
        <f>'GA DCA Compliance History'!G171</f>
        <v>0</v>
      </c>
      <c r="H447" s="233">
        <f>'GA DCA Compliance History'!H171</f>
        <v>0</v>
      </c>
      <c r="I447" s="219" t="str">
        <f>'GA DCA Compliance History'!I171</f>
        <v>&lt;&lt; Select&gt;&gt;</v>
      </c>
      <c r="J447" s="242">
        <f>'GA DCA Compliance History'!J171</f>
        <v>0</v>
      </c>
      <c r="K447" s="566" t="str">
        <f>'GA DCA Compliance History'!K171</f>
        <v>&lt;&lt;Select&gt;&gt;</v>
      </c>
      <c r="L447" s="566" t="str">
        <f>'GA DCA Compliance History'!L171</f>
        <v>&lt;&lt; Select&gt;&gt;</v>
      </c>
      <c r="M447" s="566" t="str">
        <f>'GA DCA Compliance History'!M171</f>
        <v>&lt;&lt; Select&gt;&gt;</v>
      </c>
    </row>
    <row r="448" spans="1:13" ht="25.5" x14ac:dyDescent="0.25">
      <c r="A448" s="140">
        <v>161</v>
      </c>
      <c r="B448" s="241">
        <f>'GA DCA Compliance History'!B172</f>
        <v>0</v>
      </c>
      <c r="C448" s="221" t="str">
        <f>'GA DCA Compliance History'!C172</f>
        <v>GA</v>
      </c>
      <c r="D448" s="566">
        <f>'GA DCA Compliance History'!D172</f>
        <v>0</v>
      </c>
      <c r="E448" s="220">
        <f>'GA DCA Compliance History'!E172</f>
        <v>0</v>
      </c>
      <c r="F448" s="221">
        <f>'GA DCA Compliance History'!F172</f>
        <v>0</v>
      </c>
      <c r="G448" s="221">
        <f>'GA DCA Compliance History'!G172</f>
        <v>0</v>
      </c>
      <c r="H448" s="233">
        <f>'GA DCA Compliance History'!H172</f>
        <v>0</v>
      </c>
      <c r="I448" s="219" t="str">
        <f>'GA DCA Compliance History'!I172</f>
        <v>&lt;&lt; Select&gt;&gt;</v>
      </c>
      <c r="J448" s="242">
        <f>'GA DCA Compliance History'!J172</f>
        <v>0</v>
      </c>
      <c r="K448" s="566" t="str">
        <f>'GA DCA Compliance History'!K172</f>
        <v>&lt;&lt;Select&gt;&gt;</v>
      </c>
      <c r="L448" s="566" t="str">
        <f>'GA DCA Compliance History'!L172</f>
        <v>&lt;&lt; Select&gt;&gt;</v>
      </c>
      <c r="M448" s="566" t="str">
        <f>'GA DCA Compliance History'!M172</f>
        <v>&lt;&lt; Select&gt;&gt;</v>
      </c>
    </row>
    <row r="449" spans="1:13" ht="25.5" x14ac:dyDescent="0.25">
      <c r="A449" s="140">
        <v>162</v>
      </c>
      <c r="B449" s="241">
        <f>'GA DCA Compliance History'!B173</f>
        <v>0</v>
      </c>
      <c r="C449" s="221" t="str">
        <f>'GA DCA Compliance History'!C173</f>
        <v>GA</v>
      </c>
      <c r="D449" s="566">
        <f>'GA DCA Compliance History'!D173</f>
        <v>0</v>
      </c>
      <c r="E449" s="220">
        <f>'GA DCA Compliance History'!E173</f>
        <v>0</v>
      </c>
      <c r="F449" s="221">
        <f>'GA DCA Compliance History'!F173</f>
        <v>0</v>
      </c>
      <c r="G449" s="221">
        <f>'GA DCA Compliance History'!G173</f>
        <v>0</v>
      </c>
      <c r="H449" s="233">
        <f>'GA DCA Compliance History'!H173</f>
        <v>0</v>
      </c>
      <c r="I449" s="219" t="str">
        <f>'GA DCA Compliance History'!I173</f>
        <v>&lt;&lt; Select&gt;&gt;</v>
      </c>
      <c r="J449" s="242">
        <f>'GA DCA Compliance History'!J173</f>
        <v>0</v>
      </c>
      <c r="K449" s="566" t="str">
        <f>'GA DCA Compliance History'!K173</f>
        <v>&lt;&lt;Select&gt;&gt;</v>
      </c>
      <c r="L449" s="566" t="str">
        <f>'GA DCA Compliance History'!L173</f>
        <v>&lt;&lt; Select&gt;&gt;</v>
      </c>
      <c r="M449" s="566" t="str">
        <f>'GA DCA Compliance History'!M173</f>
        <v>&lt;&lt; Select&gt;&gt;</v>
      </c>
    </row>
    <row r="450" spans="1:13" ht="25.5" x14ac:dyDescent="0.25">
      <c r="A450" s="140">
        <v>163</v>
      </c>
      <c r="B450" s="241">
        <f>'GA DCA Compliance History'!B174</f>
        <v>0</v>
      </c>
      <c r="C450" s="221" t="str">
        <f>'GA DCA Compliance History'!C174</f>
        <v>GA</v>
      </c>
      <c r="D450" s="566">
        <f>'GA DCA Compliance History'!D174</f>
        <v>0</v>
      </c>
      <c r="E450" s="220">
        <f>'GA DCA Compliance History'!E174</f>
        <v>0</v>
      </c>
      <c r="F450" s="221">
        <f>'GA DCA Compliance History'!F174</f>
        <v>0</v>
      </c>
      <c r="G450" s="221">
        <f>'GA DCA Compliance History'!G174</f>
        <v>0</v>
      </c>
      <c r="H450" s="233">
        <f>'GA DCA Compliance History'!H174</f>
        <v>0</v>
      </c>
      <c r="I450" s="219" t="str">
        <f>'GA DCA Compliance History'!I174</f>
        <v>&lt;&lt; Select&gt;&gt;</v>
      </c>
      <c r="J450" s="242">
        <f>'GA DCA Compliance History'!J174</f>
        <v>0</v>
      </c>
      <c r="K450" s="566" t="str">
        <f>'GA DCA Compliance History'!K174</f>
        <v>&lt;&lt;Select&gt;&gt;</v>
      </c>
      <c r="L450" s="566" t="str">
        <f>'GA DCA Compliance History'!L174</f>
        <v>&lt;&lt; Select&gt;&gt;</v>
      </c>
      <c r="M450" s="566" t="str">
        <f>'GA DCA Compliance History'!M174</f>
        <v>&lt;&lt; Select&gt;&gt;</v>
      </c>
    </row>
    <row r="451" spans="1:13" ht="25.5" x14ac:dyDescent="0.25">
      <c r="A451" s="140">
        <v>164</v>
      </c>
      <c r="B451" s="241">
        <f>'GA DCA Compliance History'!B175</f>
        <v>0</v>
      </c>
      <c r="C451" s="221" t="str">
        <f>'GA DCA Compliance History'!C175</f>
        <v>GA</v>
      </c>
      <c r="D451" s="566">
        <f>'GA DCA Compliance History'!D175</f>
        <v>0</v>
      </c>
      <c r="E451" s="220">
        <f>'GA DCA Compliance History'!E175</f>
        <v>0</v>
      </c>
      <c r="F451" s="221">
        <f>'GA DCA Compliance History'!F175</f>
        <v>0</v>
      </c>
      <c r="G451" s="221">
        <f>'GA DCA Compliance History'!G175</f>
        <v>0</v>
      </c>
      <c r="H451" s="233">
        <f>'GA DCA Compliance History'!H175</f>
        <v>0</v>
      </c>
      <c r="I451" s="219" t="str">
        <f>'GA DCA Compliance History'!I175</f>
        <v>&lt;&lt; Select&gt;&gt;</v>
      </c>
      <c r="J451" s="242">
        <f>'GA DCA Compliance History'!J175</f>
        <v>0</v>
      </c>
      <c r="K451" s="566" t="str">
        <f>'GA DCA Compliance History'!K175</f>
        <v>&lt;&lt;Select&gt;&gt;</v>
      </c>
      <c r="L451" s="566" t="str">
        <f>'GA DCA Compliance History'!L175</f>
        <v>&lt;&lt; Select&gt;&gt;</v>
      </c>
      <c r="M451" s="566" t="str">
        <f>'GA DCA Compliance History'!M175</f>
        <v>&lt;&lt; Select&gt;&gt;</v>
      </c>
    </row>
    <row r="452" spans="1:13" ht="25.5" x14ac:dyDescent="0.25">
      <c r="A452" s="140">
        <v>165</v>
      </c>
      <c r="B452" s="241">
        <f>'GA DCA Compliance History'!B176</f>
        <v>0</v>
      </c>
      <c r="C452" s="221" t="str">
        <f>'GA DCA Compliance History'!C176</f>
        <v>GA</v>
      </c>
      <c r="D452" s="566">
        <f>'GA DCA Compliance History'!D176</f>
        <v>0</v>
      </c>
      <c r="E452" s="220">
        <f>'GA DCA Compliance History'!E176</f>
        <v>0</v>
      </c>
      <c r="F452" s="221">
        <f>'GA DCA Compliance History'!F176</f>
        <v>0</v>
      </c>
      <c r="G452" s="221">
        <f>'GA DCA Compliance History'!G176</f>
        <v>0</v>
      </c>
      <c r="H452" s="233">
        <f>'GA DCA Compliance History'!H176</f>
        <v>0</v>
      </c>
      <c r="I452" s="219" t="str">
        <f>'GA DCA Compliance History'!I176</f>
        <v>&lt;&lt; Select&gt;&gt;</v>
      </c>
      <c r="J452" s="242">
        <f>'GA DCA Compliance History'!J176</f>
        <v>0</v>
      </c>
      <c r="K452" s="566" t="str">
        <f>'GA DCA Compliance History'!K176</f>
        <v>&lt;&lt;Select&gt;&gt;</v>
      </c>
      <c r="L452" s="566" t="str">
        <f>'GA DCA Compliance History'!L176</f>
        <v>&lt;&lt; Select&gt;&gt;</v>
      </c>
      <c r="M452" s="566" t="str">
        <f>'GA DCA Compliance History'!M176</f>
        <v>&lt;&lt; Select&gt;&gt;</v>
      </c>
    </row>
    <row r="453" spans="1:13" ht="25.5" x14ac:dyDescent="0.25">
      <c r="A453" s="140">
        <v>166</v>
      </c>
      <c r="B453" s="241">
        <f>'GA DCA Compliance History'!B177</f>
        <v>0</v>
      </c>
      <c r="C453" s="221" t="str">
        <f>'GA DCA Compliance History'!C177</f>
        <v>GA</v>
      </c>
      <c r="D453" s="566">
        <f>'GA DCA Compliance History'!D177</f>
        <v>0</v>
      </c>
      <c r="E453" s="220">
        <f>'GA DCA Compliance History'!E177</f>
        <v>0</v>
      </c>
      <c r="F453" s="221">
        <f>'GA DCA Compliance History'!F177</f>
        <v>0</v>
      </c>
      <c r="G453" s="221">
        <f>'GA DCA Compliance History'!G177</f>
        <v>0</v>
      </c>
      <c r="H453" s="233">
        <f>'GA DCA Compliance History'!H177</f>
        <v>0</v>
      </c>
      <c r="I453" s="219" t="str">
        <f>'GA DCA Compliance History'!I177</f>
        <v>&lt;&lt; Select&gt;&gt;</v>
      </c>
      <c r="J453" s="242">
        <f>'GA DCA Compliance History'!J177</f>
        <v>0</v>
      </c>
      <c r="K453" s="566" t="str">
        <f>'GA DCA Compliance History'!K177</f>
        <v>&lt;&lt;Select&gt;&gt;</v>
      </c>
      <c r="L453" s="566" t="str">
        <f>'GA DCA Compliance History'!L177</f>
        <v>&lt;&lt; Select&gt;&gt;</v>
      </c>
      <c r="M453" s="566" t="str">
        <f>'GA DCA Compliance History'!M177</f>
        <v>&lt;&lt; Select&gt;&gt;</v>
      </c>
    </row>
    <row r="454" spans="1:13" ht="25.5" x14ac:dyDescent="0.25">
      <c r="A454" s="140">
        <v>167</v>
      </c>
      <c r="B454" s="241">
        <f>'GA DCA Compliance History'!B178</f>
        <v>0</v>
      </c>
      <c r="C454" s="221" t="str">
        <f>'GA DCA Compliance History'!C178</f>
        <v>GA</v>
      </c>
      <c r="D454" s="566">
        <f>'GA DCA Compliance History'!D178</f>
        <v>0</v>
      </c>
      <c r="E454" s="220">
        <f>'GA DCA Compliance History'!E178</f>
        <v>0</v>
      </c>
      <c r="F454" s="221">
        <f>'GA DCA Compliance History'!F178</f>
        <v>0</v>
      </c>
      <c r="G454" s="221">
        <f>'GA DCA Compliance History'!G178</f>
        <v>0</v>
      </c>
      <c r="H454" s="233">
        <f>'GA DCA Compliance History'!H178</f>
        <v>0</v>
      </c>
      <c r="I454" s="219" t="str">
        <f>'GA DCA Compliance History'!I178</f>
        <v>&lt;&lt; Select&gt;&gt;</v>
      </c>
      <c r="J454" s="242">
        <f>'GA DCA Compliance History'!J178</f>
        <v>0</v>
      </c>
      <c r="K454" s="566" t="str">
        <f>'GA DCA Compliance History'!K178</f>
        <v>&lt;&lt;Select&gt;&gt;</v>
      </c>
      <c r="L454" s="566" t="str">
        <f>'GA DCA Compliance History'!L178</f>
        <v>&lt;&lt; Select&gt;&gt;</v>
      </c>
      <c r="M454" s="566" t="str">
        <f>'GA DCA Compliance History'!M178</f>
        <v>&lt;&lt; Select&gt;&gt;</v>
      </c>
    </row>
    <row r="455" spans="1:13" ht="25.5" x14ac:dyDescent="0.25">
      <c r="A455" s="140">
        <v>168</v>
      </c>
      <c r="B455" s="241">
        <f>'GA DCA Compliance History'!B179</f>
        <v>0</v>
      </c>
      <c r="C455" s="221" t="str">
        <f>'GA DCA Compliance History'!C179</f>
        <v>GA</v>
      </c>
      <c r="D455" s="566">
        <f>'GA DCA Compliance History'!D179</f>
        <v>0</v>
      </c>
      <c r="E455" s="220">
        <f>'GA DCA Compliance History'!E179</f>
        <v>0</v>
      </c>
      <c r="F455" s="221">
        <f>'GA DCA Compliance History'!F179</f>
        <v>0</v>
      </c>
      <c r="G455" s="221">
        <f>'GA DCA Compliance History'!G179</f>
        <v>0</v>
      </c>
      <c r="H455" s="233">
        <f>'GA DCA Compliance History'!H179</f>
        <v>0</v>
      </c>
      <c r="I455" s="219" t="str">
        <f>'GA DCA Compliance History'!I179</f>
        <v>&lt;&lt; Select&gt;&gt;</v>
      </c>
      <c r="J455" s="242">
        <f>'GA DCA Compliance History'!J179</f>
        <v>0</v>
      </c>
      <c r="K455" s="566" t="str">
        <f>'GA DCA Compliance History'!K179</f>
        <v>&lt;&lt;Select&gt;&gt;</v>
      </c>
      <c r="L455" s="566" t="str">
        <f>'GA DCA Compliance History'!L179</f>
        <v>&lt;&lt; Select&gt;&gt;</v>
      </c>
      <c r="M455" s="566" t="str">
        <f>'GA DCA Compliance History'!M179</f>
        <v>&lt;&lt; Select&gt;&gt;</v>
      </c>
    </row>
    <row r="456" spans="1:13" ht="25.5" x14ac:dyDescent="0.25">
      <c r="A456" s="140">
        <v>169</v>
      </c>
      <c r="B456" s="241">
        <f>'GA DCA Compliance History'!B180</f>
        <v>0</v>
      </c>
      <c r="C456" s="221" t="str">
        <f>'GA DCA Compliance History'!C180</f>
        <v>GA</v>
      </c>
      <c r="D456" s="566">
        <f>'GA DCA Compliance History'!D180</f>
        <v>0</v>
      </c>
      <c r="E456" s="220">
        <f>'GA DCA Compliance History'!E180</f>
        <v>0</v>
      </c>
      <c r="F456" s="221">
        <f>'GA DCA Compliance History'!F180</f>
        <v>0</v>
      </c>
      <c r="G456" s="221">
        <f>'GA DCA Compliance History'!G180</f>
        <v>0</v>
      </c>
      <c r="H456" s="233">
        <f>'GA DCA Compliance History'!H180</f>
        <v>0</v>
      </c>
      <c r="I456" s="219" t="str">
        <f>'GA DCA Compliance History'!I180</f>
        <v>&lt;&lt; Select&gt;&gt;</v>
      </c>
      <c r="J456" s="242">
        <f>'GA DCA Compliance History'!J180</f>
        <v>0</v>
      </c>
      <c r="K456" s="566" t="str">
        <f>'GA DCA Compliance History'!K180</f>
        <v>&lt;&lt;Select&gt;&gt;</v>
      </c>
      <c r="L456" s="566" t="str">
        <f>'GA DCA Compliance History'!L180</f>
        <v>&lt;&lt; Select&gt;&gt;</v>
      </c>
      <c r="M456" s="566" t="str">
        <f>'GA DCA Compliance History'!M180</f>
        <v>&lt;&lt; Select&gt;&gt;</v>
      </c>
    </row>
    <row r="457" spans="1:13" ht="25.5" x14ac:dyDescent="0.25">
      <c r="A457" s="140">
        <v>170</v>
      </c>
      <c r="B457" s="241">
        <f>'GA DCA Compliance History'!B181</f>
        <v>0</v>
      </c>
      <c r="C457" s="221" t="str">
        <f>'GA DCA Compliance History'!C181</f>
        <v>GA</v>
      </c>
      <c r="D457" s="566">
        <f>'GA DCA Compliance History'!D181</f>
        <v>0</v>
      </c>
      <c r="E457" s="220">
        <f>'GA DCA Compliance History'!E181</f>
        <v>0</v>
      </c>
      <c r="F457" s="221">
        <f>'GA DCA Compliance History'!F181</f>
        <v>0</v>
      </c>
      <c r="G457" s="221">
        <f>'GA DCA Compliance History'!G181</f>
        <v>0</v>
      </c>
      <c r="H457" s="233">
        <f>'GA DCA Compliance History'!H181</f>
        <v>0</v>
      </c>
      <c r="I457" s="219" t="str">
        <f>'GA DCA Compliance History'!I181</f>
        <v>&lt;&lt; Select&gt;&gt;</v>
      </c>
      <c r="J457" s="242">
        <f>'GA DCA Compliance History'!J181</f>
        <v>0</v>
      </c>
      <c r="K457" s="566" t="str">
        <f>'GA DCA Compliance History'!K181</f>
        <v>&lt;&lt;Select&gt;&gt;</v>
      </c>
      <c r="L457" s="566" t="str">
        <f>'GA DCA Compliance History'!L181</f>
        <v>&lt;&lt; Select&gt;&gt;</v>
      </c>
      <c r="M457" s="566" t="str">
        <f>'GA DCA Compliance History'!M181</f>
        <v>&lt;&lt; Select&gt;&gt;</v>
      </c>
    </row>
    <row r="458" spans="1:13" ht="25.5" x14ac:dyDescent="0.25">
      <c r="A458" s="140">
        <v>171</v>
      </c>
      <c r="B458" s="241">
        <f>'GA DCA Compliance History'!B182</f>
        <v>0</v>
      </c>
      <c r="C458" s="221" t="str">
        <f>'GA DCA Compliance History'!C182</f>
        <v>GA</v>
      </c>
      <c r="D458" s="566">
        <f>'GA DCA Compliance History'!D182</f>
        <v>0</v>
      </c>
      <c r="E458" s="220">
        <f>'GA DCA Compliance History'!E182</f>
        <v>0</v>
      </c>
      <c r="F458" s="221">
        <f>'GA DCA Compliance History'!F182</f>
        <v>0</v>
      </c>
      <c r="G458" s="221">
        <f>'GA DCA Compliance History'!G182</f>
        <v>0</v>
      </c>
      <c r="H458" s="233">
        <f>'GA DCA Compliance History'!H182</f>
        <v>0</v>
      </c>
      <c r="I458" s="219" t="str">
        <f>'GA DCA Compliance History'!I182</f>
        <v>&lt;&lt; Select&gt;&gt;</v>
      </c>
      <c r="J458" s="242">
        <f>'GA DCA Compliance History'!J182</f>
        <v>0</v>
      </c>
      <c r="K458" s="566" t="str">
        <f>'GA DCA Compliance History'!K182</f>
        <v>&lt;&lt;Select&gt;&gt;</v>
      </c>
      <c r="L458" s="566" t="str">
        <f>'GA DCA Compliance History'!L182</f>
        <v>&lt;&lt; Select&gt;&gt;</v>
      </c>
      <c r="M458" s="566" t="str">
        <f>'GA DCA Compliance History'!M182</f>
        <v>&lt;&lt; Select&gt;&gt;</v>
      </c>
    </row>
    <row r="459" spans="1:13" ht="25.5" x14ac:dyDescent="0.25">
      <c r="A459" s="140">
        <v>172</v>
      </c>
      <c r="B459" s="241">
        <f>'GA DCA Compliance History'!B183</f>
        <v>0</v>
      </c>
      <c r="C459" s="221" t="str">
        <f>'GA DCA Compliance History'!C183</f>
        <v>GA</v>
      </c>
      <c r="D459" s="566">
        <f>'GA DCA Compliance History'!D183</f>
        <v>0</v>
      </c>
      <c r="E459" s="220">
        <f>'GA DCA Compliance History'!E183</f>
        <v>0</v>
      </c>
      <c r="F459" s="221">
        <f>'GA DCA Compliance History'!F183</f>
        <v>0</v>
      </c>
      <c r="G459" s="221">
        <f>'GA DCA Compliance History'!G183</f>
        <v>0</v>
      </c>
      <c r="H459" s="233">
        <f>'GA DCA Compliance History'!H183</f>
        <v>0</v>
      </c>
      <c r="I459" s="219" t="str">
        <f>'GA DCA Compliance History'!I183</f>
        <v>&lt;&lt; Select&gt;&gt;</v>
      </c>
      <c r="J459" s="242">
        <f>'GA DCA Compliance History'!J183</f>
        <v>0</v>
      </c>
      <c r="K459" s="566" t="str">
        <f>'GA DCA Compliance History'!K183</f>
        <v>&lt;&lt;Select&gt;&gt;</v>
      </c>
      <c r="L459" s="566" t="str">
        <f>'GA DCA Compliance History'!L183</f>
        <v>&lt;&lt; Select&gt;&gt;</v>
      </c>
      <c r="M459" s="566" t="str">
        <f>'GA DCA Compliance History'!M183</f>
        <v>&lt;&lt; Select&gt;&gt;</v>
      </c>
    </row>
    <row r="460" spans="1:13" ht="25.5" x14ac:dyDescent="0.25">
      <c r="A460" s="140">
        <v>173</v>
      </c>
      <c r="B460" s="241">
        <f>'GA DCA Compliance History'!B184</f>
        <v>0</v>
      </c>
      <c r="C460" s="221" t="str">
        <f>'GA DCA Compliance History'!C184</f>
        <v>GA</v>
      </c>
      <c r="D460" s="566">
        <f>'GA DCA Compliance History'!D184</f>
        <v>0</v>
      </c>
      <c r="E460" s="220">
        <f>'GA DCA Compliance History'!E184</f>
        <v>0</v>
      </c>
      <c r="F460" s="221">
        <f>'GA DCA Compliance History'!F184</f>
        <v>0</v>
      </c>
      <c r="G460" s="221">
        <f>'GA DCA Compliance History'!G184</f>
        <v>0</v>
      </c>
      <c r="H460" s="233">
        <f>'GA DCA Compliance History'!H184</f>
        <v>0</v>
      </c>
      <c r="I460" s="219" t="str">
        <f>'GA DCA Compliance History'!I184</f>
        <v>&lt;&lt; Select&gt;&gt;</v>
      </c>
      <c r="J460" s="242">
        <f>'GA DCA Compliance History'!J184</f>
        <v>0</v>
      </c>
      <c r="K460" s="566" t="str">
        <f>'GA DCA Compliance History'!K184</f>
        <v>&lt;&lt;Select&gt;&gt;</v>
      </c>
      <c r="L460" s="566" t="str">
        <f>'GA DCA Compliance History'!L184</f>
        <v>&lt;&lt; Select&gt;&gt;</v>
      </c>
      <c r="M460" s="566" t="str">
        <f>'GA DCA Compliance History'!M184</f>
        <v>&lt;&lt; Select&gt;&gt;</v>
      </c>
    </row>
    <row r="461" spans="1:13" ht="25.5" x14ac:dyDescent="0.25">
      <c r="A461" s="140">
        <v>174</v>
      </c>
      <c r="B461" s="241">
        <f>'GA DCA Compliance History'!B185</f>
        <v>0</v>
      </c>
      <c r="C461" s="221" t="str">
        <f>'GA DCA Compliance History'!C185</f>
        <v>GA</v>
      </c>
      <c r="D461" s="566">
        <f>'GA DCA Compliance History'!D185</f>
        <v>0</v>
      </c>
      <c r="E461" s="220">
        <f>'GA DCA Compliance History'!E185</f>
        <v>0</v>
      </c>
      <c r="F461" s="221">
        <f>'GA DCA Compliance History'!F185</f>
        <v>0</v>
      </c>
      <c r="G461" s="221">
        <f>'GA DCA Compliance History'!G185</f>
        <v>0</v>
      </c>
      <c r="H461" s="233">
        <f>'GA DCA Compliance History'!H185</f>
        <v>0</v>
      </c>
      <c r="I461" s="219" t="str">
        <f>'GA DCA Compliance History'!I185</f>
        <v>&lt;&lt; Select&gt;&gt;</v>
      </c>
      <c r="J461" s="242">
        <f>'GA DCA Compliance History'!J185</f>
        <v>0</v>
      </c>
      <c r="K461" s="566" t="str">
        <f>'GA DCA Compliance History'!K185</f>
        <v>&lt;&lt;Select&gt;&gt;</v>
      </c>
      <c r="L461" s="566" t="str">
        <f>'GA DCA Compliance History'!L185</f>
        <v>&lt;&lt; Select&gt;&gt;</v>
      </c>
      <c r="M461" s="566" t="str">
        <f>'GA DCA Compliance History'!M185</f>
        <v>&lt;&lt; Select&gt;&gt;</v>
      </c>
    </row>
    <row r="462" spans="1:13" ht="25.5" x14ac:dyDescent="0.25">
      <c r="A462" s="140">
        <v>175</v>
      </c>
      <c r="B462" s="241">
        <f>'GA DCA Compliance History'!B186</f>
        <v>0</v>
      </c>
      <c r="C462" s="221" t="str">
        <f>'GA DCA Compliance History'!C186</f>
        <v>GA</v>
      </c>
      <c r="D462" s="566">
        <f>'GA DCA Compliance History'!D186</f>
        <v>0</v>
      </c>
      <c r="E462" s="220">
        <f>'GA DCA Compliance History'!E186</f>
        <v>0</v>
      </c>
      <c r="F462" s="221">
        <f>'GA DCA Compliance History'!F186</f>
        <v>0</v>
      </c>
      <c r="G462" s="221">
        <f>'GA DCA Compliance History'!G186</f>
        <v>0</v>
      </c>
      <c r="H462" s="233">
        <f>'GA DCA Compliance History'!H186</f>
        <v>0</v>
      </c>
      <c r="I462" s="219" t="str">
        <f>'GA DCA Compliance History'!I186</f>
        <v>&lt;&lt; Select&gt;&gt;</v>
      </c>
      <c r="J462" s="242">
        <f>'GA DCA Compliance History'!J186</f>
        <v>0</v>
      </c>
      <c r="K462" s="566" t="str">
        <f>'GA DCA Compliance History'!K186</f>
        <v>&lt;&lt;Select&gt;&gt;</v>
      </c>
      <c r="L462" s="566" t="str">
        <f>'GA DCA Compliance History'!L186</f>
        <v>&lt;&lt; Select&gt;&gt;</v>
      </c>
      <c r="M462" s="566" t="str">
        <f>'GA DCA Compliance History'!M186</f>
        <v>&lt;&lt; Select&gt;&gt;</v>
      </c>
    </row>
    <row r="463" spans="1:13" ht="25.5" x14ac:dyDescent="0.25">
      <c r="A463" s="140">
        <v>176</v>
      </c>
      <c r="B463" s="241">
        <f>'GA DCA Compliance History'!B187</f>
        <v>0</v>
      </c>
      <c r="C463" s="221" t="str">
        <f>'GA DCA Compliance History'!C187</f>
        <v>GA</v>
      </c>
      <c r="D463" s="566">
        <f>'GA DCA Compliance History'!D187</f>
        <v>0</v>
      </c>
      <c r="E463" s="220">
        <f>'GA DCA Compliance History'!E187</f>
        <v>0</v>
      </c>
      <c r="F463" s="221">
        <f>'GA DCA Compliance History'!F187</f>
        <v>0</v>
      </c>
      <c r="G463" s="221">
        <f>'GA DCA Compliance History'!G187</f>
        <v>0</v>
      </c>
      <c r="H463" s="233">
        <f>'GA DCA Compliance History'!H187</f>
        <v>0</v>
      </c>
      <c r="I463" s="219" t="str">
        <f>'GA DCA Compliance History'!I187</f>
        <v>&lt;&lt; Select&gt;&gt;</v>
      </c>
      <c r="J463" s="242">
        <f>'GA DCA Compliance History'!J187</f>
        <v>0</v>
      </c>
      <c r="K463" s="566" t="str">
        <f>'GA DCA Compliance History'!K187</f>
        <v>&lt;&lt;Select&gt;&gt;</v>
      </c>
      <c r="L463" s="566" t="str">
        <f>'GA DCA Compliance History'!L187</f>
        <v>&lt;&lt; Select&gt;&gt;</v>
      </c>
      <c r="M463" s="566" t="str">
        <f>'GA DCA Compliance History'!M187</f>
        <v>&lt;&lt; Select&gt;&gt;</v>
      </c>
    </row>
    <row r="464" spans="1:13" ht="25.5" x14ac:dyDescent="0.25">
      <c r="A464" s="140">
        <v>177</v>
      </c>
      <c r="B464" s="241">
        <f>'GA DCA Compliance History'!B188</f>
        <v>0</v>
      </c>
      <c r="C464" s="221" t="str">
        <f>'GA DCA Compliance History'!C188</f>
        <v>GA</v>
      </c>
      <c r="D464" s="566">
        <f>'GA DCA Compliance History'!D188</f>
        <v>0</v>
      </c>
      <c r="E464" s="220">
        <f>'GA DCA Compliance History'!E188</f>
        <v>0</v>
      </c>
      <c r="F464" s="221">
        <f>'GA DCA Compliance History'!F188</f>
        <v>0</v>
      </c>
      <c r="G464" s="221">
        <f>'GA DCA Compliance History'!G188</f>
        <v>0</v>
      </c>
      <c r="H464" s="233">
        <f>'GA DCA Compliance History'!H188</f>
        <v>0</v>
      </c>
      <c r="I464" s="219" t="str">
        <f>'GA DCA Compliance History'!I188</f>
        <v>&lt;&lt; Select&gt;&gt;</v>
      </c>
      <c r="J464" s="242">
        <f>'GA DCA Compliance History'!J188</f>
        <v>0</v>
      </c>
      <c r="K464" s="566" t="str">
        <f>'GA DCA Compliance History'!K188</f>
        <v>&lt;&lt;Select&gt;&gt;</v>
      </c>
      <c r="L464" s="566" t="str">
        <f>'GA DCA Compliance History'!L188</f>
        <v>&lt;&lt; Select&gt;&gt;</v>
      </c>
      <c r="M464" s="566" t="str">
        <f>'GA DCA Compliance History'!M188</f>
        <v>&lt;&lt; Select&gt;&gt;</v>
      </c>
    </row>
    <row r="465" spans="1:13" ht="25.5" x14ac:dyDescent="0.25">
      <c r="A465" s="140">
        <v>178</v>
      </c>
      <c r="B465" s="241">
        <f>'GA DCA Compliance History'!B189</f>
        <v>0</v>
      </c>
      <c r="C465" s="221" t="str">
        <f>'GA DCA Compliance History'!C189</f>
        <v>GA</v>
      </c>
      <c r="D465" s="566">
        <f>'GA DCA Compliance History'!D189</f>
        <v>0</v>
      </c>
      <c r="E465" s="220">
        <f>'GA DCA Compliance History'!E189</f>
        <v>0</v>
      </c>
      <c r="F465" s="221">
        <f>'GA DCA Compliance History'!F189</f>
        <v>0</v>
      </c>
      <c r="G465" s="221">
        <f>'GA DCA Compliance History'!G189</f>
        <v>0</v>
      </c>
      <c r="H465" s="233">
        <f>'GA DCA Compliance History'!H189</f>
        <v>0</v>
      </c>
      <c r="I465" s="219" t="str">
        <f>'GA DCA Compliance History'!I189</f>
        <v>&lt;&lt; Select&gt;&gt;</v>
      </c>
      <c r="J465" s="242">
        <f>'GA DCA Compliance History'!J189</f>
        <v>0</v>
      </c>
      <c r="K465" s="566" t="str">
        <f>'GA DCA Compliance History'!K189</f>
        <v>&lt;&lt;Select&gt;&gt;</v>
      </c>
      <c r="L465" s="566" t="str">
        <f>'GA DCA Compliance History'!L189</f>
        <v>&lt;&lt; Select&gt;&gt;</v>
      </c>
      <c r="M465" s="566" t="str">
        <f>'GA DCA Compliance History'!M189</f>
        <v>&lt;&lt; Select&gt;&gt;</v>
      </c>
    </row>
    <row r="466" spans="1:13" ht="25.5" x14ac:dyDescent="0.25">
      <c r="A466" s="140">
        <v>179</v>
      </c>
      <c r="B466" s="241">
        <f>'GA DCA Compliance History'!B190</f>
        <v>0</v>
      </c>
      <c r="C466" s="221" t="str">
        <f>'GA DCA Compliance History'!C190</f>
        <v>GA</v>
      </c>
      <c r="D466" s="566">
        <f>'GA DCA Compliance History'!D190</f>
        <v>0</v>
      </c>
      <c r="E466" s="220">
        <f>'GA DCA Compliance History'!E190</f>
        <v>0</v>
      </c>
      <c r="F466" s="221">
        <f>'GA DCA Compliance History'!F190</f>
        <v>0</v>
      </c>
      <c r="G466" s="221">
        <f>'GA DCA Compliance History'!G190</f>
        <v>0</v>
      </c>
      <c r="H466" s="233">
        <f>'GA DCA Compliance History'!H190</f>
        <v>0</v>
      </c>
      <c r="I466" s="219" t="str">
        <f>'GA DCA Compliance History'!I190</f>
        <v>&lt;&lt; Select&gt;&gt;</v>
      </c>
      <c r="J466" s="242">
        <f>'GA DCA Compliance History'!J190</f>
        <v>0</v>
      </c>
      <c r="K466" s="566" t="str">
        <f>'GA DCA Compliance History'!K190</f>
        <v>&lt;&lt;Select&gt;&gt;</v>
      </c>
      <c r="L466" s="566" t="str">
        <f>'GA DCA Compliance History'!L190</f>
        <v>&lt;&lt; Select&gt;&gt;</v>
      </c>
      <c r="M466" s="566" t="str">
        <f>'GA DCA Compliance History'!M190</f>
        <v>&lt;&lt; Select&gt;&gt;</v>
      </c>
    </row>
    <row r="467" spans="1:13" ht="25.5" x14ac:dyDescent="0.25">
      <c r="A467" s="140">
        <v>180</v>
      </c>
      <c r="B467" s="241">
        <f>'GA DCA Compliance History'!B191</f>
        <v>0</v>
      </c>
      <c r="C467" s="221" t="str">
        <f>'GA DCA Compliance History'!C191</f>
        <v>GA</v>
      </c>
      <c r="D467" s="566">
        <f>'GA DCA Compliance History'!D191</f>
        <v>0</v>
      </c>
      <c r="E467" s="220">
        <f>'GA DCA Compliance History'!E191</f>
        <v>0</v>
      </c>
      <c r="F467" s="221">
        <f>'GA DCA Compliance History'!F191</f>
        <v>0</v>
      </c>
      <c r="G467" s="221">
        <f>'GA DCA Compliance History'!G191</f>
        <v>0</v>
      </c>
      <c r="H467" s="233">
        <f>'GA DCA Compliance History'!H191</f>
        <v>0</v>
      </c>
      <c r="I467" s="219" t="str">
        <f>'GA DCA Compliance History'!I191</f>
        <v>&lt;&lt; Select&gt;&gt;</v>
      </c>
      <c r="J467" s="242">
        <f>'GA DCA Compliance History'!J191</f>
        <v>0</v>
      </c>
      <c r="K467" s="566" t="str">
        <f>'GA DCA Compliance History'!K191</f>
        <v>&lt;&lt;Select&gt;&gt;</v>
      </c>
      <c r="L467" s="566" t="str">
        <f>'GA DCA Compliance History'!L191</f>
        <v>&lt;&lt; Select&gt;&gt;</v>
      </c>
      <c r="M467" s="566" t="str">
        <f>'GA DCA Compliance History'!M191</f>
        <v>&lt;&lt; Select&gt;&gt;</v>
      </c>
    </row>
    <row r="468" spans="1:13" ht="25.5" x14ac:dyDescent="0.25">
      <c r="A468" s="140">
        <v>181</v>
      </c>
      <c r="B468" s="241">
        <f>'GA DCA Compliance History'!B192</f>
        <v>0</v>
      </c>
      <c r="C468" s="221" t="str">
        <f>'GA DCA Compliance History'!C192</f>
        <v>GA</v>
      </c>
      <c r="D468" s="566">
        <f>'GA DCA Compliance History'!D192</f>
        <v>0</v>
      </c>
      <c r="E468" s="220">
        <f>'GA DCA Compliance History'!E192</f>
        <v>0</v>
      </c>
      <c r="F468" s="221">
        <f>'GA DCA Compliance History'!F192</f>
        <v>0</v>
      </c>
      <c r="G468" s="221">
        <f>'GA DCA Compliance History'!G192</f>
        <v>0</v>
      </c>
      <c r="H468" s="233">
        <f>'GA DCA Compliance History'!H192</f>
        <v>0</v>
      </c>
      <c r="I468" s="219" t="str">
        <f>'GA DCA Compliance History'!I192</f>
        <v>&lt;&lt; Select&gt;&gt;</v>
      </c>
      <c r="J468" s="242">
        <f>'GA DCA Compliance History'!J192</f>
        <v>0</v>
      </c>
      <c r="K468" s="566" t="str">
        <f>'GA DCA Compliance History'!K192</f>
        <v>&lt;&lt;Select&gt;&gt;</v>
      </c>
      <c r="L468" s="566" t="str">
        <f>'GA DCA Compliance History'!L192</f>
        <v>&lt;&lt; Select&gt;&gt;</v>
      </c>
      <c r="M468" s="566" t="str">
        <f>'GA DCA Compliance History'!M192</f>
        <v>&lt;&lt; Select&gt;&gt;</v>
      </c>
    </row>
    <row r="469" spans="1:13" ht="25.5" x14ac:dyDescent="0.25">
      <c r="A469" s="140">
        <v>182</v>
      </c>
      <c r="B469" s="241">
        <f>'GA DCA Compliance History'!B193</f>
        <v>0</v>
      </c>
      <c r="C469" s="221" t="str">
        <f>'GA DCA Compliance History'!C193</f>
        <v>GA</v>
      </c>
      <c r="D469" s="566">
        <f>'GA DCA Compliance History'!D193</f>
        <v>0</v>
      </c>
      <c r="E469" s="220">
        <f>'GA DCA Compliance History'!E193</f>
        <v>0</v>
      </c>
      <c r="F469" s="221">
        <f>'GA DCA Compliance History'!F193</f>
        <v>0</v>
      </c>
      <c r="G469" s="221">
        <f>'GA DCA Compliance History'!G193</f>
        <v>0</v>
      </c>
      <c r="H469" s="233">
        <f>'GA DCA Compliance History'!H193</f>
        <v>0</v>
      </c>
      <c r="I469" s="219" t="str">
        <f>'GA DCA Compliance History'!I193</f>
        <v>&lt;&lt; Select&gt;&gt;</v>
      </c>
      <c r="J469" s="242">
        <f>'GA DCA Compliance History'!J193</f>
        <v>0</v>
      </c>
      <c r="K469" s="566" t="str">
        <f>'GA DCA Compliance History'!K193</f>
        <v>&lt;&lt;Select&gt;&gt;</v>
      </c>
      <c r="L469" s="566" t="str">
        <f>'GA DCA Compliance History'!L193</f>
        <v>&lt;&lt; Select&gt;&gt;</v>
      </c>
      <c r="M469" s="566" t="str">
        <f>'GA DCA Compliance History'!M193</f>
        <v>&lt;&lt; Select&gt;&gt;</v>
      </c>
    </row>
    <row r="470" spans="1:13" ht="25.5" x14ac:dyDescent="0.25">
      <c r="A470" s="140">
        <v>183</v>
      </c>
      <c r="B470" s="241">
        <f>'GA DCA Compliance History'!B194</f>
        <v>0</v>
      </c>
      <c r="C470" s="221" t="str">
        <f>'GA DCA Compliance History'!C194</f>
        <v>GA</v>
      </c>
      <c r="D470" s="566">
        <f>'GA DCA Compliance History'!D194</f>
        <v>0</v>
      </c>
      <c r="E470" s="220">
        <f>'GA DCA Compliance History'!E194</f>
        <v>0</v>
      </c>
      <c r="F470" s="221">
        <f>'GA DCA Compliance History'!F194</f>
        <v>0</v>
      </c>
      <c r="G470" s="221">
        <f>'GA DCA Compliance History'!G194</f>
        <v>0</v>
      </c>
      <c r="H470" s="233">
        <f>'GA DCA Compliance History'!H194</f>
        <v>0</v>
      </c>
      <c r="I470" s="219" t="str">
        <f>'GA DCA Compliance History'!I194</f>
        <v>&lt;&lt; Select&gt;&gt;</v>
      </c>
      <c r="J470" s="242">
        <f>'GA DCA Compliance History'!J194</f>
        <v>0</v>
      </c>
      <c r="K470" s="566" t="str">
        <f>'GA DCA Compliance History'!K194</f>
        <v>&lt;&lt;Select&gt;&gt;</v>
      </c>
      <c r="L470" s="566" t="str">
        <f>'GA DCA Compliance History'!L194</f>
        <v>&lt;&lt; Select&gt;&gt;</v>
      </c>
      <c r="M470" s="566" t="str">
        <f>'GA DCA Compliance History'!M194</f>
        <v>&lt;&lt; Select&gt;&gt;</v>
      </c>
    </row>
    <row r="471" spans="1:13" ht="25.5" x14ac:dyDescent="0.25">
      <c r="A471" s="140">
        <v>184</v>
      </c>
      <c r="B471" s="241">
        <f>'GA DCA Compliance History'!B195</f>
        <v>0</v>
      </c>
      <c r="C471" s="221" t="str">
        <f>'GA DCA Compliance History'!C195</f>
        <v>GA</v>
      </c>
      <c r="D471" s="566">
        <f>'GA DCA Compliance History'!D195</f>
        <v>0</v>
      </c>
      <c r="E471" s="220">
        <f>'GA DCA Compliance History'!E195</f>
        <v>0</v>
      </c>
      <c r="F471" s="221">
        <f>'GA DCA Compliance History'!F195</f>
        <v>0</v>
      </c>
      <c r="G471" s="221">
        <f>'GA DCA Compliance History'!G195</f>
        <v>0</v>
      </c>
      <c r="H471" s="233">
        <f>'GA DCA Compliance History'!H195</f>
        <v>0</v>
      </c>
      <c r="I471" s="219" t="str">
        <f>'GA DCA Compliance History'!I195</f>
        <v>&lt;&lt; Select&gt;&gt;</v>
      </c>
      <c r="J471" s="242">
        <f>'GA DCA Compliance History'!J195</f>
        <v>0</v>
      </c>
      <c r="K471" s="566" t="str">
        <f>'GA DCA Compliance History'!K195</f>
        <v>&lt;&lt;Select&gt;&gt;</v>
      </c>
      <c r="L471" s="566" t="str">
        <f>'GA DCA Compliance History'!L195</f>
        <v>&lt;&lt; Select&gt;&gt;</v>
      </c>
      <c r="M471" s="566" t="str">
        <f>'GA DCA Compliance History'!M195</f>
        <v>&lt;&lt; Select&gt;&gt;</v>
      </c>
    </row>
    <row r="472" spans="1:13" ht="25.5" x14ac:dyDescent="0.25">
      <c r="A472" s="140">
        <v>185</v>
      </c>
      <c r="B472" s="241">
        <f>'GA DCA Compliance History'!B196</f>
        <v>0</v>
      </c>
      <c r="C472" s="221" t="str">
        <f>'GA DCA Compliance History'!C196</f>
        <v>GA</v>
      </c>
      <c r="D472" s="566">
        <f>'GA DCA Compliance History'!D196</f>
        <v>0</v>
      </c>
      <c r="E472" s="220">
        <f>'GA DCA Compliance History'!E196</f>
        <v>0</v>
      </c>
      <c r="F472" s="221">
        <f>'GA DCA Compliance History'!F196</f>
        <v>0</v>
      </c>
      <c r="G472" s="221">
        <f>'GA DCA Compliance History'!G196</f>
        <v>0</v>
      </c>
      <c r="H472" s="233">
        <f>'GA DCA Compliance History'!H196</f>
        <v>0</v>
      </c>
      <c r="I472" s="219" t="str">
        <f>'GA DCA Compliance History'!I196</f>
        <v>&lt;&lt; Select&gt;&gt;</v>
      </c>
      <c r="J472" s="242">
        <f>'GA DCA Compliance History'!J196</f>
        <v>0</v>
      </c>
      <c r="K472" s="566" t="str">
        <f>'GA DCA Compliance History'!K196</f>
        <v>&lt;&lt;Select&gt;&gt;</v>
      </c>
      <c r="L472" s="566" t="str">
        <f>'GA DCA Compliance History'!L196</f>
        <v>&lt;&lt; Select&gt;&gt;</v>
      </c>
      <c r="M472" s="566" t="str">
        <f>'GA DCA Compliance History'!M196</f>
        <v>&lt;&lt; Select&gt;&gt;</v>
      </c>
    </row>
    <row r="473" spans="1:13" ht="25.5" x14ac:dyDescent="0.25">
      <c r="A473" s="140">
        <v>186</v>
      </c>
      <c r="B473" s="241">
        <f>'GA DCA Compliance History'!B197</f>
        <v>0</v>
      </c>
      <c r="C473" s="221" t="str">
        <f>'GA DCA Compliance History'!C197</f>
        <v>GA</v>
      </c>
      <c r="D473" s="566">
        <f>'GA DCA Compliance History'!D197</f>
        <v>0</v>
      </c>
      <c r="E473" s="220">
        <f>'GA DCA Compliance History'!E197</f>
        <v>0</v>
      </c>
      <c r="F473" s="221">
        <f>'GA DCA Compliance History'!F197</f>
        <v>0</v>
      </c>
      <c r="G473" s="221">
        <f>'GA DCA Compliance History'!G197</f>
        <v>0</v>
      </c>
      <c r="H473" s="233">
        <f>'GA DCA Compliance History'!H197</f>
        <v>0</v>
      </c>
      <c r="I473" s="219" t="str">
        <f>'GA DCA Compliance History'!I197</f>
        <v>&lt;&lt; Select&gt;&gt;</v>
      </c>
      <c r="J473" s="242">
        <f>'GA DCA Compliance History'!J197</f>
        <v>0</v>
      </c>
      <c r="K473" s="566" t="str">
        <f>'GA DCA Compliance History'!K197</f>
        <v>&lt;&lt;Select&gt;&gt;</v>
      </c>
      <c r="L473" s="566" t="str">
        <f>'GA DCA Compliance History'!L197</f>
        <v>&lt;&lt; Select&gt;&gt;</v>
      </c>
      <c r="M473" s="566" t="str">
        <f>'GA DCA Compliance History'!M197</f>
        <v>&lt;&lt; Select&gt;&gt;</v>
      </c>
    </row>
    <row r="474" spans="1:13" ht="25.5" x14ac:dyDescent="0.25">
      <c r="A474" s="140">
        <v>187</v>
      </c>
      <c r="B474" s="241">
        <f>'GA DCA Compliance History'!B198</f>
        <v>0</v>
      </c>
      <c r="C474" s="221" t="str">
        <f>'GA DCA Compliance History'!C198</f>
        <v>GA</v>
      </c>
      <c r="D474" s="566">
        <f>'GA DCA Compliance History'!D198</f>
        <v>0</v>
      </c>
      <c r="E474" s="220">
        <f>'GA DCA Compliance History'!E198</f>
        <v>0</v>
      </c>
      <c r="F474" s="221">
        <f>'GA DCA Compliance History'!F198</f>
        <v>0</v>
      </c>
      <c r="G474" s="221">
        <f>'GA DCA Compliance History'!G198</f>
        <v>0</v>
      </c>
      <c r="H474" s="233">
        <f>'GA DCA Compliance History'!H198</f>
        <v>0</v>
      </c>
      <c r="I474" s="219" t="str">
        <f>'GA DCA Compliance History'!I198</f>
        <v>&lt;&lt; Select&gt;&gt;</v>
      </c>
      <c r="J474" s="242">
        <f>'GA DCA Compliance History'!J198</f>
        <v>0</v>
      </c>
      <c r="K474" s="566" t="str">
        <f>'GA DCA Compliance History'!K198</f>
        <v>&lt;&lt;Select&gt;&gt;</v>
      </c>
      <c r="L474" s="566" t="str">
        <f>'GA DCA Compliance History'!L198</f>
        <v>&lt;&lt; Select&gt;&gt;</v>
      </c>
      <c r="M474" s="566" t="str">
        <f>'GA DCA Compliance History'!M198</f>
        <v>&lt;&lt; Select&gt;&gt;</v>
      </c>
    </row>
    <row r="475" spans="1:13" ht="25.5" x14ac:dyDescent="0.25">
      <c r="A475" s="140">
        <v>188</v>
      </c>
      <c r="B475" s="241">
        <f>'GA DCA Compliance History'!B199</f>
        <v>0</v>
      </c>
      <c r="C475" s="221" t="str">
        <f>'GA DCA Compliance History'!C199</f>
        <v>GA</v>
      </c>
      <c r="D475" s="566">
        <f>'GA DCA Compliance History'!D199</f>
        <v>0</v>
      </c>
      <c r="E475" s="220">
        <f>'GA DCA Compliance History'!E199</f>
        <v>0</v>
      </c>
      <c r="F475" s="221">
        <f>'GA DCA Compliance History'!F199</f>
        <v>0</v>
      </c>
      <c r="G475" s="221">
        <f>'GA DCA Compliance History'!G199</f>
        <v>0</v>
      </c>
      <c r="H475" s="233">
        <f>'GA DCA Compliance History'!H199</f>
        <v>0</v>
      </c>
      <c r="I475" s="219" t="str">
        <f>'GA DCA Compliance History'!I199</f>
        <v>&lt;&lt; Select&gt;&gt;</v>
      </c>
      <c r="J475" s="242">
        <f>'GA DCA Compliance History'!J199</f>
        <v>0</v>
      </c>
      <c r="K475" s="566" t="str">
        <f>'GA DCA Compliance History'!K199</f>
        <v>&lt;&lt;Select&gt;&gt;</v>
      </c>
      <c r="L475" s="566" t="str">
        <f>'GA DCA Compliance History'!L199</f>
        <v>&lt;&lt; Select&gt;&gt;</v>
      </c>
      <c r="M475" s="566" t="str">
        <f>'GA DCA Compliance History'!M199</f>
        <v>&lt;&lt; Select&gt;&gt;</v>
      </c>
    </row>
    <row r="476" spans="1:13" ht="25.5" x14ac:dyDescent="0.25">
      <c r="A476" s="140">
        <v>189</v>
      </c>
      <c r="B476" s="241">
        <f>'GA DCA Compliance History'!B200</f>
        <v>0</v>
      </c>
      <c r="C476" s="221" t="str">
        <f>'GA DCA Compliance History'!C200</f>
        <v>GA</v>
      </c>
      <c r="D476" s="566">
        <f>'GA DCA Compliance History'!D200</f>
        <v>0</v>
      </c>
      <c r="E476" s="220">
        <f>'GA DCA Compliance History'!E200</f>
        <v>0</v>
      </c>
      <c r="F476" s="221">
        <f>'GA DCA Compliance History'!F200</f>
        <v>0</v>
      </c>
      <c r="G476" s="221">
        <f>'GA DCA Compliance History'!G200</f>
        <v>0</v>
      </c>
      <c r="H476" s="233">
        <f>'GA DCA Compliance History'!H200</f>
        <v>0</v>
      </c>
      <c r="I476" s="219" t="str">
        <f>'GA DCA Compliance History'!I200</f>
        <v>&lt;&lt; Select&gt;&gt;</v>
      </c>
      <c r="J476" s="242">
        <f>'GA DCA Compliance History'!J200</f>
        <v>0</v>
      </c>
      <c r="K476" s="566" t="str">
        <f>'GA DCA Compliance History'!K200</f>
        <v>&lt;&lt;Select&gt;&gt;</v>
      </c>
      <c r="L476" s="566" t="str">
        <f>'GA DCA Compliance History'!L200</f>
        <v>&lt;&lt; Select&gt;&gt;</v>
      </c>
      <c r="M476" s="566" t="str">
        <f>'GA DCA Compliance History'!M200</f>
        <v>&lt;&lt; Select&gt;&gt;</v>
      </c>
    </row>
    <row r="477" spans="1:13" ht="25.5" x14ac:dyDescent="0.25">
      <c r="A477" s="140">
        <v>190</v>
      </c>
      <c r="B477" s="241">
        <f>'GA DCA Compliance History'!B201</f>
        <v>0</v>
      </c>
      <c r="C477" s="221" t="str">
        <f>'GA DCA Compliance History'!C201</f>
        <v>GA</v>
      </c>
      <c r="D477" s="566">
        <f>'GA DCA Compliance History'!D201</f>
        <v>0</v>
      </c>
      <c r="E477" s="220">
        <f>'GA DCA Compliance History'!E201</f>
        <v>0</v>
      </c>
      <c r="F477" s="221">
        <f>'GA DCA Compliance History'!F201</f>
        <v>0</v>
      </c>
      <c r="G477" s="221">
        <f>'GA DCA Compliance History'!G201</f>
        <v>0</v>
      </c>
      <c r="H477" s="233">
        <f>'GA DCA Compliance History'!H201</f>
        <v>0</v>
      </c>
      <c r="I477" s="219" t="str">
        <f>'GA DCA Compliance History'!I201</f>
        <v>&lt;&lt; Select&gt;&gt;</v>
      </c>
      <c r="J477" s="242">
        <f>'GA DCA Compliance History'!J201</f>
        <v>0</v>
      </c>
      <c r="K477" s="566" t="str">
        <f>'GA DCA Compliance History'!K201</f>
        <v>&lt;&lt;Select&gt;&gt;</v>
      </c>
      <c r="L477" s="566" t="str">
        <f>'GA DCA Compliance History'!L201</f>
        <v>&lt;&lt; Select&gt;&gt;</v>
      </c>
      <c r="M477" s="566" t="str">
        <f>'GA DCA Compliance History'!M201</f>
        <v>&lt;&lt; Select&gt;&gt;</v>
      </c>
    </row>
    <row r="478" spans="1:13" ht="25.5" x14ac:dyDescent="0.25">
      <c r="A478" s="140">
        <v>191</v>
      </c>
      <c r="B478" s="241">
        <f>'GA DCA Compliance History'!B202</f>
        <v>0</v>
      </c>
      <c r="C478" s="221" t="str">
        <f>'GA DCA Compliance History'!C202</f>
        <v>GA</v>
      </c>
      <c r="D478" s="566">
        <f>'GA DCA Compliance History'!D202</f>
        <v>0</v>
      </c>
      <c r="E478" s="220">
        <f>'GA DCA Compliance History'!E202</f>
        <v>0</v>
      </c>
      <c r="F478" s="221">
        <f>'GA DCA Compliance History'!F202</f>
        <v>0</v>
      </c>
      <c r="G478" s="221">
        <f>'GA DCA Compliance History'!G202</f>
        <v>0</v>
      </c>
      <c r="H478" s="233">
        <f>'GA DCA Compliance History'!H202</f>
        <v>0</v>
      </c>
      <c r="I478" s="219" t="str">
        <f>'GA DCA Compliance History'!I202</f>
        <v>&lt;&lt; Select&gt;&gt;</v>
      </c>
      <c r="J478" s="242">
        <f>'GA DCA Compliance History'!J202</f>
        <v>0</v>
      </c>
      <c r="K478" s="566" t="str">
        <f>'GA DCA Compliance History'!K202</f>
        <v>&lt;&lt;Select&gt;&gt;</v>
      </c>
      <c r="L478" s="566" t="str">
        <f>'GA DCA Compliance History'!L202</f>
        <v>&lt;&lt; Select&gt;&gt;</v>
      </c>
      <c r="M478" s="566" t="str">
        <f>'GA DCA Compliance History'!M202</f>
        <v>&lt;&lt; Select&gt;&gt;</v>
      </c>
    </row>
    <row r="479" spans="1:13" ht="25.5" x14ac:dyDescent="0.25">
      <c r="A479" s="140">
        <v>192</v>
      </c>
      <c r="B479" s="241">
        <f>'GA DCA Compliance History'!B203</f>
        <v>0</v>
      </c>
      <c r="C479" s="221" t="str">
        <f>'GA DCA Compliance History'!C203</f>
        <v>GA</v>
      </c>
      <c r="D479" s="566">
        <f>'GA DCA Compliance History'!D203</f>
        <v>0</v>
      </c>
      <c r="E479" s="220">
        <f>'GA DCA Compliance History'!E203</f>
        <v>0</v>
      </c>
      <c r="F479" s="221">
        <f>'GA DCA Compliance History'!F203</f>
        <v>0</v>
      </c>
      <c r="G479" s="221">
        <f>'GA DCA Compliance History'!G203</f>
        <v>0</v>
      </c>
      <c r="H479" s="233">
        <f>'GA DCA Compliance History'!H203</f>
        <v>0</v>
      </c>
      <c r="I479" s="219" t="str">
        <f>'GA DCA Compliance History'!I203</f>
        <v>&lt;&lt; Select&gt;&gt;</v>
      </c>
      <c r="J479" s="242">
        <f>'GA DCA Compliance History'!J203</f>
        <v>0</v>
      </c>
      <c r="K479" s="566" t="str">
        <f>'GA DCA Compliance History'!K203</f>
        <v>&lt;&lt;Select&gt;&gt;</v>
      </c>
      <c r="L479" s="566" t="str">
        <f>'GA DCA Compliance History'!L203</f>
        <v>&lt;&lt; Select&gt;&gt;</v>
      </c>
      <c r="M479" s="566" t="str">
        <f>'GA DCA Compliance History'!M203</f>
        <v>&lt;&lt; Select&gt;&gt;</v>
      </c>
    </row>
    <row r="480" spans="1:13" ht="25.5" x14ac:dyDescent="0.25">
      <c r="A480" s="140">
        <v>193</v>
      </c>
      <c r="B480" s="241">
        <f>'GA DCA Compliance History'!B204</f>
        <v>0</v>
      </c>
      <c r="C480" s="221" t="str">
        <f>'GA DCA Compliance History'!C204</f>
        <v>GA</v>
      </c>
      <c r="D480" s="566">
        <f>'GA DCA Compliance History'!D204</f>
        <v>0</v>
      </c>
      <c r="E480" s="220">
        <f>'GA DCA Compliance History'!E204</f>
        <v>0</v>
      </c>
      <c r="F480" s="221">
        <f>'GA DCA Compliance History'!F204</f>
        <v>0</v>
      </c>
      <c r="G480" s="221">
        <f>'GA DCA Compliance History'!G204</f>
        <v>0</v>
      </c>
      <c r="H480" s="233">
        <f>'GA DCA Compliance History'!H204</f>
        <v>0</v>
      </c>
      <c r="I480" s="219" t="str">
        <f>'GA DCA Compliance History'!I204</f>
        <v>&lt;&lt; Select&gt;&gt;</v>
      </c>
      <c r="J480" s="242">
        <f>'GA DCA Compliance History'!J204</f>
        <v>0</v>
      </c>
      <c r="K480" s="566" t="str">
        <f>'GA DCA Compliance History'!K204</f>
        <v>&lt;&lt;Select&gt;&gt;</v>
      </c>
      <c r="L480" s="566" t="str">
        <f>'GA DCA Compliance History'!L204</f>
        <v>&lt;&lt; Select&gt;&gt;</v>
      </c>
      <c r="M480" s="566" t="str">
        <f>'GA DCA Compliance History'!M204</f>
        <v>&lt;&lt; Select&gt;&gt;</v>
      </c>
    </row>
    <row r="481" spans="1:13" ht="25.5" x14ac:dyDescent="0.25">
      <c r="A481" s="140">
        <v>194</v>
      </c>
      <c r="B481" s="241">
        <f>'GA DCA Compliance History'!B205</f>
        <v>0</v>
      </c>
      <c r="C481" s="221" t="str">
        <f>'GA DCA Compliance History'!C205</f>
        <v>GA</v>
      </c>
      <c r="D481" s="566">
        <f>'GA DCA Compliance History'!D205</f>
        <v>0</v>
      </c>
      <c r="E481" s="220">
        <f>'GA DCA Compliance History'!E205</f>
        <v>0</v>
      </c>
      <c r="F481" s="221">
        <f>'GA DCA Compliance History'!F205</f>
        <v>0</v>
      </c>
      <c r="G481" s="221">
        <f>'GA DCA Compliance History'!G205</f>
        <v>0</v>
      </c>
      <c r="H481" s="233">
        <f>'GA DCA Compliance History'!H205</f>
        <v>0</v>
      </c>
      <c r="I481" s="219" t="str">
        <f>'GA DCA Compliance History'!I205</f>
        <v>&lt;&lt; Select&gt;&gt;</v>
      </c>
      <c r="J481" s="242">
        <f>'GA DCA Compliance History'!J205</f>
        <v>0</v>
      </c>
      <c r="K481" s="566" t="str">
        <f>'GA DCA Compliance History'!K205</f>
        <v>&lt;&lt;Select&gt;&gt;</v>
      </c>
      <c r="L481" s="566" t="str">
        <f>'GA DCA Compliance History'!L205</f>
        <v>&lt;&lt; Select&gt;&gt;</v>
      </c>
      <c r="M481" s="566" t="str">
        <f>'GA DCA Compliance History'!M205</f>
        <v>&lt;&lt; Select&gt;&gt;</v>
      </c>
    </row>
    <row r="482" spans="1:13" ht="25.5" x14ac:dyDescent="0.25">
      <c r="A482" s="140">
        <v>195</v>
      </c>
      <c r="B482" s="241">
        <f>'GA DCA Compliance History'!B206</f>
        <v>0</v>
      </c>
      <c r="C482" s="221" t="str">
        <f>'GA DCA Compliance History'!C206</f>
        <v>GA</v>
      </c>
      <c r="D482" s="566">
        <f>'GA DCA Compliance History'!D206</f>
        <v>0</v>
      </c>
      <c r="E482" s="220">
        <f>'GA DCA Compliance History'!E206</f>
        <v>0</v>
      </c>
      <c r="F482" s="221">
        <f>'GA DCA Compliance History'!F206</f>
        <v>0</v>
      </c>
      <c r="G482" s="221">
        <f>'GA DCA Compliance History'!G206</f>
        <v>0</v>
      </c>
      <c r="H482" s="233">
        <f>'GA DCA Compliance History'!H206</f>
        <v>0</v>
      </c>
      <c r="I482" s="219" t="str">
        <f>'GA DCA Compliance History'!I206</f>
        <v>&lt;&lt; Select&gt;&gt;</v>
      </c>
      <c r="J482" s="242">
        <f>'GA DCA Compliance History'!J206</f>
        <v>0</v>
      </c>
      <c r="K482" s="566" t="str">
        <f>'GA DCA Compliance History'!K206</f>
        <v>&lt;&lt;Select&gt;&gt;</v>
      </c>
      <c r="L482" s="566" t="str">
        <f>'GA DCA Compliance History'!L206</f>
        <v>&lt;&lt; Select&gt;&gt;</v>
      </c>
      <c r="M482" s="566" t="str">
        <f>'GA DCA Compliance History'!M206</f>
        <v>&lt;&lt; Select&gt;&gt;</v>
      </c>
    </row>
    <row r="483" spans="1:13" ht="25.5" x14ac:dyDescent="0.25">
      <c r="A483" s="140">
        <v>196</v>
      </c>
      <c r="B483" s="241">
        <f>'GA DCA Compliance History'!B207</f>
        <v>0</v>
      </c>
      <c r="C483" s="221" t="str">
        <f>'GA DCA Compliance History'!C207</f>
        <v>GA</v>
      </c>
      <c r="D483" s="566">
        <f>'GA DCA Compliance History'!D207</f>
        <v>0</v>
      </c>
      <c r="E483" s="220">
        <f>'GA DCA Compliance History'!E207</f>
        <v>0</v>
      </c>
      <c r="F483" s="221">
        <f>'GA DCA Compliance History'!F207</f>
        <v>0</v>
      </c>
      <c r="G483" s="221">
        <f>'GA DCA Compliance History'!G207</f>
        <v>0</v>
      </c>
      <c r="H483" s="233">
        <f>'GA DCA Compliance History'!H207</f>
        <v>0</v>
      </c>
      <c r="I483" s="219" t="str">
        <f>'GA DCA Compliance History'!I207</f>
        <v>&lt;&lt; Select&gt;&gt;</v>
      </c>
      <c r="J483" s="242">
        <f>'GA DCA Compliance History'!J207</f>
        <v>0</v>
      </c>
      <c r="K483" s="566" t="str">
        <f>'GA DCA Compliance History'!K207</f>
        <v>&lt;&lt;Select&gt;&gt;</v>
      </c>
      <c r="L483" s="566" t="str">
        <f>'GA DCA Compliance History'!L207</f>
        <v>&lt;&lt; Select&gt;&gt;</v>
      </c>
      <c r="M483" s="566" t="str">
        <f>'GA DCA Compliance History'!M207</f>
        <v>&lt;&lt; Select&gt;&gt;</v>
      </c>
    </row>
    <row r="484" spans="1:13" ht="25.5" x14ac:dyDescent="0.25">
      <c r="A484" s="140">
        <v>197</v>
      </c>
      <c r="B484" s="241">
        <f>'GA DCA Compliance History'!B208</f>
        <v>0</v>
      </c>
      <c r="C484" s="221" t="str">
        <f>'GA DCA Compliance History'!C208</f>
        <v>GA</v>
      </c>
      <c r="D484" s="566">
        <f>'GA DCA Compliance History'!D208</f>
        <v>0</v>
      </c>
      <c r="E484" s="220">
        <f>'GA DCA Compliance History'!E208</f>
        <v>0</v>
      </c>
      <c r="F484" s="221">
        <f>'GA DCA Compliance History'!F208</f>
        <v>0</v>
      </c>
      <c r="G484" s="221">
        <f>'GA DCA Compliance History'!G208</f>
        <v>0</v>
      </c>
      <c r="H484" s="233">
        <f>'GA DCA Compliance History'!H208</f>
        <v>0</v>
      </c>
      <c r="I484" s="219" t="str">
        <f>'GA DCA Compliance History'!I208</f>
        <v>&lt;&lt; Select&gt;&gt;</v>
      </c>
      <c r="J484" s="242">
        <f>'GA DCA Compliance History'!J208</f>
        <v>0</v>
      </c>
      <c r="K484" s="566" t="str">
        <f>'GA DCA Compliance History'!K208</f>
        <v>&lt;&lt;Select&gt;&gt;</v>
      </c>
      <c r="L484" s="566" t="str">
        <f>'GA DCA Compliance History'!L208</f>
        <v>&lt;&lt; Select&gt;&gt;</v>
      </c>
      <c r="M484" s="566" t="str">
        <f>'GA DCA Compliance History'!M208</f>
        <v>&lt;&lt; Select&gt;&gt;</v>
      </c>
    </row>
    <row r="485" spans="1:13" ht="25.5" x14ac:dyDescent="0.25">
      <c r="A485" s="140">
        <v>198</v>
      </c>
      <c r="B485" s="241">
        <f>'GA DCA Compliance History'!B209</f>
        <v>0</v>
      </c>
      <c r="C485" s="221" t="str">
        <f>'GA DCA Compliance History'!C209</f>
        <v>GA</v>
      </c>
      <c r="D485" s="566">
        <f>'GA DCA Compliance History'!D209</f>
        <v>0</v>
      </c>
      <c r="E485" s="220">
        <f>'GA DCA Compliance History'!E209</f>
        <v>0</v>
      </c>
      <c r="F485" s="221">
        <f>'GA DCA Compliance History'!F209</f>
        <v>0</v>
      </c>
      <c r="G485" s="221">
        <f>'GA DCA Compliance History'!G209</f>
        <v>0</v>
      </c>
      <c r="H485" s="233">
        <f>'GA DCA Compliance History'!H209</f>
        <v>0</v>
      </c>
      <c r="I485" s="219" t="str">
        <f>'GA DCA Compliance History'!I209</f>
        <v>&lt;&lt; Select&gt;&gt;</v>
      </c>
      <c r="J485" s="242">
        <f>'GA DCA Compliance History'!J209</f>
        <v>0</v>
      </c>
      <c r="K485" s="566" t="str">
        <f>'GA DCA Compliance History'!K209</f>
        <v>&lt;&lt;Select&gt;&gt;</v>
      </c>
      <c r="L485" s="566" t="str">
        <f>'GA DCA Compliance History'!L209</f>
        <v>&lt;&lt; Select&gt;&gt;</v>
      </c>
      <c r="M485" s="566" t="str">
        <f>'GA DCA Compliance History'!M209</f>
        <v>&lt;&lt; Select&gt;&gt;</v>
      </c>
    </row>
    <row r="486" spans="1:13" ht="25.5" x14ac:dyDescent="0.25">
      <c r="A486" s="140">
        <v>199</v>
      </c>
      <c r="B486" s="241">
        <f>'GA DCA Compliance History'!B210</f>
        <v>0</v>
      </c>
      <c r="C486" s="221" t="str">
        <f>'GA DCA Compliance History'!C210</f>
        <v>GA</v>
      </c>
      <c r="D486" s="566">
        <f>'GA DCA Compliance History'!D210</f>
        <v>0</v>
      </c>
      <c r="E486" s="220">
        <f>'GA DCA Compliance History'!E210</f>
        <v>0</v>
      </c>
      <c r="F486" s="221">
        <f>'GA DCA Compliance History'!F210</f>
        <v>0</v>
      </c>
      <c r="G486" s="221">
        <f>'GA DCA Compliance History'!G210</f>
        <v>0</v>
      </c>
      <c r="H486" s="233">
        <f>'GA DCA Compliance History'!H210</f>
        <v>0</v>
      </c>
      <c r="I486" s="219" t="str">
        <f>'GA DCA Compliance History'!I210</f>
        <v>&lt;&lt; Select&gt;&gt;</v>
      </c>
      <c r="J486" s="242">
        <f>'GA DCA Compliance History'!J210</f>
        <v>0</v>
      </c>
      <c r="K486" s="566" t="str">
        <f>'GA DCA Compliance History'!K210</f>
        <v>&lt;&lt;Select&gt;&gt;</v>
      </c>
      <c r="L486" s="566" t="str">
        <f>'GA DCA Compliance History'!L210</f>
        <v>&lt;&lt; Select&gt;&gt;</v>
      </c>
      <c r="M486" s="566" t="str">
        <f>'GA DCA Compliance History'!M210</f>
        <v>&lt;&lt; Select&gt;&gt;</v>
      </c>
    </row>
    <row r="487" spans="1:13" ht="25.5" x14ac:dyDescent="0.25">
      <c r="A487" s="140">
        <v>200</v>
      </c>
      <c r="B487" s="241">
        <f>'GA DCA Compliance History'!B211</f>
        <v>0</v>
      </c>
      <c r="C487" s="221" t="str">
        <f>'GA DCA Compliance History'!C211</f>
        <v>GA</v>
      </c>
      <c r="D487" s="566">
        <f>'GA DCA Compliance History'!D211</f>
        <v>0</v>
      </c>
      <c r="E487" s="220">
        <f>'GA DCA Compliance History'!E211</f>
        <v>0</v>
      </c>
      <c r="F487" s="221">
        <f>'GA DCA Compliance History'!F211</f>
        <v>0</v>
      </c>
      <c r="G487" s="221">
        <f>'GA DCA Compliance History'!G211</f>
        <v>0</v>
      </c>
      <c r="H487" s="233">
        <f>'GA DCA Compliance History'!H211</f>
        <v>0</v>
      </c>
      <c r="I487" s="219" t="str">
        <f>'GA DCA Compliance History'!I211</f>
        <v>&lt;&lt; Select&gt;&gt;</v>
      </c>
      <c r="J487" s="242">
        <f>'GA DCA Compliance History'!J211</f>
        <v>0</v>
      </c>
      <c r="K487" s="566" t="str">
        <f>'GA DCA Compliance History'!K211</f>
        <v>&lt;&lt;Select&gt;&gt;</v>
      </c>
      <c r="L487" s="566" t="str">
        <f>'GA DCA Compliance History'!L211</f>
        <v>&lt;&lt; Select&gt;&gt;</v>
      </c>
      <c r="M487" s="566" t="str">
        <f>'GA DCA Compliance History'!M211</f>
        <v>&lt;&lt; Select&gt;&gt;</v>
      </c>
    </row>
    <row r="488" spans="1:13" ht="25.5" x14ac:dyDescent="0.25">
      <c r="A488" s="140">
        <v>201</v>
      </c>
      <c r="B488" s="241">
        <f>'GA DCA Compliance History'!B212</f>
        <v>0</v>
      </c>
      <c r="C488" s="221" t="str">
        <f>'GA DCA Compliance History'!C212</f>
        <v>GA</v>
      </c>
      <c r="D488" s="566">
        <f>'GA DCA Compliance History'!D212</f>
        <v>0</v>
      </c>
      <c r="E488" s="220">
        <f>'GA DCA Compliance History'!E212</f>
        <v>0</v>
      </c>
      <c r="F488" s="221">
        <f>'GA DCA Compliance History'!F212</f>
        <v>0</v>
      </c>
      <c r="G488" s="221">
        <f>'GA DCA Compliance History'!G212</f>
        <v>0</v>
      </c>
      <c r="H488" s="233">
        <f>'GA DCA Compliance History'!H212</f>
        <v>0</v>
      </c>
      <c r="I488" s="219" t="str">
        <f>'GA DCA Compliance History'!I212</f>
        <v>&lt;&lt; Select&gt;&gt;</v>
      </c>
      <c r="J488" s="242">
        <f>'GA DCA Compliance History'!J212</f>
        <v>0</v>
      </c>
      <c r="K488" s="566" t="str">
        <f>'GA DCA Compliance History'!K212</f>
        <v>&lt;&lt;Select&gt;&gt;</v>
      </c>
      <c r="L488" s="566" t="str">
        <f>'GA DCA Compliance History'!L212</f>
        <v>&lt;&lt; Select&gt;&gt;</v>
      </c>
      <c r="M488" s="566" t="str">
        <f>'GA DCA Compliance History'!M212</f>
        <v>&lt;&lt; Select&gt;&gt;</v>
      </c>
    </row>
    <row r="489" spans="1:13" ht="25.5" x14ac:dyDescent="0.25">
      <c r="A489" s="140">
        <v>202</v>
      </c>
      <c r="B489" s="241">
        <f>'GA DCA Compliance History'!B213</f>
        <v>0</v>
      </c>
      <c r="C489" s="221" t="str">
        <f>'GA DCA Compliance History'!C213</f>
        <v>GA</v>
      </c>
      <c r="D489" s="566">
        <f>'GA DCA Compliance History'!D213</f>
        <v>0</v>
      </c>
      <c r="E489" s="220">
        <f>'GA DCA Compliance History'!E213</f>
        <v>0</v>
      </c>
      <c r="F489" s="221">
        <f>'GA DCA Compliance History'!F213</f>
        <v>0</v>
      </c>
      <c r="G489" s="221">
        <f>'GA DCA Compliance History'!G213</f>
        <v>0</v>
      </c>
      <c r="H489" s="233">
        <f>'GA DCA Compliance History'!H213</f>
        <v>0</v>
      </c>
      <c r="I489" s="219" t="str">
        <f>'GA DCA Compliance History'!I213</f>
        <v>&lt;&lt; Select&gt;&gt;</v>
      </c>
      <c r="J489" s="242">
        <f>'GA DCA Compliance History'!J213</f>
        <v>0</v>
      </c>
      <c r="K489" s="566" t="str">
        <f>'GA DCA Compliance History'!K213</f>
        <v>&lt;&lt;Select&gt;&gt;</v>
      </c>
      <c r="L489" s="566" t="str">
        <f>'GA DCA Compliance History'!L213</f>
        <v>&lt;&lt; Select&gt;&gt;</v>
      </c>
      <c r="M489" s="566" t="str">
        <f>'GA DCA Compliance History'!M213</f>
        <v>&lt;&lt; Select&gt;&gt;</v>
      </c>
    </row>
    <row r="490" spans="1:13" ht="25.5" x14ac:dyDescent="0.25">
      <c r="A490" s="140">
        <v>203</v>
      </c>
      <c r="B490" s="241">
        <f>'GA DCA Compliance History'!B214</f>
        <v>0</v>
      </c>
      <c r="C490" s="221" t="str">
        <f>'GA DCA Compliance History'!C214</f>
        <v>GA</v>
      </c>
      <c r="D490" s="566">
        <f>'GA DCA Compliance History'!D214</f>
        <v>0</v>
      </c>
      <c r="E490" s="220">
        <f>'GA DCA Compliance History'!E214</f>
        <v>0</v>
      </c>
      <c r="F490" s="221">
        <f>'GA DCA Compliance History'!F214</f>
        <v>0</v>
      </c>
      <c r="G490" s="221">
        <f>'GA DCA Compliance History'!G214</f>
        <v>0</v>
      </c>
      <c r="H490" s="233">
        <f>'GA DCA Compliance History'!H214</f>
        <v>0</v>
      </c>
      <c r="I490" s="219" t="str">
        <f>'GA DCA Compliance History'!I214</f>
        <v>&lt;&lt; Select&gt;&gt;</v>
      </c>
      <c r="J490" s="242">
        <f>'GA DCA Compliance History'!J214</f>
        <v>0</v>
      </c>
      <c r="K490" s="566" t="str">
        <f>'GA DCA Compliance History'!K214</f>
        <v>&lt;&lt;Select&gt;&gt;</v>
      </c>
      <c r="L490" s="566" t="str">
        <f>'GA DCA Compliance History'!L214</f>
        <v>&lt;&lt; Select&gt;&gt;</v>
      </c>
      <c r="M490" s="566" t="str">
        <f>'GA DCA Compliance History'!M214</f>
        <v>&lt;&lt; Select&gt;&gt;</v>
      </c>
    </row>
    <row r="491" spans="1:13" ht="25.5" x14ac:dyDescent="0.25">
      <c r="A491" s="140">
        <v>204</v>
      </c>
      <c r="B491" s="241">
        <f>'GA DCA Compliance History'!B215</f>
        <v>0</v>
      </c>
      <c r="C491" s="221" t="str">
        <f>'GA DCA Compliance History'!C215</f>
        <v>GA</v>
      </c>
      <c r="D491" s="566">
        <f>'GA DCA Compliance History'!D215</f>
        <v>0</v>
      </c>
      <c r="E491" s="220">
        <f>'GA DCA Compliance History'!E215</f>
        <v>0</v>
      </c>
      <c r="F491" s="221">
        <f>'GA DCA Compliance History'!F215</f>
        <v>0</v>
      </c>
      <c r="G491" s="221">
        <f>'GA DCA Compliance History'!G215</f>
        <v>0</v>
      </c>
      <c r="H491" s="233">
        <f>'GA DCA Compliance History'!H215</f>
        <v>0</v>
      </c>
      <c r="I491" s="219" t="str">
        <f>'GA DCA Compliance History'!I215</f>
        <v>&lt;&lt; Select&gt;&gt;</v>
      </c>
      <c r="J491" s="242">
        <f>'GA DCA Compliance History'!J215</f>
        <v>0</v>
      </c>
      <c r="K491" s="566" t="str">
        <f>'GA DCA Compliance History'!K215</f>
        <v>&lt;&lt;Select&gt;&gt;</v>
      </c>
      <c r="L491" s="566" t="str">
        <f>'GA DCA Compliance History'!L215</f>
        <v>&lt;&lt; Select&gt;&gt;</v>
      </c>
      <c r="M491" s="566" t="str">
        <f>'GA DCA Compliance History'!M215</f>
        <v>&lt;&lt; Select&gt;&gt;</v>
      </c>
    </row>
    <row r="492" spans="1:13" ht="25.5" x14ac:dyDescent="0.25">
      <c r="A492" s="140">
        <v>205</v>
      </c>
      <c r="B492" s="241">
        <f>'GA DCA Compliance History'!B216</f>
        <v>0</v>
      </c>
      <c r="C492" s="221" t="str">
        <f>'GA DCA Compliance History'!C216</f>
        <v>GA</v>
      </c>
      <c r="D492" s="566">
        <f>'GA DCA Compliance History'!D216</f>
        <v>0</v>
      </c>
      <c r="E492" s="220">
        <f>'GA DCA Compliance History'!E216</f>
        <v>0</v>
      </c>
      <c r="F492" s="221">
        <f>'GA DCA Compliance History'!F216</f>
        <v>0</v>
      </c>
      <c r="G492" s="221">
        <f>'GA DCA Compliance History'!G216</f>
        <v>0</v>
      </c>
      <c r="H492" s="233">
        <f>'GA DCA Compliance History'!H216</f>
        <v>0</v>
      </c>
      <c r="I492" s="219" t="str">
        <f>'GA DCA Compliance History'!I216</f>
        <v>&lt;&lt; Select&gt;&gt;</v>
      </c>
      <c r="J492" s="242">
        <f>'GA DCA Compliance History'!J216</f>
        <v>0</v>
      </c>
      <c r="K492" s="566" t="str">
        <f>'GA DCA Compliance History'!K216</f>
        <v>&lt;&lt;Select&gt;&gt;</v>
      </c>
      <c r="L492" s="566" t="str">
        <f>'GA DCA Compliance History'!L216</f>
        <v>&lt;&lt; Select&gt;&gt;</v>
      </c>
      <c r="M492" s="566" t="str">
        <f>'GA DCA Compliance History'!M216</f>
        <v>&lt;&lt; Select&gt;&gt;</v>
      </c>
    </row>
    <row r="493" spans="1:13" ht="25.5" x14ac:dyDescent="0.25">
      <c r="A493" s="140">
        <v>206</v>
      </c>
      <c r="B493" s="241">
        <f>'GA DCA Compliance History'!B217</f>
        <v>0</v>
      </c>
      <c r="C493" s="221" t="str">
        <f>'GA DCA Compliance History'!C217</f>
        <v>GA</v>
      </c>
      <c r="D493" s="566">
        <f>'GA DCA Compliance History'!D217</f>
        <v>0</v>
      </c>
      <c r="E493" s="220">
        <f>'GA DCA Compliance History'!E217</f>
        <v>0</v>
      </c>
      <c r="F493" s="221">
        <f>'GA DCA Compliance History'!F217</f>
        <v>0</v>
      </c>
      <c r="G493" s="221">
        <f>'GA DCA Compliance History'!G217</f>
        <v>0</v>
      </c>
      <c r="H493" s="233">
        <f>'GA DCA Compliance History'!H217</f>
        <v>0</v>
      </c>
      <c r="I493" s="219" t="str">
        <f>'GA DCA Compliance History'!I217</f>
        <v>&lt;&lt; Select&gt;&gt;</v>
      </c>
      <c r="J493" s="242">
        <f>'GA DCA Compliance History'!J217</f>
        <v>0</v>
      </c>
      <c r="K493" s="566" t="str">
        <f>'GA DCA Compliance History'!K217</f>
        <v>&lt;&lt;Select&gt;&gt;</v>
      </c>
      <c r="L493" s="566" t="str">
        <f>'GA DCA Compliance History'!L217</f>
        <v>&lt;&lt; Select&gt;&gt;</v>
      </c>
      <c r="M493" s="566" t="str">
        <f>'GA DCA Compliance History'!M217</f>
        <v>&lt;&lt; Select&gt;&gt;</v>
      </c>
    </row>
    <row r="494" spans="1:13" ht="25.5" x14ac:dyDescent="0.25">
      <c r="A494" s="140">
        <v>207</v>
      </c>
      <c r="B494" s="241">
        <f>'GA DCA Compliance History'!B218</f>
        <v>0</v>
      </c>
      <c r="C494" s="221" t="str">
        <f>'GA DCA Compliance History'!C218</f>
        <v>GA</v>
      </c>
      <c r="D494" s="566">
        <f>'GA DCA Compliance History'!D218</f>
        <v>0</v>
      </c>
      <c r="E494" s="220">
        <f>'GA DCA Compliance History'!E218</f>
        <v>0</v>
      </c>
      <c r="F494" s="221">
        <f>'GA DCA Compliance History'!F218</f>
        <v>0</v>
      </c>
      <c r="G494" s="221">
        <f>'GA DCA Compliance History'!G218</f>
        <v>0</v>
      </c>
      <c r="H494" s="233">
        <f>'GA DCA Compliance History'!H218</f>
        <v>0</v>
      </c>
      <c r="I494" s="219" t="str">
        <f>'GA DCA Compliance History'!I218</f>
        <v>&lt;&lt; Select&gt;&gt;</v>
      </c>
      <c r="J494" s="242">
        <f>'GA DCA Compliance History'!J218</f>
        <v>0</v>
      </c>
      <c r="K494" s="566" t="str">
        <f>'GA DCA Compliance History'!K218</f>
        <v>&lt;&lt;Select&gt;&gt;</v>
      </c>
      <c r="L494" s="566" t="str">
        <f>'GA DCA Compliance History'!L218</f>
        <v>&lt;&lt; Select&gt;&gt;</v>
      </c>
      <c r="M494" s="566" t="str">
        <f>'GA DCA Compliance History'!M218</f>
        <v>&lt;&lt; Select&gt;&gt;</v>
      </c>
    </row>
    <row r="495" spans="1:13" ht="25.5" x14ac:dyDescent="0.25">
      <c r="A495" s="140">
        <v>208</v>
      </c>
      <c r="B495" s="241">
        <f>'GA DCA Compliance History'!B219</f>
        <v>0</v>
      </c>
      <c r="C495" s="221" t="str">
        <f>'GA DCA Compliance History'!C219</f>
        <v>GA</v>
      </c>
      <c r="D495" s="566">
        <f>'GA DCA Compliance History'!D219</f>
        <v>0</v>
      </c>
      <c r="E495" s="220">
        <f>'GA DCA Compliance History'!E219</f>
        <v>0</v>
      </c>
      <c r="F495" s="221">
        <f>'GA DCA Compliance History'!F219</f>
        <v>0</v>
      </c>
      <c r="G495" s="221">
        <f>'GA DCA Compliance History'!G219</f>
        <v>0</v>
      </c>
      <c r="H495" s="233">
        <f>'GA DCA Compliance History'!H219</f>
        <v>0</v>
      </c>
      <c r="I495" s="219" t="str">
        <f>'GA DCA Compliance History'!I219</f>
        <v>&lt;&lt; Select&gt;&gt;</v>
      </c>
      <c r="J495" s="242">
        <f>'GA DCA Compliance History'!J219</f>
        <v>0</v>
      </c>
      <c r="K495" s="566" t="str">
        <f>'GA DCA Compliance History'!K219</f>
        <v>&lt;&lt;Select&gt;&gt;</v>
      </c>
      <c r="L495" s="566" t="str">
        <f>'GA DCA Compliance History'!L219</f>
        <v>&lt;&lt; Select&gt;&gt;</v>
      </c>
      <c r="M495" s="566" t="str">
        <f>'GA DCA Compliance History'!M219</f>
        <v>&lt;&lt; Select&gt;&gt;</v>
      </c>
    </row>
    <row r="496" spans="1:13" ht="25.5" x14ac:dyDescent="0.25">
      <c r="A496" s="140">
        <v>209</v>
      </c>
      <c r="B496" s="241">
        <f>'GA DCA Compliance History'!B220</f>
        <v>0</v>
      </c>
      <c r="C496" s="221" t="str">
        <f>'GA DCA Compliance History'!C220</f>
        <v>GA</v>
      </c>
      <c r="D496" s="566">
        <f>'GA DCA Compliance History'!D220</f>
        <v>0</v>
      </c>
      <c r="E496" s="220">
        <f>'GA DCA Compliance History'!E220</f>
        <v>0</v>
      </c>
      <c r="F496" s="221">
        <f>'GA DCA Compliance History'!F220</f>
        <v>0</v>
      </c>
      <c r="G496" s="221">
        <f>'GA DCA Compliance History'!G220</f>
        <v>0</v>
      </c>
      <c r="H496" s="233">
        <f>'GA DCA Compliance History'!H220</f>
        <v>0</v>
      </c>
      <c r="I496" s="219" t="str">
        <f>'GA DCA Compliance History'!I220</f>
        <v>&lt;&lt; Select&gt;&gt;</v>
      </c>
      <c r="J496" s="242">
        <f>'GA DCA Compliance History'!J220</f>
        <v>0</v>
      </c>
      <c r="K496" s="566" t="str">
        <f>'GA DCA Compliance History'!K220</f>
        <v>&lt;&lt;Select&gt;&gt;</v>
      </c>
      <c r="L496" s="566" t="str">
        <f>'GA DCA Compliance History'!L220</f>
        <v>&lt;&lt; Select&gt;&gt;</v>
      </c>
      <c r="M496" s="566" t="str">
        <f>'GA DCA Compliance History'!M220</f>
        <v>&lt;&lt; Select&gt;&gt;</v>
      </c>
    </row>
    <row r="497" spans="1:13" ht="25.5" x14ac:dyDescent="0.25">
      <c r="A497" s="140">
        <v>210</v>
      </c>
      <c r="B497" s="241">
        <f>'GA DCA Compliance History'!B221</f>
        <v>0</v>
      </c>
      <c r="C497" s="221" t="str">
        <f>'GA DCA Compliance History'!C221</f>
        <v>GA</v>
      </c>
      <c r="D497" s="566">
        <f>'GA DCA Compliance History'!D221</f>
        <v>0</v>
      </c>
      <c r="E497" s="220">
        <f>'GA DCA Compliance History'!E221</f>
        <v>0</v>
      </c>
      <c r="F497" s="221">
        <f>'GA DCA Compliance History'!F221</f>
        <v>0</v>
      </c>
      <c r="G497" s="221">
        <f>'GA DCA Compliance History'!G221</f>
        <v>0</v>
      </c>
      <c r="H497" s="233">
        <f>'GA DCA Compliance History'!H221</f>
        <v>0</v>
      </c>
      <c r="I497" s="219" t="str">
        <f>'GA DCA Compliance History'!I221</f>
        <v>&lt;&lt; Select&gt;&gt;</v>
      </c>
      <c r="J497" s="242">
        <f>'GA DCA Compliance History'!J221</f>
        <v>0</v>
      </c>
      <c r="K497" s="566" t="str">
        <f>'GA DCA Compliance History'!K221</f>
        <v>&lt;&lt;Select&gt;&gt;</v>
      </c>
      <c r="L497" s="566" t="str">
        <f>'GA DCA Compliance History'!L221</f>
        <v>&lt;&lt; Select&gt;&gt;</v>
      </c>
      <c r="M497" s="566" t="str">
        <f>'GA DCA Compliance History'!M221</f>
        <v>&lt;&lt; Select&gt;&gt;</v>
      </c>
    </row>
    <row r="498" spans="1:13" ht="25.5" x14ac:dyDescent="0.25">
      <c r="A498" s="140">
        <v>211</v>
      </c>
      <c r="B498" s="241">
        <f>'GA DCA Compliance History'!B222</f>
        <v>0</v>
      </c>
      <c r="C498" s="221" t="str">
        <f>'GA DCA Compliance History'!C222</f>
        <v>GA</v>
      </c>
      <c r="D498" s="566">
        <f>'GA DCA Compliance History'!D222</f>
        <v>0</v>
      </c>
      <c r="E498" s="220">
        <f>'GA DCA Compliance History'!E222</f>
        <v>0</v>
      </c>
      <c r="F498" s="221">
        <f>'GA DCA Compliance History'!F222</f>
        <v>0</v>
      </c>
      <c r="G498" s="221">
        <f>'GA DCA Compliance History'!G222</f>
        <v>0</v>
      </c>
      <c r="H498" s="233">
        <f>'GA DCA Compliance History'!H222</f>
        <v>0</v>
      </c>
      <c r="I498" s="219" t="str">
        <f>'GA DCA Compliance History'!I222</f>
        <v>&lt;&lt; Select&gt;&gt;</v>
      </c>
      <c r="J498" s="242">
        <f>'GA DCA Compliance History'!J222</f>
        <v>0</v>
      </c>
      <c r="K498" s="566" t="str">
        <f>'GA DCA Compliance History'!K222</f>
        <v>&lt;&lt;Select&gt;&gt;</v>
      </c>
      <c r="L498" s="566" t="str">
        <f>'GA DCA Compliance History'!L222</f>
        <v>&lt;&lt; Select&gt;&gt;</v>
      </c>
      <c r="M498" s="566" t="str">
        <f>'GA DCA Compliance History'!M222</f>
        <v>&lt;&lt; Select&gt;&gt;</v>
      </c>
    </row>
    <row r="499" spans="1:13" ht="25.5" x14ac:dyDescent="0.25">
      <c r="A499" s="140">
        <v>212</v>
      </c>
      <c r="B499" s="241">
        <f>'GA DCA Compliance History'!B223</f>
        <v>0</v>
      </c>
      <c r="C499" s="221" t="str">
        <f>'GA DCA Compliance History'!C223</f>
        <v>GA</v>
      </c>
      <c r="D499" s="566">
        <f>'GA DCA Compliance History'!D223</f>
        <v>0</v>
      </c>
      <c r="E499" s="220">
        <f>'GA DCA Compliance History'!E223</f>
        <v>0</v>
      </c>
      <c r="F499" s="221">
        <f>'GA DCA Compliance History'!F223</f>
        <v>0</v>
      </c>
      <c r="G499" s="221">
        <f>'GA DCA Compliance History'!G223</f>
        <v>0</v>
      </c>
      <c r="H499" s="233">
        <f>'GA DCA Compliance History'!H223</f>
        <v>0</v>
      </c>
      <c r="I499" s="219" t="str">
        <f>'GA DCA Compliance History'!I223</f>
        <v>&lt;&lt; Select&gt;&gt;</v>
      </c>
      <c r="J499" s="242">
        <f>'GA DCA Compliance History'!J223</f>
        <v>0</v>
      </c>
      <c r="K499" s="566" t="str">
        <f>'GA DCA Compliance History'!K223</f>
        <v>&lt;&lt;Select&gt;&gt;</v>
      </c>
      <c r="L499" s="566" t="str">
        <f>'GA DCA Compliance History'!L223</f>
        <v>&lt;&lt; Select&gt;&gt;</v>
      </c>
      <c r="M499" s="566" t="str">
        <f>'GA DCA Compliance History'!M223</f>
        <v>&lt;&lt; Select&gt;&gt;</v>
      </c>
    </row>
    <row r="500" spans="1:13" ht="25.5" x14ac:dyDescent="0.25">
      <c r="A500" s="140">
        <v>213</v>
      </c>
      <c r="B500" s="241">
        <f>'GA DCA Compliance History'!B224</f>
        <v>0</v>
      </c>
      <c r="C500" s="221" t="str">
        <f>'GA DCA Compliance History'!C224</f>
        <v>GA</v>
      </c>
      <c r="D500" s="566">
        <f>'GA DCA Compliance History'!D224</f>
        <v>0</v>
      </c>
      <c r="E500" s="220">
        <f>'GA DCA Compliance History'!E224</f>
        <v>0</v>
      </c>
      <c r="F500" s="221">
        <f>'GA DCA Compliance History'!F224</f>
        <v>0</v>
      </c>
      <c r="G500" s="221">
        <f>'GA DCA Compliance History'!G224</f>
        <v>0</v>
      </c>
      <c r="H500" s="233">
        <f>'GA DCA Compliance History'!H224</f>
        <v>0</v>
      </c>
      <c r="I500" s="219" t="str">
        <f>'GA DCA Compliance History'!I224</f>
        <v>&lt;&lt; Select&gt;&gt;</v>
      </c>
      <c r="J500" s="242">
        <f>'GA DCA Compliance History'!J224</f>
        <v>0</v>
      </c>
      <c r="K500" s="566" t="str">
        <f>'GA DCA Compliance History'!K224</f>
        <v>&lt;&lt;Select&gt;&gt;</v>
      </c>
      <c r="L500" s="566" t="str">
        <f>'GA DCA Compliance History'!L224</f>
        <v>&lt;&lt; Select&gt;&gt;</v>
      </c>
      <c r="M500" s="566" t="str">
        <f>'GA DCA Compliance History'!M224</f>
        <v>&lt;&lt; Select&gt;&gt;</v>
      </c>
    </row>
    <row r="501" spans="1:13" ht="25.5" x14ac:dyDescent="0.25">
      <c r="A501" s="140">
        <v>214</v>
      </c>
      <c r="B501" s="241">
        <f>'GA DCA Compliance History'!B225</f>
        <v>0</v>
      </c>
      <c r="C501" s="221" t="str">
        <f>'GA DCA Compliance History'!C225</f>
        <v>GA</v>
      </c>
      <c r="D501" s="566">
        <f>'GA DCA Compliance History'!D225</f>
        <v>0</v>
      </c>
      <c r="E501" s="220">
        <f>'GA DCA Compliance History'!E225</f>
        <v>0</v>
      </c>
      <c r="F501" s="221">
        <f>'GA DCA Compliance History'!F225</f>
        <v>0</v>
      </c>
      <c r="G501" s="221">
        <f>'GA DCA Compliance History'!G225</f>
        <v>0</v>
      </c>
      <c r="H501" s="233">
        <f>'GA DCA Compliance History'!H225</f>
        <v>0</v>
      </c>
      <c r="I501" s="219" t="str">
        <f>'GA DCA Compliance History'!I225</f>
        <v>&lt;&lt; Select&gt;&gt;</v>
      </c>
      <c r="J501" s="242">
        <f>'GA DCA Compliance History'!J225</f>
        <v>0</v>
      </c>
      <c r="K501" s="566" t="str">
        <f>'GA DCA Compliance History'!K225</f>
        <v>&lt;&lt;Select&gt;&gt;</v>
      </c>
      <c r="L501" s="566" t="str">
        <f>'GA DCA Compliance History'!L225</f>
        <v>&lt;&lt; Select&gt;&gt;</v>
      </c>
      <c r="M501" s="566" t="str">
        <f>'GA DCA Compliance History'!M225</f>
        <v>&lt;&lt; Select&gt;&gt;</v>
      </c>
    </row>
    <row r="502" spans="1:13" ht="25.5" x14ac:dyDescent="0.25">
      <c r="A502" s="140">
        <v>215</v>
      </c>
      <c r="B502" s="241">
        <f>'GA DCA Compliance History'!B226</f>
        <v>0</v>
      </c>
      <c r="C502" s="221" t="str">
        <f>'GA DCA Compliance History'!C226</f>
        <v>GA</v>
      </c>
      <c r="D502" s="566">
        <f>'GA DCA Compliance History'!D226</f>
        <v>0</v>
      </c>
      <c r="E502" s="220">
        <f>'GA DCA Compliance History'!E226</f>
        <v>0</v>
      </c>
      <c r="F502" s="221">
        <f>'GA DCA Compliance History'!F226</f>
        <v>0</v>
      </c>
      <c r="G502" s="221">
        <f>'GA DCA Compliance History'!G226</f>
        <v>0</v>
      </c>
      <c r="H502" s="233">
        <f>'GA DCA Compliance History'!H226</f>
        <v>0</v>
      </c>
      <c r="I502" s="219" t="str">
        <f>'GA DCA Compliance History'!I226</f>
        <v>&lt;&lt; Select&gt;&gt;</v>
      </c>
      <c r="J502" s="242">
        <f>'GA DCA Compliance History'!J226</f>
        <v>0</v>
      </c>
      <c r="K502" s="566" t="str">
        <f>'GA DCA Compliance History'!K226</f>
        <v>&lt;&lt;Select&gt;&gt;</v>
      </c>
      <c r="L502" s="566" t="str">
        <f>'GA DCA Compliance History'!L226</f>
        <v>&lt;&lt; Select&gt;&gt;</v>
      </c>
      <c r="M502" s="566" t="str">
        <f>'GA DCA Compliance History'!M226</f>
        <v>&lt;&lt; Select&gt;&gt;</v>
      </c>
    </row>
    <row r="503" spans="1:13" ht="25.5" x14ac:dyDescent="0.25">
      <c r="A503" s="140">
        <v>216</v>
      </c>
      <c r="B503" s="241">
        <f>'GA DCA Compliance History'!B227</f>
        <v>0</v>
      </c>
      <c r="C503" s="221" t="str">
        <f>'GA DCA Compliance History'!C227</f>
        <v>GA</v>
      </c>
      <c r="D503" s="566">
        <f>'GA DCA Compliance History'!D227</f>
        <v>0</v>
      </c>
      <c r="E503" s="220">
        <f>'GA DCA Compliance History'!E227</f>
        <v>0</v>
      </c>
      <c r="F503" s="221">
        <f>'GA DCA Compliance History'!F227</f>
        <v>0</v>
      </c>
      <c r="G503" s="221">
        <f>'GA DCA Compliance History'!G227</f>
        <v>0</v>
      </c>
      <c r="H503" s="233">
        <f>'GA DCA Compliance History'!H227</f>
        <v>0</v>
      </c>
      <c r="I503" s="219" t="str">
        <f>'GA DCA Compliance History'!I227</f>
        <v>&lt;&lt; Select&gt;&gt;</v>
      </c>
      <c r="J503" s="242">
        <f>'GA DCA Compliance History'!J227</f>
        <v>0</v>
      </c>
      <c r="K503" s="566" t="str">
        <f>'GA DCA Compliance History'!K227</f>
        <v>&lt;&lt;Select&gt;&gt;</v>
      </c>
      <c r="L503" s="566" t="str">
        <f>'GA DCA Compliance History'!L227</f>
        <v>&lt;&lt; Select&gt;&gt;</v>
      </c>
      <c r="M503" s="566" t="str">
        <f>'GA DCA Compliance History'!M227</f>
        <v>&lt;&lt; Select&gt;&gt;</v>
      </c>
    </row>
    <row r="504" spans="1:13" ht="25.5" x14ac:dyDescent="0.25">
      <c r="A504" s="140">
        <v>217</v>
      </c>
      <c r="B504" s="241">
        <f>'GA DCA Compliance History'!B228</f>
        <v>0</v>
      </c>
      <c r="C504" s="221" t="str">
        <f>'GA DCA Compliance History'!C228</f>
        <v>GA</v>
      </c>
      <c r="D504" s="566">
        <f>'GA DCA Compliance History'!D228</f>
        <v>0</v>
      </c>
      <c r="E504" s="220">
        <f>'GA DCA Compliance History'!E228</f>
        <v>0</v>
      </c>
      <c r="F504" s="221">
        <f>'GA DCA Compliance History'!F228</f>
        <v>0</v>
      </c>
      <c r="G504" s="221">
        <f>'GA DCA Compliance History'!G228</f>
        <v>0</v>
      </c>
      <c r="H504" s="233">
        <f>'GA DCA Compliance History'!H228</f>
        <v>0</v>
      </c>
      <c r="I504" s="219" t="str">
        <f>'GA DCA Compliance History'!I228</f>
        <v>&lt;&lt; Select&gt;&gt;</v>
      </c>
      <c r="J504" s="242">
        <f>'GA DCA Compliance History'!J228</f>
        <v>0</v>
      </c>
      <c r="K504" s="566" t="str">
        <f>'GA DCA Compliance History'!K228</f>
        <v>&lt;&lt;Select&gt;&gt;</v>
      </c>
      <c r="L504" s="566" t="str">
        <f>'GA DCA Compliance History'!L228</f>
        <v>&lt;&lt; Select&gt;&gt;</v>
      </c>
      <c r="M504" s="566" t="str">
        <f>'GA DCA Compliance History'!M228</f>
        <v>&lt;&lt; Select&gt;&gt;</v>
      </c>
    </row>
    <row r="505" spans="1:13" ht="25.5" x14ac:dyDescent="0.25">
      <c r="A505" s="140">
        <v>218</v>
      </c>
      <c r="B505" s="241">
        <f>'GA DCA Compliance History'!B229</f>
        <v>0</v>
      </c>
      <c r="C505" s="221" t="str">
        <f>'GA DCA Compliance History'!C229</f>
        <v>GA</v>
      </c>
      <c r="D505" s="566">
        <f>'GA DCA Compliance History'!D229</f>
        <v>0</v>
      </c>
      <c r="E505" s="220">
        <f>'GA DCA Compliance History'!E229</f>
        <v>0</v>
      </c>
      <c r="F505" s="221">
        <f>'GA DCA Compliance History'!F229</f>
        <v>0</v>
      </c>
      <c r="G505" s="221">
        <f>'GA DCA Compliance History'!G229</f>
        <v>0</v>
      </c>
      <c r="H505" s="233">
        <f>'GA DCA Compliance History'!H229</f>
        <v>0</v>
      </c>
      <c r="I505" s="219" t="str">
        <f>'GA DCA Compliance History'!I229</f>
        <v>&lt;&lt; Select&gt;&gt;</v>
      </c>
      <c r="J505" s="242">
        <f>'GA DCA Compliance History'!J229</f>
        <v>0</v>
      </c>
      <c r="K505" s="566" t="str">
        <f>'GA DCA Compliance History'!K229</f>
        <v>&lt;&lt;Select&gt;&gt;</v>
      </c>
      <c r="L505" s="566" t="str">
        <f>'GA DCA Compliance History'!L229</f>
        <v>&lt;&lt; Select&gt;&gt;</v>
      </c>
      <c r="M505" s="566" t="str">
        <f>'GA DCA Compliance History'!M229</f>
        <v>&lt;&lt; Select&gt;&gt;</v>
      </c>
    </row>
    <row r="506" spans="1:13" ht="25.5" x14ac:dyDescent="0.25">
      <c r="A506" s="140">
        <v>219</v>
      </c>
      <c r="B506" s="241">
        <f>'GA DCA Compliance History'!B230</f>
        <v>0</v>
      </c>
      <c r="C506" s="221" t="str">
        <f>'GA DCA Compliance History'!C230</f>
        <v>GA</v>
      </c>
      <c r="D506" s="566">
        <f>'GA DCA Compliance History'!D230</f>
        <v>0</v>
      </c>
      <c r="E506" s="220">
        <f>'GA DCA Compliance History'!E230</f>
        <v>0</v>
      </c>
      <c r="F506" s="221">
        <f>'GA DCA Compliance History'!F230</f>
        <v>0</v>
      </c>
      <c r="G506" s="221">
        <f>'GA DCA Compliance History'!G230</f>
        <v>0</v>
      </c>
      <c r="H506" s="233">
        <f>'GA DCA Compliance History'!H230</f>
        <v>0</v>
      </c>
      <c r="I506" s="219" t="str">
        <f>'GA DCA Compliance History'!I230</f>
        <v>&lt;&lt; Select&gt;&gt;</v>
      </c>
      <c r="J506" s="242">
        <f>'GA DCA Compliance History'!J230</f>
        <v>0</v>
      </c>
      <c r="K506" s="566" t="str">
        <f>'GA DCA Compliance History'!K230</f>
        <v>&lt;&lt;Select&gt;&gt;</v>
      </c>
      <c r="L506" s="566" t="str">
        <f>'GA DCA Compliance History'!L230</f>
        <v>&lt;&lt; Select&gt;&gt;</v>
      </c>
      <c r="M506" s="566" t="str">
        <f>'GA DCA Compliance History'!M230</f>
        <v>&lt;&lt; Select&gt;&gt;</v>
      </c>
    </row>
    <row r="507" spans="1:13" ht="25.5" x14ac:dyDescent="0.25">
      <c r="A507" s="140">
        <v>220</v>
      </c>
      <c r="B507" s="241">
        <f>'GA DCA Compliance History'!B231</f>
        <v>0</v>
      </c>
      <c r="C507" s="221" t="str">
        <f>'GA DCA Compliance History'!C231</f>
        <v>GA</v>
      </c>
      <c r="D507" s="566">
        <f>'GA DCA Compliance History'!D231</f>
        <v>0</v>
      </c>
      <c r="E507" s="220">
        <f>'GA DCA Compliance History'!E231</f>
        <v>0</v>
      </c>
      <c r="F507" s="221">
        <f>'GA DCA Compliance History'!F231</f>
        <v>0</v>
      </c>
      <c r="G507" s="221">
        <f>'GA DCA Compliance History'!G231</f>
        <v>0</v>
      </c>
      <c r="H507" s="233">
        <f>'GA DCA Compliance History'!H231</f>
        <v>0</v>
      </c>
      <c r="I507" s="219" t="str">
        <f>'GA DCA Compliance History'!I231</f>
        <v>&lt;&lt; Select&gt;&gt;</v>
      </c>
      <c r="J507" s="242">
        <f>'GA DCA Compliance History'!J231</f>
        <v>0</v>
      </c>
      <c r="K507" s="566" t="str">
        <f>'GA DCA Compliance History'!K231</f>
        <v>&lt;&lt;Select&gt;&gt;</v>
      </c>
      <c r="L507" s="566" t="str">
        <f>'GA DCA Compliance History'!L231</f>
        <v>&lt;&lt; Select&gt;&gt;</v>
      </c>
      <c r="M507" s="566" t="str">
        <f>'GA DCA Compliance History'!M231</f>
        <v>&lt;&lt; Select&gt;&gt;</v>
      </c>
    </row>
    <row r="508" spans="1:13" ht="25.5" x14ac:dyDescent="0.25">
      <c r="A508" s="140">
        <v>221</v>
      </c>
      <c r="B508" s="241">
        <f>'GA DCA Compliance History'!B232</f>
        <v>0</v>
      </c>
      <c r="C508" s="221" t="str">
        <f>'GA DCA Compliance History'!C232</f>
        <v>GA</v>
      </c>
      <c r="D508" s="566">
        <f>'GA DCA Compliance History'!D232</f>
        <v>0</v>
      </c>
      <c r="E508" s="220">
        <f>'GA DCA Compliance History'!E232</f>
        <v>0</v>
      </c>
      <c r="F508" s="221">
        <f>'GA DCA Compliance History'!F232</f>
        <v>0</v>
      </c>
      <c r="G508" s="221">
        <f>'GA DCA Compliance History'!G232</f>
        <v>0</v>
      </c>
      <c r="H508" s="233">
        <f>'GA DCA Compliance History'!H232</f>
        <v>0</v>
      </c>
      <c r="I508" s="219" t="str">
        <f>'GA DCA Compliance History'!I232</f>
        <v>&lt;&lt; Select&gt;&gt;</v>
      </c>
      <c r="J508" s="242">
        <f>'GA DCA Compliance History'!J232</f>
        <v>0</v>
      </c>
      <c r="K508" s="566" t="str">
        <f>'GA DCA Compliance History'!K232</f>
        <v>&lt;&lt;Select&gt;&gt;</v>
      </c>
      <c r="L508" s="566" t="str">
        <f>'GA DCA Compliance History'!L232</f>
        <v>&lt;&lt; Select&gt;&gt;</v>
      </c>
      <c r="M508" s="566" t="str">
        <f>'GA DCA Compliance History'!M232</f>
        <v>&lt;&lt; Select&gt;&gt;</v>
      </c>
    </row>
    <row r="509" spans="1:13" ht="25.5" x14ac:dyDescent="0.25">
      <c r="A509" s="140">
        <v>222</v>
      </c>
      <c r="B509" s="241">
        <f>'GA DCA Compliance History'!B233</f>
        <v>0</v>
      </c>
      <c r="C509" s="221" t="str">
        <f>'GA DCA Compliance History'!C233</f>
        <v>GA</v>
      </c>
      <c r="D509" s="566">
        <f>'GA DCA Compliance History'!D233</f>
        <v>0</v>
      </c>
      <c r="E509" s="220">
        <f>'GA DCA Compliance History'!E233</f>
        <v>0</v>
      </c>
      <c r="F509" s="221">
        <f>'GA DCA Compliance History'!F233</f>
        <v>0</v>
      </c>
      <c r="G509" s="221">
        <f>'GA DCA Compliance History'!G233</f>
        <v>0</v>
      </c>
      <c r="H509" s="233">
        <f>'GA DCA Compliance History'!H233</f>
        <v>0</v>
      </c>
      <c r="I509" s="219" t="str">
        <f>'GA DCA Compliance History'!I233</f>
        <v>&lt;&lt; Select&gt;&gt;</v>
      </c>
      <c r="J509" s="242">
        <f>'GA DCA Compliance History'!J233</f>
        <v>0</v>
      </c>
      <c r="K509" s="566" t="str">
        <f>'GA DCA Compliance History'!K233</f>
        <v>&lt;&lt;Select&gt;&gt;</v>
      </c>
      <c r="L509" s="566" t="str">
        <f>'GA DCA Compliance History'!L233</f>
        <v>&lt;&lt; Select&gt;&gt;</v>
      </c>
      <c r="M509" s="566" t="str">
        <f>'GA DCA Compliance History'!M233</f>
        <v>&lt;&lt; Select&gt;&gt;</v>
      </c>
    </row>
    <row r="510" spans="1:13" ht="25.5" x14ac:dyDescent="0.25">
      <c r="A510" s="140">
        <v>223</v>
      </c>
      <c r="B510" s="241">
        <f>'GA DCA Compliance History'!B234</f>
        <v>0</v>
      </c>
      <c r="C510" s="221" t="str">
        <f>'GA DCA Compliance History'!C234</f>
        <v>GA</v>
      </c>
      <c r="D510" s="566">
        <f>'GA DCA Compliance History'!D234</f>
        <v>0</v>
      </c>
      <c r="E510" s="220">
        <f>'GA DCA Compliance History'!E234</f>
        <v>0</v>
      </c>
      <c r="F510" s="221">
        <f>'GA DCA Compliance History'!F234</f>
        <v>0</v>
      </c>
      <c r="G510" s="221">
        <f>'GA DCA Compliance History'!G234</f>
        <v>0</v>
      </c>
      <c r="H510" s="233">
        <f>'GA DCA Compliance History'!H234</f>
        <v>0</v>
      </c>
      <c r="I510" s="219" t="str">
        <f>'GA DCA Compliance History'!I234</f>
        <v>&lt;&lt; Select&gt;&gt;</v>
      </c>
      <c r="J510" s="242">
        <f>'GA DCA Compliance History'!J234</f>
        <v>0</v>
      </c>
      <c r="K510" s="566" t="str">
        <f>'GA DCA Compliance History'!K234</f>
        <v>&lt;&lt;Select&gt;&gt;</v>
      </c>
      <c r="L510" s="566" t="str">
        <f>'GA DCA Compliance History'!L234</f>
        <v>&lt;&lt; Select&gt;&gt;</v>
      </c>
      <c r="M510" s="566" t="str">
        <f>'GA DCA Compliance History'!M234</f>
        <v>&lt;&lt; Select&gt;&gt;</v>
      </c>
    </row>
    <row r="511" spans="1:13" ht="25.5" x14ac:dyDescent="0.25">
      <c r="A511" s="140">
        <v>224</v>
      </c>
      <c r="B511" s="241">
        <f>'GA DCA Compliance History'!B235</f>
        <v>0</v>
      </c>
      <c r="C511" s="221" t="str">
        <f>'GA DCA Compliance History'!C235</f>
        <v>GA</v>
      </c>
      <c r="D511" s="566">
        <f>'GA DCA Compliance History'!D235</f>
        <v>0</v>
      </c>
      <c r="E511" s="220">
        <f>'GA DCA Compliance History'!E235</f>
        <v>0</v>
      </c>
      <c r="F511" s="221">
        <f>'GA DCA Compliance History'!F235</f>
        <v>0</v>
      </c>
      <c r="G511" s="221">
        <f>'GA DCA Compliance History'!G235</f>
        <v>0</v>
      </c>
      <c r="H511" s="233">
        <f>'GA DCA Compliance History'!H235</f>
        <v>0</v>
      </c>
      <c r="I511" s="219" t="str">
        <f>'GA DCA Compliance History'!I235</f>
        <v>&lt;&lt; Select&gt;&gt;</v>
      </c>
      <c r="J511" s="242">
        <f>'GA DCA Compliance History'!J235</f>
        <v>0</v>
      </c>
      <c r="K511" s="566" t="str">
        <f>'GA DCA Compliance History'!K235</f>
        <v>&lt;&lt;Select&gt;&gt;</v>
      </c>
      <c r="L511" s="566" t="str">
        <f>'GA DCA Compliance History'!L235</f>
        <v>&lt;&lt; Select&gt;&gt;</v>
      </c>
      <c r="M511" s="566" t="str">
        <f>'GA DCA Compliance History'!M235</f>
        <v>&lt;&lt; Select&gt;&gt;</v>
      </c>
    </row>
    <row r="512" spans="1:13" ht="25.5" x14ac:dyDescent="0.25">
      <c r="A512" s="140">
        <v>225</v>
      </c>
      <c r="B512" s="241">
        <f>'GA DCA Compliance History'!B236</f>
        <v>0</v>
      </c>
      <c r="C512" s="221" t="str">
        <f>'GA DCA Compliance History'!C236</f>
        <v>GA</v>
      </c>
      <c r="D512" s="566">
        <f>'GA DCA Compliance History'!D236</f>
        <v>0</v>
      </c>
      <c r="E512" s="220">
        <f>'GA DCA Compliance History'!E236</f>
        <v>0</v>
      </c>
      <c r="F512" s="221">
        <f>'GA DCA Compliance History'!F236</f>
        <v>0</v>
      </c>
      <c r="G512" s="221">
        <f>'GA DCA Compliance History'!G236</f>
        <v>0</v>
      </c>
      <c r="H512" s="233">
        <f>'GA DCA Compliance History'!H236</f>
        <v>0</v>
      </c>
      <c r="I512" s="219" t="str">
        <f>'GA DCA Compliance History'!I236</f>
        <v>&lt;&lt; Select&gt;&gt;</v>
      </c>
      <c r="J512" s="242">
        <f>'GA DCA Compliance History'!J236</f>
        <v>0</v>
      </c>
      <c r="K512" s="566" t="str">
        <f>'GA DCA Compliance History'!K236</f>
        <v>&lt;&lt;Select&gt;&gt;</v>
      </c>
      <c r="L512" s="566" t="str">
        <f>'GA DCA Compliance History'!L236</f>
        <v>&lt;&lt; Select&gt;&gt;</v>
      </c>
      <c r="M512" s="566" t="str">
        <f>'GA DCA Compliance History'!M236</f>
        <v>&lt;&lt; Select&gt;&gt;</v>
      </c>
    </row>
    <row r="513" spans="1:13" ht="25.5" x14ac:dyDescent="0.25">
      <c r="A513" s="140">
        <v>226</v>
      </c>
      <c r="B513" s="241">
        <f>'GA DCA Compliance History'!B237</f>
        <v>0</v>
      </c>
      <c r="C513" s="221" t="str">
        <f>'GA DCA Compliance History'!C237</f>
        <v>GA</v>
      </c>
      <c r="D513" s="566">
        <f>'GA DCA Compliance History'!D237</f>
        <v>0</v>
      </c>
      <c r="E513" s="220">
        <f>'GA DCA Compliance History'!E237</f>
        <v>0</v>
      </c>
      <c r="F513" s="221">
        <f>'GA DCA Compliance History'!F237</f>
        <v>0</v>
      </c>
      <c r="G513" s="221">
        <f>'GA DCA Compliance History'!G237</f>
        <v>0</v>
      </c>
      <c r="H513" s="233">
        <f>'GA DCA Compliance History'!H237</f>
        <v>0</v>
      </c>
      <c r="I513" s="219" t="str">
        <f>'GA DCA Compliance History'!I237</f>
        <v>&lt;&lt; Select&gt;&gt;</v>
      </c>
      <c r="J513" s="242">
        <f>'GA DCA Compliance History'!J237</f>
        <v>0</v>
      </c>
      <c r="K513" s="566" t="str">
        <f>'GA DCA Compliance History'!K237</f>
        <v>&lt;&lt;Select&gt;&gt;</v>
      </c>
      <c r="L513" s="566" t="str">
        <f>'GA DCA Compliance History'!L237</f>
        <v>&lt;&lt; Select&gt;&gt;</v>
      </c>
      <c r="M513" s="566" t="str">
        <f>'GA DCA Compliance History'!M237</f>
        <v>&lt;&lt; Select&gt;&gt;</v>
      </c>
    </row>
    <row r="514" spans="1:13" ht="25.5" x14ac:dyDescent="0.25">
      <c r="A514" s="140">
        <v>227</v>
      </c>
      <c r="B514" s="241">
        <f>'GA DCA Compliance History'!B238</f>
        <v>0</v>
      </c>
      <c r="C514" s="221" t="str">
        <f>'GA DCA Compliance History'!C238</f>
        <v>GA</v>
      </c>
      <c r="D514" s="566">
        <f>'GA DCA Compliance History'!D238</f>
        <v>0</v>
      </c>
      <c r="E514" s="220">
        <f>'GA DCA Compliance History'!E238</f>
        <v>0</v>
      </c>
      <c r="F514" s="221">
        <f>'GA DCA Compliance History'!F238</f>
        <v>0</v>
      </c>
      <c r="G514" s="221">
        <f>'GA DCA Compliance History'!G238</f>
        <v>0</v>
      </c>
      <c r="H514" s="233">
        <f>'GA DCA Compliance History'!H238</f>
        <v>0</v>
      </c>
      <c r="I514" s="219" t="str">
        <f>'GA DCA Compliance History'!I238</f>
        <v>&lt;&lt; Select&gt;&gt;</v>
      </c>
      <c r="J514" s="242">
        <f>'GA DCA Compliance History'!J238</f>
        <v>0</v>
      </c>
      <c r="K514" s="566" t="str">
        <f>'GA DCA Compliance History'!K238</f>
        <v>&lt;&lt;Select&gt;&gt;</v>
      </c>
      <c r="L514" s="566" t="str">
        <f>'GA DCA Compliance History'!L238</f>
        <v>&lt;&lt; Select&gt;&gt;</v>
      </c>
      <c r="M514" s="566" t="str">
        <f>'GA DCA Compliance History'!M238</f>
        <v>&lt;&lt; Select&gt;&gt;</v>
      </c>
    </row>
    <row r="515" spans="1:13" ht="25.5" x14ac:dyDescent="0.25">
      <c r="A515" s="140">
        <v>228</v>
      </c>
      <c r="B515" s="241">
        <f>'GA DCA Compliance History'!B239</f>
        <v>0</v>
      </c>
      <c r="C515" s="221" t="str">
        <f>'GA DCA Compliance History'!C239</f>
        <v>GA</v>
      </c>
      <c r="D515" s="566">
        <f>'GA DCA Compliance History'!D239</f>
        <v>0</v>
      </c>
      <c r="E515" s="220">
        <f>'GA DCA Compliance History'!E239</f>
        <v>0</v>
      </c>
      <c r="F515" s="221">
        <f>'GA DCA Compliance History'!F239</f>
        <v>0</v>
      </c>
      <c r="G515" s="221">
        <f>'GA DCA Compliance History'!G239</f>
        <v>0</v>
      </c>
      <c r="H515" s="233">
        <f>'GA DCA Compliance History'!H239</f>
        <v>0</v>
      </c>
      <c r="I515" s="219" t="str">
        <f>'GA DCA Compliance History'!I239</f>
        <v>&lt;&lt; Select&gt;&gt;</v>
      </c>
      <c r="J515" s="242">
        <f>'GA DCA Compliance History'!J239</f>
        <v>0</v>
      </c>
      <c r="K515" s="566" t="str">
        <f>'GA DCA Compliance History'!K239</f>
        <v>&lt;&lt;Select&gt;&gt;</v>
      </c>
      <c r="L515" s="566" t="str">
        <f>'GA DCA Compliance History'!L239</f>
        <v>&lt;&lt; Select&gt;&gt;</v>
      </c>
      <c r="M515" s="566" t="str">
        <f>'GA DCA Compliance History'!M239</f>
        <v>&lt;&lt; Select&gt;&gt;</v>
      </c>
    </row>
    <row r="516" spans="1:13" ht="25.5" x14ac:dyDescent="0.25">
      <c r="A516" s="140">
        <v>229</v>
      </c>
      <c r="B516" s="241">
        <f>'GA DCA Compliance History'!B240</f>
        <v>0</v>
      </c>
      <c r="C516" s="221" t="str">
        <f>'GA DCA Compliance History'!C240</f>
        <v>GA</v>
      </c>
      <c r="D516" s="566">
        <f>'GA DCA Compliance History'!D240</f>
        <v>0</v>
      </c>
      <c r="E516" s="220">
        <f>'GA DCA Compliance History'!E240</f>
        <v>0</v>
      </c>
      <c r="F516" s="221">
        <f>'GA DCA Compliance History'!F240</f>
        <v>0</v>
      </c>
      <c r="G516" s="221">
        <f>'GA DCA Compliance History'!G240</f>
        <v>0</v>
      </c>
      <c r="H516" s="233">
        <f>'GA DCA Compliance History'!H240</f>
        <v>0</v>
      </c>
      <c r="I516" s="219" t="str">
        <f>'GA DCA Compliance History'!I240</f>
        <v>&lt;&lt; Select&gt;&gt;</v>
      </c>
      <c r="J516" s="242">
        <f>'GA DCA Compliance History'!J240</f>
        <v>0</v>
      </c>
      <c r="K516" s="566" t="str">
        <f>'GA DCA Compliance History'!K240</f>
        <v>&lt;&lt;Select&gt;&gt;</v>
      </c>
      <c r="L516" s="566" t="str">
        <f>'GA DCA Compliance History'!L240</f>
        <v>&lt;&lt; Select&gt;&gt;</v>
      </c>
      <c r="M516" s="566" t="str">
        <f>'GA DCA Compliance History'!M240</f>
        <v>&lt;&lt; Select&gt;&gt;</v>
      </c>
    </row>
    <row r="517" spans="1:13" ht="25.5" x14ac:dyDescent="0.25">
      <c r="A517" s="140">
        <v>230</v>
      </c>
      <c r="B517" s="241">
        <f>'GA DCA Compliance History'!B241</f>
        <v>0</v>
      </c>
      <c r="C517" s="221" t="str">
        <f>'GA DCA Compliance History'!C241</f>
        <v>GA</v>
      </c>
      <c r="D517" s="566">
        <f>'GA DCA Compliance History'!D241</f>
        <v>0</v>
      </c>
      <c r="E517" s="220">
        <f>'GA DCA Compliance History'!E241</f>
        <v>0</v>
      </c>
      <c r="F517" s="221">
        <f>'GA DCA Compliance History'!F241</f>
        <v>0</v>
      </c>
      <c r="G517" s="221">
        <f>'GA DCA Compliance History'!G241</f>
        <v>0</v>
      </c>
      <c r="H517" s="233">
        <f>'GA DCA Compliance History'!H241</f>
        <v>0</v>
      </c>
      <c r="I517" s="219" t="str">
        <f>'GA DCA Compliance History'!I241</f>
        <v>&lt;&lt; Select&gt;&gt;</v>
      </c>
      <c r="J517" s="242">
        <f>'GA DCA Compliance History'!J241</f>
        <v>0</v>
      </c>
      <c r="K517" s="566" t="str">
        <f>'GA DCA Compliance History'!K241</f>
        <v>&lt;&lt;Select&gt;&gt;</v>
      </c>
      <c r="L517" s="566" t="str">
        <f>'GA DCA Compliance History'!L241</f>
        <v>&lt;&lt; Select&gt;&gt;</v>
      </c>
      <c r="M517" s="566" t="str">
        <f>'GA DCA Compliance History'!M241</f>
        <v>&lt;&lt; Select&gt;&gt;</v>
      </c>
    </row>
    <row r="518" spans="1:13" ht="25.5" x14ac:dyDescent="0.25">
      <c r="A518" s="140">
        <v>231</v>
      </c>
      <c r="B518" s="241">
        <f>'GA DCA Compliance History'!B242</f>
        <v>0</v>
      </c>
      <c r="C518" s="221" t="str">
        <f>'GA DCA Compliance History'!C242</f>
        <v>GA</v>
      </c>
      <c r="D518" s="566">
        <f>'GA DCA Compliance History'!D242</f>
        <v>0</v>
      </c>
      <c r="E518" s="220">
        <f>'GA DCA Compliance History'!E242</f>
        <v>0</v>
      </c>
      <c r="F518" s="221">
        <f>'GA DCA Compliance History'!F242</f>
        <v>0</v>
      </c>
      <c r="G518" s="221">
        <f>'GA DCA Compliance History'!G242</f>
        <v>0</v>
      </c>
      <c r="H518" s="233">
        <f>'GA DCA Compliance History'!H242</f>
        <v>0</v>
      </c>
      <c r="I518" s="219" t="str">
        <f>'GA DCA Compliance History'!I242</f>
        <v>&lt;&lt; Select&gt;&gt;</v>
      </c>
      <c r="J518" s="242">
        <f>'GA DCA Compliance History'!J242</f>
        <v>0</v>
      </c>
      <c r="K518" s="566" t="str">
        <f>'GA DCA Compliance History'!K242</f>
        <v>&lt;&lt;Select&gt;&gt;</v>
      </c>
      <c r="L518" s="566" t="str">
        <f>'GA DCA Compliance History'!L242</f>
        <v>&lt;&lt; Select&gt;&gt;</v>
      </c>
      <c r="M518" s="566" t="str">
        <f>'GA DCA Compliance History'!M242</f>
        <v>&lt;&lt; Select&gt;&gt;</v>
      </c>
    </row>
    <row r="519" spans="1:13" ht="25.5" x14ac:dyDescent="0.25">
      <c r="A519" s="140">
        <v>232</v>
      </c>
      <c r="B519" s="241">
        <f>'GA DCA Compliance History'!B243</f>
        <v>0</v>
      </c>
      <c r="C519" s="221" t="str">
        <f>'GA DCA Compliance History'!C243</f>
        <v>GA</v>
      </c>
      <c r="D519" s="566">
        <f>'GA DCA Compliance History'!D243</f>
        <v>0</v>
      </c>
      <c r="E519" s="220">
        <f>'GA DCA Compliance History'!E243</f>
        <v>0</v>
      </c>
      <c r="F519" s="221">
        <f>'GA DCA Compliance History'!F243</f>
        <v>0</v>
      </c>
      <c r="G519" s="221">
        <f>'GA DCA Compliance History'!G243</f>
        <v>0</v>
      </c>
      <c r="H519" s="233">
        <f>'GA DCA Compliance History'!H243</f>
        <v>0</v>
      </c>
      <c r="I519" s="219" t="str">
        <f>'GA DCA Compliance History'!I243</f>
        <v>&lt;&lt; Select&gt;&gt;</v>
      </c>
      <c r="J519" s="242">
        <f>'GA DCA Compliance History'!J243</f>
        <v>0</v>
      </c>
      <c r="K519" s="566" t="str">
        <f>'GA DCA Compliance History'!K243</f>
        <v>&lt;&lt;Select&gt;&gt;</v>
      </c>
      <c r="L519" s="566" t="str">
        <f>'GA DCA Compliance History'!L243</f>
        <v>&lt;&lt; Select&gt;&gt;</v>
      </c>
      <c r="M519" s="566" t="str">
        <f>'GA DCA Compliance History'!M243</f>
        <v>&lt;&lt; Select&gt;&gt;</v>
      </c>
    </row>
    <row r="520" spans="1:13" ht="25.5" x14ac:dyDescent="0.25">
      <c r="A520" s="140">
        <v>233</v>
      </c>
      <c r="B520" s="241">
        <f>'GA DCA Compliance History'!B244</f>
        <v>0</v>
      </c>
      <c r="C520" s="221" t="str">
        <f>'GA DCA Compliance History'!C244</f>
        <v>GA</v>
      </c>
      <c r="D520" s="566">
        <f>'GA DCA Compliance History'!D244</f>
        <v>0</v>
      </c>
      <c r="E520" s="220">
        <f>'GA DCA Compliance History'!E244</f>
        <v>0</v>
      </c>
      <c r="F520" s="221">
        <f>'GA DCA Compliance History'!F244</f>
        <v>0</v>
      </c>
      <c r="G520" s="221">
        <f>'GA DCA Compliance History'!G244</f>
        <v>0</v>
      </c>
      <c r="H520" s="233">
        <f>'GA DCA Compliance History'!H244</f>
        <v>0</v>
      </c>
      <c r="I520" s="219" t="str">
        <f>'GA DCA Compliance History'!I244</f>
        <v>&lt;&lt; Select&gt;&gt;</v>
      </c>
      <c r="J520" s="242">
        <f>'GA DCA Compliance History'!J244</f>
        <v>0</v>
      </c>
      <c r="K520" s="566" t="str">
        <f>'GA DCA Compliance History'!K244</f>
        <v>&lt;&lt;Select&gt;&gt;</v>
      </c>
      <c r="L520" s="566" t="str">
        <f>'GA DCA Compliance History'!L244</f>
        <v>&lt;&lt; Select&gt;&gt;</v>
      </c>
      <c r="M520" s="566" t="str">
        <f>'GA DCA Compliance History'!M244</f>
        <v>&lt;&lt; Select&gt;&gt;</v>
      </c>
    </row>
    <row r="521" spans="1:13" ht="25.5" x14ac:dyDescent="0.25">
      <c r="A521" s="140">
        <v>234</v>
      </c>
      <c r="B521" s="241">
        <f>'GA DCA Compliance History'!B245</f>
        <v>0</v>
      </c>
      <c r="C521" s="221" t="str">
        <f>'GA DCA Compliance History'!C245</f>
        <v>GA</v>
      </c>
      <c r="D521" s="566">
        <f>'GA DCA Compliance History'!D245</f>
        <v>0</v>
      </c>
      <c r="E521" s="220">
        <f>'GA DCA Compliance History'!E245</f>
        <v>0</v>
      </c>
      <c r="F521" s="221">
        <f>'GA DCA Compliance History'!F245</f>
        <v>0</v>
      </c>
      <c r="G521" s="221">
        <f>'GA DCA Compliance History'!G245</f>
        <v>0</v>
      </c>
      <c r="H521" s="233">
        <f>'GA DCA Compliance History'!H245</f>
        <v>0</v>
      </c>
      <c r="I521" s="219" t="str">
        <f>'GA DCA Compliance History'!I245</f>
        <v>&lt;&lt; Select&gt;&gt;</v>
      </c>
      <c r="J521" s="242">
        <f>'GA DCA Compliance History'!J245</f>
        <v>0</v>
      </c>
      <c r="K521" s="566" t="str">
        <f>'GA DCA Compliance History'!K245</f>
        <v>&lt;&lt;Select&gt;&gt;</v>
      </c>
      <c r="L521" s="566" t="str">
        <f>'GA DCA Compliance History'!L245</f>
        <v>&lt;&lt; Select&gt;&gt;</v>
      </c>
      <c r="M521" s="566" t="str">
        <f>'GA DCA Compliance History'!M245</f>
        <v>&lt;&lt; Select&gt;&gt;</v>
      </c>
    </row>
    <row r="522" spans="1:13" ht="25.5" x14ac:dyDescent="0.25">
      <c r="A522" s="140">
        <v>235</v>
      </c>
      <c r="B522" s="241">
        <f>'GA DCA Compliance History'!B246</f>
        <v>0</v>
      </c>
      <c r="C522" s="221" t="str">
        <f>'GA DCA Compliance History'!C246</f>
        <v>GA</v>
      </c>
      <c r="D522" s="566">
        <f>'GA DCA Compliance History'!D246</f>
        <v>0</v>
      </c>
      <c r="E522" s="220">
        <f>'GA DCA Compliance History'!E246</f>
        <v>0</v>
      </c>
      <c r="F522" s="221">
        <f>'GA DCA Compliance History'!F246</f>
        <v>0</v>
      </c>
      <c r="G522" s="221">
        <f>'GA DCA Compliance History'!G246</f>
        <v>0</v>
      </c>
      <c r="H522" s="233">
        <f>'GA DCA Compliance History'!H246</f>
        <v>0</v>
      </c>
      <c r="I522" s="219" t="str">
        <f>'GA DCA Compliance History'!I246</f>
        <v>&lt;&lt; Select&gt;&gt;</v>
      </c>
      <c r="J522" s="242">
        <f>'GA DCA Compliance History'!J246</f>
        <v>0</v>
      </c>
      <c r="K522" s="566" t="str">
        <f>'GA DCA Compliance History'!K246</f>
        <v>&lt;&lt;Select&gt;&gt;</v>
      </c>
      <c r="L522" s="566" t="str">
        <f>'GA DCA Compliance History'!L246</f>
        <v>&lt;&lt; Select&gt;&gt;</v>
      </c>
      <c r="M522" s="566" t="str">
        <f>'GA DCA Compliance History'!M246</f>
        <v>&lt;&lt; Select&gt;&gt;</v>
      </c>
    </row>
    <row r="523" spans="1:13" ht="25.5" x14ac:dyDescent="0.25">
      <c r="A523" s="140">
        <v>236</v>
      </c>
      <c r="B523" s="241">
        <f>'GA DCA Compliance History'!B247</f>
        <v>0</v>
      </c>
      <c r="C523" s="221" t="str">
        <f>'GA DCA Compliance History'!C247</f>
        <v>GA</v>
      </c>
      <c r="D523" s="566">
        <f>'GA DCA Compliance History'!D247</f>
        <v>0</v>
      </c>
      <c r="E523" s="220">
        <f>'GA DCA Compliance History'!E247</f>
        <v>0</v>
      </c>
      <c r="F523" s="221">
        <f>'GA DCA Compliance History'!F247</f>
        <v>0</v>
      </c>
      <c r="G523" s="221">
        <f>'GA DCA Compliance History'!G247</f>
        <v>0</v>
      </c>
      <c r="H523" s="233">
        <f>'GA DCA Compliance History'!H247</f>
        <v>0</v>
      </c>
      <c r="I523" s="219" t="str">
        <f>'GA DCA Compliance History'!I247</f>
        <v>&lt;&lt; Select&gt;&gt;</v>
      </c>
      <c r="J523" s="242">
        <f>'GA DCA Compliance History'!J247</f>
        <v>0</v>
      </c>
      <c r="K523" s="566" t="str">
        <f>'GA DCA Compliance History'!K247</f>
        <v>&lt;&lt;Select&gt;&gt;</v>
      </c>
      <c r="L523" s="566" t="str">
        <f>'GA DCA Compliance History'!L247</f>
        <v>&lt;&lt; Select&gt;&gt;</v>
      </c>
      <c r="M523" s="566" t="str">
        <f>'GA DCA Compliance History'!M247</f>
        <v>&lt;&lt; Select&gt;&gt;</v>
      </c>
    </row>
    <row r="524" spans="1:13" ht="25.5" x14ac:dyDescent="0.25">
      <c r="A524" s="140">
        <v>237</v>
      </c>
      <c r="B524" s="241">
        <f>'GA DCA Compliance History'!B248</f>
        <v>0</v>
      </c>
      <c r="C524" s="221" t="str">
        <f>'GA DCA Compliance History'!C248</f>
        <v>GA</v>
      </c>
      <c r="D524" s="566">
        <f>'GA DCA Compliance History'!D248</f>
        <v>0</v>
      </c>
      <c r="E524" s="220">
        <f>'GA DCA Compliance History'!E248</f>
        <v>0</v>
      </c>
      <c r="F524" s="221">
        <f>'GA DCA Compliance History'!F248</f>
        <v>0</v>
      </c>
      <c r="G524" s="221">
        <f>'GA DCA Compliance History'!G248</f>
        <v>0</v>
      </c>
      <c r="H524" s="233">
        <f>'GA DCA Compliance History'!H248</f>
        <v>0</v>
      </c>
      <c r="I524" s="219" t="str">
        <f>'GA DCA Compliance History'!I248</f>
        <v>&lt;&lt; Select&gt;&gt;</v>
      </c>
      <c r="J524" s="242">
        <f>'GA DCA Compliance History'!J248</f>
        <v>0</v>
      </c>
      <c r="K524" s="566" t="str">
        <f>'GA DCA Compliance History'!K248</f>
        <v>&lt;&lt;Select&gt;&gt;</v>
      </c>
      <c r="L524" s="566" t="str">
        <f>'GA DCA Compliance History'!L248</f>
        <v>&lt;&lt; Select&gt;&gt;</v>
      </c>
      <c r="M524" s="566" t="str">
        <f>'GA DCA Compliance History'!M248</f>
        <v>&lt;&lt; Select&gt;&gt;</v>
      </c>
    </row>
    <row r="525" spans="1:13" ht="25.5" x14ac:dyDescent="0.25">
      <c r="A525" s="140">
        <v>238</v>
      </c>
      <c r="B525" s="241">
        <f>'GA DCA Compliance History'!B249</f>
        <v>0</v>
      </c>
      <c r="C525" s="221" t="str">
        <f>'GA DCA Compliance History'!C249</f>
        <v>GA</v>
      </c>
      <c r="D525" s="566">
        <f>'GA DCA Compliance History'!D249</f>
        <v>0</v>
      </c>
      <c r="E525" s="220">
        <f>'GA DCA Compliance History'!E249</f>
        <v>0</v>
      </c>
      <c r="F525" s="221">
        <f>'GA DCA Compliance History'!F249</f>
        <v>0</v>
      </c>
      <c r="G525" s="221">
        <f>'GA DCA Compliance History'!G249</f>
        <v>0</v>
      </c>
      <c r="H525" s="233">
        <f>'GA DCA Compliance History'!H249</f>
        <v>0</v>
      </c>
      <c r="I525" s="219" t="str">
        <f>'GA DCA Compliance History'!I249</f>
        <v>&lt;&lt; Select&gt;&gt;</v>
      </c>
      <c r="J525" s="242">
        <f>'GA DCA Compliance History'!J249</f>
        <v>0</v>
      </c>
      <c r="K525" s="566" t="str">
        <f>'GA DCA Compliance History'!K249</f>
        <v>&lt;&lt;Select&gt;&gt;</v>
      </c>
      <c r="L525" s="566" t="str">
        <f>'GA DCA Compliance History'!L249</f>
        <v>&lt;&lt; Select&gt;&gt;</v>
      </c>
      <c r="M525" s="566" t="str">
        <f>'GA DCA Compliance History'!M249</f>
        <v>&lt;&lt; Select&gt;&gt;</v>
      </c>
    </row>
    <row r="526" spans="1:13" ht="25.5" x14ac:dyDescent="0.25">
      <c r="A526" s="140">
        <v>239</v>
      </c>
      <c r="B526" s="241">
        <f>'GA DCA Compliance History'!B250</f>
        <v>0</v>
      </c>
      <c r="C526" s="221" t="str">
        <f>'GA DCA Compliance History'!C250</f>
        <v>GA</v>
      </c>
      <c r="D526" s="566">
        <f>'GA DCA Compliance History'!D250</f>
        <v>0</v>
      </c>
      <c r="E526" s="220">
        <f>'GA DCA Compliance History'!E250</f>
        <v>0</v>
      </c>
      <c r="F526" s="221">
        <f>'GA DCA Compliance History'!F250</f>
        <v>0</v>
      </c>
      <c r="G526" s="221">
        <f>'GA DCA Compliance History'!G250</f>
        <v>0</v>
      </c>
      <c r="H526" s="233">
        <f>'GA DCA Compliance History'!H250</f>
        <v>0</v>
      </c>
      <c r="I526" s="219" t="str">
        <f>'GA DCA Compliance History'!I250</f>
        <v>&lt;&lt; Select&gt;&gt;</v>
      </c>
      <c r="J526" s="242">
        <f>'GA DCA Compliance History'!J250</f>
        <v>0</v>
      </c>
      <c r="K526" s="566" t="str">
        <f>'GA DCA Compliance History'!K250</f>
        <v>&lt;&lt;Select&gt;&gt;</v>
      </c>
      <c r="L526" s="566" t="str">
        <f>'GA DCA Compliance History'!L250</f>
        <v>&lt;&lt; Select&gt;&gt;</v>
      </c>
      <c r="M526" s="566" t="str">
        <f>'GA DCA Compliance History'!M250</f>
        <v>&lt;&lt; Select&gt;&gt;</v>
      </c>
    </row>
    <row r="527" spans="1:13" ht="25.5" x14ac:dyDescent="0.25">
      <c r="A527" s="140">
        <v>240</v>
      </c>
      <c r="B527" s="241">
        <f>'GA DCA Compliance History'!B251</f>
        <v>0</v>
      </c>
      <c r="C527" s="221" t="str">
        <f>'GA DCA Compliance History'!C251</f>
        <v>GA</v>
      </c>
      <c r="D527" s="566">
        <f>'GA DCA Compliance History'!D251</f>
        <v>0</v>
      </c>
      <c r="E527" s="220">
        <f>'GA DCA Compliance History'!E251</f>
        <v>0</v>
      </c>
      <c r="F527" s="221">
        <f>'GA DCA Compliance History'!F251</f>
        <v>0</v>
      </c>
      <c r="G527" s="221">
        <f>'GA DCA Compliance History'!G251</f>
        <v>0</v>
      </c>
      <c r="H527" s="233">
        <f>'GA DCA Compliance History'!H251</f>
        <v>0</v>
      </c>
      <c r="I527" s="219" t="str">
        <f>'GA DCA Compliance History'!I251</f>
        <v>&lt;&lt; Select&gt;&gt;</v>
      </c>
      <c r="J527" s="242">
        <f>'GA DCA Compliance History'!J251</f>
        <v>0</v>
      </c>
      <c r="K527" s="566" t="str">
        <f>'GA DCA Compliance History'!K251</f>
        <v>&lt;&lt;Select&gt;&gt;</v>
      </c>
      <c r="L527" s="566" t="str">
        <f>'GA DCA Compliance History'!L251</f>
        <v>&lt;&lt; Select&gt;&gt;</v>
      </c>
      <c r="M527" s="566" t="str">
        <f>'GA DCA Compliance History'!M251</f>
        <v>&lt;&lt; Select&gt;&gt;</v>
      </c>
    </row>
    <row r="528" spans="1:13" ht="25.5" x14ac:dyDescent="0.25">
      <c r="A528" s="140">
        <v>241</v>
      </c>
      <c r="B528" s="241">
        <f>'GA DCA Compliance History'!B252</f>
        <v>0</v>
      </c>
      <c r="C528" s="221" t="str">
        <f>'GA DCA Compliance History'!C252</f>
        <v>GA</v>
      </c>
      <c r="D528" s="566">
        <f>'GA DCA Compliance History'!D252</f>
        <v>0</v>
      </c>
      <c r="E528" s="220">
        <f>'GA DCA Compliance History'!E252</f>
        <v>0</v>
      </c>
      <c r="F528" s="221">
        <f>'GA DCA Compliance History'!F252</f>
        <v>0</v>
      </c>
      <c r="G528" s="221">
        <f>'GA DCA Compliance History'!G252</f>
        <v>0</v>
      </c>
      <c r="H528" s="233">
        <f>'GA DCA Compliance History'!H252</f>
        <v>0</v>
      </c>
      <c r="I528" s="219" t="str">
        <f>'GA DCA Compliance History'!I252</f>
        <v>&lt;&lt; Select&gt;&gt;</v>
      </c>
      <c r="J528" s="242">
        <f>'GA DCA Compliance History'!J252</f>
        <v>0</v>
      </c>
      <c r="K528" s="566" t="str">
        <f>'GA DCA Compliance History'!K252</f>
        <v>&lt;&lt;Select&gt;&gt;</v>
      </c>
      <c r="L528" s="566" t="str">
        <f>'GA DCA Compliance History'!L252</f>
        <v>&lt;&lt; Select&gt;&gt;</v>
      </c>
      <c r="M528" s="566" t="str">
        <f>'GA DCA Compliance History'!M252</f>
        <v>&lt;&lt; Select&gt;&gt;</v>
      </c>
    </row>
    <row r="529" spans="1:13" ht="25.5" x14ac:dyDescent="0.25">
      <c r="A529" s="140">
        <v>242</v>
      </c>
      <c r="B529" s="241">
        <f>'GA DCA Compliance History'!B253</f>
        <v>0</v>
      </c>
      <c r="C529" s="221" t="str">
        <f>'GA DCA Compliance History'!C253</f>
        <v>GA</v>
      </c>
      <c r="D529" s="566">
        <f>'GA DCA Compliance History'!D253</f>
        <v>0</v>
      </c>
      <c r="E529" s="220">
        <f>'GA DCA Compliance History'!E253</f>
        <v>0</v>
      </c>
      <c r="F529" s="221">
        <f>'GA DCA Compliance History'!F253</f>
        <v>0</v>
      </c>
      <c r="G529" s="221">
        <f>'GA DCA Compliance History'!G253</f>
        <v>0</v>
      </c>
      <c r="H529" s="233">
        <f>'GA DCA Compliance History'!H253</f>
        <v>0</v>
      </c>
      <c r="I529" s="219" t="str">
        <f>'GA DCA Compliance History'!I253</f>
        <v>&lt;&lt; Select&gt;&gt;</v>
      </c>
      <c r="J529" s="242">
        <f>'GA DCA Compliance History'!J253</f>
        <v>0</v>
      </c>
      <c r="K529" s="566" t="str">
        <f>'GA DCA Compliance History'!K253</f>
        <v>&lt;&lt;Select&gt;&gt;</v>
      </c>
      <c r="L529" s="566" t="str">
        <f>'GA DCA Compliance History'!L253</f>
        <v>&lt;&lt; Select&gt;&gt;</v>
      </c>
      <c r="M529" s="566" t="str">
        <f>'GA DCA Compliance History'!M253</f>
        <v>&lt;&lt; Select&gt;&gt;</v>
      </c>
    </row>
    <row r="530" spans="1:13" ht="25.5" x14ac:dyDescent="0.25">
      <c r="A530" s="140">
        <v>243</v>
      </c>
      <c r="B530" s="241">
        <f>'GA DCA Compliance History'!B254</f>
        <v>0</v>
      </c>
      <c r="C530" s="221" t="str">
        <f>'GA DCA Compliance History'!C254</f>
        <v>GA</v>
      </c>
      <c r="D530" s="566">
        <f>'GA DCA Compliance History'!D254</f>
        <v>0</v>
      </c>
      <c r="E530" s="220">
        <f>'GA DCA Compliance History'!E254</f>
        <v>0</v>
      </c>
      <c r="F530" s="221">
        <f>'GA DCA Compliance History'!F254</f>
        <v>0</v>
      </c>
      <c r="G530" s="221">
        <f>'GA DCA Compliance History'!G254</f>
        <v>0</v>
      </c>
      <c r="H530" s="233">
        <f>'GA DCA Compliance History'!H254</f>
        <v>0</v>
      </c>
      <c r="I530" s="219" t="str">
        <f>'GA DCA Compliance History'!I254</f>
        <v>&lt;&lt; Select&gt;&gt;</v>
      </c>
      <c r="J530" s="242">
        <f>'GA DCA Compliance History'!J254</f>
        <v>0</v>
      </c>
      <c r="K530" s="566" t="str">
        <f>'GA DCA Compliance History'!K254</f>
        <v>&lt;&lt;Select&gt;&gt;</v>
      </c>
      <c r="L530" s="566" t="str">
        <f>'GA DCA Compliance History'!L254</f>
        <v>&lt;&lt; Select&gt;&gt;</v>
      </c>
      <c r="M530" s="566" t="str">
        <f>'GA DCA Compliance History'!M254</f>
        <v>&lt;&lt; Select&gt;&gt;</v>
      </c>
    </row>
    <row r="531" spans="1:13" ht="25.5" x14ac:dyDescent="0.25">
      <c r="A531" s="140">
        <v>244</v>
      </c>
      <c r="B531" s="241">
        <f>'GA DCA Compliance History'!B255</f>
        <v>0</v>
      </c>
      <c r="C531" s="221" t="str">
        <f>'GA DCA Compliance History'!C255</f>
        <v>GA</v>
      </c>
      <c r="D531" s="566">
        <f>'GA DCA Compliance History'!D255</f>
        <v>0</v>
      </c>
      <c r="E531" s="220">
        <f>'GA DCA Compliance History'!E255</f>
        <v>0</v>
      </c>
      <c r="F531" s="221">
        <f>'GA DCA Compliance History'!F255</f>
        <v>0</v>
      </c>
      <c r="G531" s="221">
        <f>'GA DCA Compliance History'!G255</f>
        <v>0</v>
      </c>
      <c r="H531" s="233">
        <f>'GA DCA Compliance History'!H255</f>
        <v>0</v>
      </c>
      <c r="I531" s="219" t="str">
        <f>'GA DCA Compliance History'!I255</f>
        <v>&lt;&lt; Select&gt;&gt;</v>
      </c>
      <c r="J531" s="242">
        <f>'GA DCA Compliance History'!J255</f>
        <v>0</v>
      </c>
      <c r="K531" s="566" t="str">
        <f>'GA DCA Compliance History'!K255</f>
        <v>&lt;&lt;Select&gt;&gt;</v>
      </c>
      <c r="L531" s="566" t="str">
        <f>'GA DCA Compliance History'!L255</f>
        <v>&lt;&lt; Select&gt;&gt;</v>
      </c>
      <c r="M531" s="566" t="str">
        <f>'GA DCA Compliance History'!M255</f>
        <v>&lt;&lt; Select&gt;&gt;</v>
      </c>
    </row>
    <row r="532" spans="1:13" ht="25.5" x14ac:dyDescent="0.25">
      <c r="A532" s="140">
        <v>245</v>
      </c>
      <c r="B532" s="241">
        <f>'GA DCA Compliance History'!B256</f>
        <v>0</v>
      </c>
      <c r="C532" s="221" t="str">
        <f>'GA DCA Compliance History'!C256</f>
        <v>GA</v>
      </c>
      <c r="D532" s="566">
        <f>'GA DCA Compliance History'!D256</f>
        <v>0</v>
      </c>
      <c r="E532" s="220">
        <f>'GA DCA Compliance History'!E256</f>
        <v>0</v>
      </c>
      <c r="F532" s="221">
        <f>'GA DCA Compliance History'!F256</f>
        <v>0</v>
      </c>
      <c r="G532" s="221">
        <f>'GA DCA Compliance History'!G256</f>
        <v>0</v>
      </c>
      <c r="H532" s="233">
        <f>'GA DCA Compliance History'!H256</f>
        <v>0</v>
      </c>
      <c r="I532" s="219" t="str">
        <f>'GA DCA Compliance History'!I256</f>
        <v>&lt;&lt; Select&gt;&gt;</v>
      </c>
      <c r="J532" s="242">
        <f>'GA DCA Compliance History'!J256</f>
        <v>0</v>
      </c>
      <c r="K532" s="566" t="str">
        <f>'GA DCA Compliance History'!K256</f>
        <v>&lt;&lt;Select&gt;&gt;</v>
      </c>
      <c r="L532" s="566" t="str">
        <f>'GA DCA Compliance History'!L256</f>
        <v>&lt;&lt; Select&gt;&gt;</v>
      </c>
      <c r="M532" s="566" t="str">
        <f>'GA DCA Compliance History'!M256</f>
        <v>&lt;&lt; Select&gt;&gt;</v>
      </c>
    </row>
    <row r="533" spans="1:13" ht="25.5" x14ac:dyDescent="0.25">
      <c r="A533" s="140">
        <v>246</v>
      </c>
      <c r="B533" s="241">
        <f>'GA DCA Compliance History'!B257</f>
        <v>0</v>
      </c>
      <c r="C533" s="221" t="str">
        <f>'GA DCA Compliance History'!C257</f>
        <v>GA</v>
      </c>
      <c r="D533" s="566">
        <f>'GA DCA Compliance History'!D257</f>
        <v>0</v>
      </c>
      <c r="E533" s="220">
        <f>'GA DCA Compliance History'!E257</f>
        <v>0</v>
      </c>
      <c r="F533" s="221">
        <f>'GA DCA Compliance History'!F257</f>
        <v>0</v>
      </c>
      <c r="G533" s="221">
        <f>'GA DCA Compliance History'!G257</f>
        <v>0</v>
      </c>
      <c r="H533" s="233">
        <f>'GA DCA Compliance History'!H257</f>
        <v>0</v>
      </c>
      <c r="I533" s="219" t="str">
        <f>'GA DCA Compliance History'!I257</f>
        <v>&lt;&lt; Select&gt;&gt;</v>
      </c>
      <c r="J533" s="242">
        <f>'GA DCA Compliance History'!J257</f>
        <v>0</v>
      </c>
      <c r="K533" s="566" t="str">
        <f>'GA DCA Compliance History'!K257</f>
        <v>&lt;&lt;Select&gt;&gt;</v>
      </c>
      <c r="L533" s="566" t="str">
        <f>'GA DCA Compliance History'!L257</f>
        <v>&lt;&lt; Select&gt;&gt;</v>
      </c>
      <c r="M533" s="566" t="str">
        <f>'GA DCA Compliance History'!M257</f>
        <v>&lt;&lt; Select&gt;&gt;</v>
      </c>
    </row>
    <row r="534" spans="1:13" ht="25.5" x14ac:dyDescent="0.25">
      <c r="A534" s="140">
        <v>247</v>
      </c>
      <c r="B534" s="241">
        <f>'GA DCA Compliance History'!B258</f>
        <v>0</v>
      </c>
      <c r="C534" s="221" t="str">
        <f>'GA DCA Compliance History'!C258</f>
        <v>GA</v>
      </c>
      <c r="D534" s="566">
        <f>'GA DCA Compliance History'!D258</f>
        <v>0</v>
      </c>
      <c r="E534" s="220">
        <f>'GA DCA Compliance History'!E258</f>
        <v>0</v>
      </c>
      <c r="F534" s="221">
        <f>'GA DCA Compliance History'!F258</f>
        <v>0</v>
      </c>
      <c r="G534" s="221">
        <f>'GA DCA Compliance History'!G258</f>
        <v>0</v>
      </c>
      <c r="H534" s="233">
        <f>'GA DCA Compliance History'!H258</f>
        <v>0</v>
      </c>
      <c r="I534" s="219" t="str">
        <f>'GA DCA Compliance History'!I258</f>
        <v>&lt;&lt; Select&gt;&gt;</v>
      </c>
      <c r="J534" s="242">
        <f>'GA DCA Compliance History'!J258</f>
        <v>0</v>
      </c>
      <c r="K534" s="566" t="str">
        <f>'GA DCA Compliance History'!K258</f>
        <v>&lt;&lt;Select&gt;&gt;</v>
      </c>
      <c r="L534" s="566" t="str">
        <f>'GA DCA Compliance History'!L258</f>
        <v>&lt;&lt; Select&gt;&gt;</v>
      </c>
      <c r="M534" s="566" t="str">
        <f>'GA DCA Compliance History'!M258</f>
        <v>&lt;&lt; Select&gt;&gt;</v>
      </c>
    </row>
    <row r="535" spans="1:13" ht="25.5" x14ac:dyDescent="0.25">
      <c r="A535" s="140">
        <v>248</v>
      </c>
      <c r="B535" s="241">
        <f>'GA DCA Compliance History'!B259</f>
        <v>0</v>
      </c>
      <c r="C535" s="221" t="str">
        <f>'GA DCA Compliance History'!C259</f>
        <v>GA</v>
      </c>
      <c r="D535" s="566">
        <f>'GA DCA Compliance History'!D259</f>
        <v>0</v>
      </c>
      <c r="E535" s="220">
        <f>'GA DCA Compliance History'!E259</f>
        <v>0</v>
      </c>
      <c r="F535" s="221">
        <f>'GA DCA Compliance History'!F259</f>
        <v>0</v>
      </c>
      <c r="G535" s="221">
        <f>'GA DCA Compliance History'!G259</f>
        <v>0</v>
      </c>
      <c r="H535" s="233">
        <f>'GA DCA Compliance History'!H259</f>
        <v>0</v>
      </c>
      <c r="I535" s="219" t="str">
        <f>'GA DCA Compliance History'!I259</f>
        <v>&lt;&lt; Select&gt;&gt;</v>
      </c>
      <c r="J535" s="242">
        <f>'GA DCA Compliance History'!J259</f>
        <v>0</v>
      </c>
      <c r="K535" s="566" t="str">
        <f>'GA DCA Compliance History'!K259</f>
        <v>&lt;&lt;Select&gt;&gt;</v>
      </c>
      <c r="L535" s="566" t="str">
        <f>'GA DCA Compliance History'!L259</f>
        <v>&lt;&lt; Select&gt;&gt;</v>
      </c>
      <c r="M535" s="566" t="str">
        <f>'GA DCA Compliance History'!M259</f>
        <v>&lt;&lt; Select&gt;&gt;</v>
      </c>
    </row>
    <row r="536" spans="1:13" ht="25.5" x14ac:dyDescent="0.25">
      <c r="A536" s="140">
        <v>249</v>
      </c>
      <c r="B536" s="241">
        <f>'GA DCA Compliance History'!B260</f>
        <v>0</v>
      </c>
      <c r="C536" s="221" t="str">
        <f>'GA DCA Compliance History'!C260</f>
        <v>GA</v>
      </c>
      <c r="D536" s="566">
        <f>'GA DCA Compliance History'!D260</f>
        <v>0</v>
      </c>
      <c r="E536" s="220">
        <f>'GA DCA Compliance History'!E260</f>
        <v>0</v>
      </c>
      <c r="F536" s="221">
        <f>'GA DCA Compliance History'!F260</f>
        <v>0</v>
      </c>
      <c r="G536" s="221">
        <f>'GA DCA Compliance History'!G260</f>
        <v>0</v>
      </c>
      <c r="H536" s="233">
        <f>'GA DCA Compliance History'!H260</f>
        <v>0</v>
      </c>
      <c r="I536" s="219" t="str">
        <f>'GA DCA Compliance History'!I260</f>
        <v>&lt;&lt; Select&gt;&gt;</v>
      </c>
      <c r="J536" s="242">
        <f>'GA DCA Compliance History'!J260</f>
        <v>0</v>
      </c>
      <c r="K536" s="566" t="str">
        <f>'GA DCA Compliance History'!K260</f>
        <v>&lt;&lt;Select&gt;&gt;</v>
      </c>
      <c r="L536" s="566" t="str">
        <f>'GA DCA Compliance History'!L260</f>
        <v>&lt;&lt; Select&gt;&gt;</v>
      </c>
      <c r="M536" s="566" t="str">
        <f>'GA DCA Compliance History'!M260</f>
        <v>&lt;&lt; Select&gt;&gt;</v>
      </c>
    </row>
    <row r="537" spans="1:13" ht="25.5" x14ac:dyDescent="0.25">
      <c r="A537" s="140">
        <v>250</v>
      </c>
      <c r="B537" s="241">
        <f>'GA DCA Compliance History'!B261</f>
        <v>0</v>
      </c>
      <c r="C537" s="221" t="str">
        <f>'GA DCA Compliance History'!C261</f>
        <v>GA</v>
      </c>
      <c r="D537" s="566">
        <f>'GA DCA Compliance History'!D261</f>
        <v>0</v>
      </c>
      <c r="E537" s="220">
        <f>'GA DCA Compliance History'!E261</f>
        <v>0</v>
      </c>
      <c r="F537" s="221">
        <f>'GA DCA Compliance History'!F261</f>
        <v>0</v>
      </c>
      <c r="G537" s="221">
        <f>'GA DCA Compliance History'!G261</f>
        <v>0</v>
      </c>
      <c r="H537" s="233">
        <f>'GA DCA Compliance History'!H261</f>
        <v>0</v>
      </c>
      <c r="I537" s="219" t="str">
        <f>'GA DCA Compliance History'!I261</f>
        <v>&lt;&lt; Select&gt;&gt;</v>
      </c>
      <c r="J537" s="242">
        <f>'GA DCA Compliance History'!J261</f>
        <v>0</v>
      </c>
      <c r="K537" s="566" t="str">
        <f>'GA DCA Compliance History'!K261</f>
        <v>&lt;&lt;Select&gt;&gt;</v>
      </c>
      <c r="L537" s="566" t="str">
        <f>'GA DCA Compliance History'!L261</f>
        <v>&lt;&lt; Select&gt;&gt;</v>
      </c>
      <c r="M537" s="566" t="str">
        <f>'GA DCA Compliance History'!M261</f>
        <v>&lt;&lt; Select&gt;&gt;</v>
      </c>
    </row>
    <row r="538" spans="1:13" ht="25.5" x14ac:dyDescent="0.25">
      <c r="A538" s="140">
        <v>251</v>
      </c>
      <c r="B538" s="241">
        <f>'GA DCA Compliance History'!B262</f>
        <v>0</v>
      </c>
      <c r="C538" s="221" t="str">
        <f>'GA DCA Compliance History'!C262</f>
        <v>GA</v>
      </c>
      <c r="D538" s="566">
        <f>'GA DCA Compliance History'!D262</f>
        <v>0</v>
      </c>
      <c r="E538" s="220">
        <f>'GA DCA Compliance History'!E262</f>
        <v>0</v>
      </c>
      <c r="F538" s="221">
        <f>'GA DCA Compliance History'!F262</f>
        <v>0</v>
      </c>
      <c r="G538" s="221">
        <f>'GA DCA Compliance History'!G262</f>
        <v>0</v>
      </c>
      <c r="H538" s="233">
        <f>'GA DCA Compliance History'!H262</f>
        <v>0</v>
      </c>
      <c r="I538" s="219" t="str">
        <f>'GA DCA Compliance History'!I262</f>
        <v>&lt;&lt; Select&gt;&gt;</v>
      </c>
      <c r="J538" s="242">
        <f>'GA DCA Compliance History'!J262</f>
        <v>0</v>
      </c>
      <c r="K538" s="566" t="str">
        <f>'GA DCA Compliance History'!K262</f>
        <v>&lt;&lt;Select&gt;&gt;</v>
      </c>
      <c r="L538" s="566" t="str">
        <f>'GA DCA Compliance History'!L262</f>
        <v>&lt;&lt; Select&gt;&gt;</v>
      </c>
      <c r="M538" s="566" t="str">
        <f>'GA DCA Compliance History'!M262</f>
        <v>&lt;&lt; Select&gt;&gt;</v>
      </c>
    </row>
    <row r="539" spans="1:13" ht="25.5" x14ac:dyDescent="0.25">
      <c r="A539" s="140">
        <v>252</v>
      </c>
      <c r="B539" s="241">
        <f>'GA DCA Compliance History'!B263</f>
        <v>0</v>
      </c>
      <c r="C539" s="221" t="str">
        <f>'GA DCA Compliance History'!C263</f>
        <v>GA</v>
      </c>
      <c r="D539" s="566">
        <f>'GA DCA Compliance History'!D263</f>
        <v>0</v>
      </c>
      <c r="E539" s="220">
        <f>'GA DCA Compliance History'!E263</f>
        <v>0</v>
      </c>
      <c r="F539" s="221">
        <f>'GA DCA Compliance History'!F263</f>
        <v>0</v>
      </c>
      <c r="G539" s="221">
        <f>'GA DCA Compliance History'!G263</f>
        <v>0</v>
      </c>
      <c r="H539" s="233">
        <f>'GA DCA Compliance History'!H263</f>
        <v>0</v>
      </c>
      <c r="I539" s="219" t="str">
        <f>'GA DCA Compliance History'!I263</f>
        <v>&lt;&lt; Select&gt;&gt;</v>
      </c>
      <c r="J539" s="242">
        <f>'GA DCA Compliance History'!J263</f>
        <v>0</v>
      </c>
      <c r="K539" s="566" t="str">
        <f>'GA DCA Compliance History'!K263</f>
        <v>&lt;&lt;Select&gt;&gt;</v>
      </c>
      <c r="L539" s="566" t="str">
        <f>'GA DCA Compliance History'!L263</f>
        <v>&lt;&lt; Select&gt;&gt;</v>
      </c>
      <c r="M539" s="566" t="str">
        <f>'GA DCA Compliance History'!M263</f>
        <v>&lt;&lt; Select&gt;&gt;</v>
      </c>
    </row>
    <row r="540" spans="1:13" ht="25.5" x14ac:dyDescent="0.25">
      <c r="A540" s="140">
        <v>253</v>
      </c>
      <c r="B540" s="241">
        <f>'GA DCA Compliance History'!B264</f>
        <v>0</v>
      </c>
      <c r="C540" s="221" t="str">
        <f>'GA DCA Compliance History'!C264</f>
        <v>GA</v>
      </c>
      <c r="D540" s="566">
        <f>'GA DCA Compliance History'!D264</f>
        <v>0</v>
      </c>
      <c r="E540" s="220">
        <f>'GA DCA Compliance History'!E264</f>
        <v>0</v>
      </c>
      <c r="F540" s="221">
        <f>'GA DCA Compliance History'!F264</f>
        <v>0</v>
      </c>
      <c r="G540" s="221">
        <f>'GA DCA Compliance History'!G264</f>
        <v>0</v>
      </c>
      <c r="H540" s="233">
        <f>'GA DCA Compliance History'!H264</f>
        <v>0</v>
      </c>
      <c r="I540" s="219" t="str">
        <f>'GA DCA Compliance History'!I264</f>
        <v>&lt;&lt; Select&gt;&gt;</v>
      </c>
      <c r="J540" s="242">
        <f>'GA DCA Compliance History'!J264</f>
        <v>0</v>
      </c>
      <c r="K540" s="566" t="str">
        <f>'GA DCA Compliance History'!K264</f>
        <v>&lt;&lt;Select&gt;&gt;</v>
      </c>
      <c r="L540" s="566" t="str">
        <f>'GA DCA Compliance History'!L264</f>
        <v>&lt;&lt; Select&gt;&gt;</v>
      </c>
      <c r="M540" s="566" t="str">
        <f>'GA DCA Compliance History'!M264</f>
        <v>&lt;&lt; Select&gt;&gt;</v>
      </c>
    </row>
    <row r="541" spans="1:13" ht="25.5" x14ac:dyDescent="0.25">
      <c r="A541" s="140">
        <v>254</v>
      </c>
      <c r="B541" s="241">
        <f>'GA DCA Compliance History'!B265</f>
        <v>0</v>
      </c>
      <c r="C541" s="221" t="str">
        <f>'GA DCA Compliance History'!C265</f>
        <v>GA</v>
      </c>
      <c r="D541" s="566">
        <f>'GA DCA Compliance History'!D265</f>
        <v>0</v>
      </c>
      <c r="E541" s="220">
        <f>'GA DCA Compliance History'!E265</f>
        <v>0</v>
      </c>
      <c r="F541" s="221">
        <f>'GA DCA Compliance History'!F265</f>
        <v>0</v>
      </c>
      <c r="G541" s="221">
        <f>'GA DCA Compliance History'!G265</f>
        <v>0</v>
      </c>
      <c r="H541" s="233">
        <f>'GA DCA Compliance History'!H265</f>
        <v>0</v>
      </c>
      <c r="I541" s="219" t="str">
        <f>'GA DCA Compliance History'!I265</f>
        <v>&lt;&lt; Select&gt;&gt;</v>
      </c>
      <c r="J541" s="242">
        <f>'GA DCA Compliance History'!J265</f>
        <v>0</v>
      </c>
      <c r="K541" s="566" t="str">
        <f>'GA DCA Compliance History'!K265</f>
        <v>&lt;&lt;Select&gt;&gt;</v>
      </c>
      <c r="L541" s="566" t="str">
        <f>'GA DCA Compliance History'!L265</f>
        <v>&lt;&lt; Select&gt;&gt;</v>
      </c>
      <c r="M541" s="566" t="str">
        <f>'GA DCA Compliance History'!M265</f>
        <v>&lt;&lt; Select&gt;&gt;</v>
      </c>
    </row>
    <row r="542" spans="1:13" ht="25.5" x14ac:dyDescent="0.25">
      <c r="A542" s="140">
        <v>255</v>
      </c>
      <c r="B542" s="241">
        <f>'GA DCA Compliance History'!B266</f>
        <v>0</v>
      </c>
      <c r="C542" s="221" t="str">
        <f>'GA DCA Compliance History'!C266</f>
        <v>GA</v>
      </c>
      <c r="D542" s="566">
        <f>'GA DCA Compliance History'!D266</f>
        <v>0</v>
      </c>
      <c r="E542" s="220">
        <f>'GA DCA Compliance History'!E266</f>
        <v>0</v>
      </c>
      <c r="F542" s="221">
        <f>'GA DCA Compliance History'!F266</f>
        <v>0</v>
      </c>
      <c r="G542" s="221">
        <f>'GA DCA Compliance History'!G266</f>
        <v>0</v>
      </c>
      <c r="H542" s="233">
        <f>'GA DCA Compliance History'!H266</f>
        <v>0</v>
      </c>
      <c r="I542" s="219" t="str">
        <f>'GA DCA Compliance History'!I266</f>
        <v>&lt;&lt; Select&gt;&gt;</v>
      </c>
      <c r="J542" s="242">
        <f>'GA DCA Compliance History'!J266</f>
        <v>0</v>
      </c>
      <c r="K542" s="566" t="str">
        <f>'GA DCA Compliance History'!K266</f>
        <v>&lt;&lt;Select&gt;&gt;</v>
      </c>
      <c r="L542" s="566" t="str">
        <f>'GA DCA Compliance History'!L266</f>
        <v>&lt;&lt; Select&gt;&gt;</v>
      </c>
      <c r="M542" s="566" t="str">
        <f>'GA DCA Compliance History'!M266</f>
        <v>&lt;&lt; Select&gt;&gt;</v>
      </c>
    </row>
    <row r="543" spans="1:13" ht="25.5" x14ac:dyDescent="0.25">
      <c r="A543" s="140">
        <v>256</v>
      </c>
      <c r="B543" s="241">
        <f>'GA DCA Compliance History'!B267</f>
        <v>0</v>
      </c>
      <c r="C543" s="221" t="str">
        <f>'GA DCA Compliance History'!C267</f>
        <v>GA</v>
      </c>
      <c r="D543" s="566">
        <f>'GA DCA Compliance History'!D267</f>
        <v>0</v>
      </c>
      <c r="E543" s="220">
        <f>'GA DCA Compliance History'!E267</f>
        <v>0</v>
      </c>
      <c r="F543" s="221">
        <f>'GA DCA Compliance History'!F267</f>
        <v>0</v>
      </c>
      <c r="G543" s="221">
        <f>'GA DCA Compliance History'!G267</f>
        <v>0</v>
      </c>
      <c r="H543" s="233">
        <f>'GA DCA Compliance History'!H267</f>
        <v>0</v>
      </c>
      <c r="I543" s="219" t="str">
        <f>'GA DCA Compliance History'!I267</f>
        <v>&lt;&lt; Select&gt;&gt;</v>
      </c>
      <c r="J543" s="242">
        <f>'GA DCA Compliance History'!J267</f>
        <v>0</v>
      </c>
      <c r="K543" s="566" t="str">
        <f>'GA DCA Compliance History'!K267</f>
        <v>&lt;&lt;Select&gt;&gt;</v>
      </c>
      <c r="L543" s="566" t="str">
        <f>'GA DCA Compliance History'!L267</f>
        <v>&lt;&lt; Select&gt;&gt;</v>
      </c>
      <c r="M543" s="566" t="str">
        <f>'GA DCA Compliance History'!M267</f>
        <v>&lt;&lt; Select&gt;&gt;</v>
      </c>
    </row>
    <row r="544" spans="1:13" ht="25.5" x14ac:dyDescent="0.25">
      <c r="A544" s="140">
        <v>257</v>
      </c>
      <c r="B544" s="241">
        <f>'GA DCA Compliance History'!B268</f>
        <v>0</v>
      </c>
      <c r="C544" s="221" t="str">
        <f>'GA DCA Compliance History'!C268</f>
        <v>GA</v>
      </c>
      <c r="D544" s="566">
        <f>'GA DCA Compliance History'!D268</f>
        <v>0</v>
      </c>
      <c r="E544" s="220">
        <f>'GA DCA Compliance History'!E268</f>
        <v>0</v>
      </c>
      <c r="F544" s="221">
        <f>'GA DCA Compliance History'!F268</f>
        <v>0</v>
      </c>
      <c r="G544" s="221">
        <f>'GA DCA Compliance History'!G268</f>
        <v>0</v>
      </c>
      <c r="H544" s="233">
        <f>'GA DCA Compliance History'!H268</f>
        <v>0</v>
      </c>
      <c r="I544" s="219" t="str">
        <f>'GA DCA Compliance History'!I268</f>
        <v>&lt;&lt; Select&gt;&gt;</v>
      </c>
      <c r="J544" s="242">
        <f>'GA DCA Compliance History'!J268</f>
        <v>0</v>
      </c>
      <c r="K544" s="566" t="str">
        <f>'GA DCA Compliance History'!K268</f>
        <v>&lt;&lt;Select&gt;&gt;</v>
      </c>
      <c r="L544" s="566" t="str">
        <f>'GA DCA Compliance History'!L268</f>
        <v>&lt;&lt; Select&gt;&gt;</v>
      </c>
      <c r="M544" s="566" t="str">
        <f>'GA DCA Compliance History'!M268</f>
        <v>&lt;&lt; Select&gt;&gt;</v>
      </c>
    </row>
    <row r="545" spans="1:13" ht="25.5" x14ac:dyDescent="0.25">
      <c r="A545" s="140">
        <v>258</v>
      </c>
      <c r="B545" s="241">
        <f>'GA DCA Compliance History'!B269</f>
        <v>0</v>
      </c>
      <c r="C545" s="221" t="str">
        <f>'GA DCA Compliance History'!C269</f>
        <v>GA</v>
      </c>
      <c r="D545" s="566">
        <f>'GA DCA Compliance History'!D269</f>
        <v>0</v>
      </c>
      <c r="E545" s="220">
        <f>'GA DCA Compliance History'!E269</f>
        <v>0</v>
      </c>
      <c r="F545" s="221">
        <f>'GA DCA Compliance History'!F269</f>
        <v>0</v>
      </c>
      <c r="G545" s="221">
        <f>'GA DCA Compliance History'!G269</f>
        <v>0</v>
      </c>
      <c r="H545" s="233">
        <f>'GA DCA Compliance History'!H269</f>
        <v>0</v>
      </c>
      <c r="I545" s="219" t="str">
        <f>'GA DCA Compliance History'!I269</f>
        <v>&lt;&lt; Select&gt;&gt;</v>
      </c>
      <c r="J545" s="242">
        <f>'GA DCA Compliance History'!J269</f>
        <v>0</v>
      </c>
      <c r="K545" s="566" t="str">
        <f>'GA DCA Compliance History'!K269</f>
        <v>&lt;&lt;Select&gt;&gt;</v>
      </c>
      <c r="L545" s="566" t="str">
        <f>'GA DCA Compliance History'!L269</f>
        <v>&lt;&lt; Select&gt;&gt;</v>
      </c>
      <c r="M545" s="566" t="str">
        <f>'GA DCA Compliance History'!M269</f>
        <v>&lt;&lt; Select&gt;&gt;</v>
      </c>
    </row>
    <row r="546" spans="1:13" ht="25.5" x14ac:dyDescent="0.25">
      <c r="A546" s="140">
        <v>259</v>
      </c>
      <c r="B546" s="241">
        <f>'GA DCA Compliance History'!B270</f>
        <v>0</v>
      </c>
      <c r="C546" s="221" t="str">
        <f>'GA DCA Compliance History'!C270</f>
        <v>GA</v>
      </c>
      <c r="D546" s="566">
        <f>'GA DCA Compliance History'!D270</f>
        <v>0</v>
      </c>
      <c r="E546" s="220">
        <f>'GA DCA Compliance History'!E270</f>
        <v>0</v>
      </c>
      <c r="F546" s="221">
        <f>'GA DCA Compliance History'!F270</f>
        <v>0</v>
      </c>
      <c r="G546" s="221">
        <f>'GA DCA Compliance History'!G270</f>
        <v>0</v>
      </c>
      <c r="H546" s="233">
        <f>'GA DCA Compliance History'!H270</f>
        <v>0</v>
      </c>
      <c r="I546" s="219" t="str">
        <f>'GA DCA Compliance History'!I270</f>
        <v>&lt;&lt; Select&gt;&gt;</v>
      </c>
      <c r="J546" s="242">
        <f>'GA DCA Compliance History'!J270</f>
        <v>0</v>
      </c>
      <c r="K546" s="566" t="str">
        <f>'GA DCA Compliance History'!K270</f>
        <v>&lt;&lt;Select&gt;&gt;</v>
      </c>
      <c r="L546" s="566" t="str">
        <f>'GA DCA Compliance History'!L270</f>
        <v>&lt;&lt; Select&gt;&gt;</v>
      </c>
      <c r="M546" s="566" t="str">
        <f>'GA DCA Compliance History'!M270</f>
        <v>&lt;&lt; Select&gt;&gt;</v>
      </c>
    </row>
    <row r="547" spans="1:13" ht="25.5" x14ac:dyDescent="0.25">
      <c r="A547" s="140">
        <v>260</v>
      </c>
      <c r="B547" s="241">
        <f>'GA DCA Compliance History'!B271</f>
        <v>0</v>
      </c>
      <c r="C547" s="221" t="str">
        <f>'GA DCA Compliance History'!C271</f>
        <v>GA</v>
      </c>
      <c r="D547" s="566">
        <f>'GA DCA Compliance History'!D271</f>
        <v>0</v>
      </c>
      <c r="E547" s="220">
        <f>'GA DCA Compliance History'!E271</f>
        <v>0</v>
      </c>
      <c r="F547" s="221">
        <f>'GA DCA Compliance History'!F271</f>
        <v>0</v>
      </c>
      <c r="G547" s="221">
        <f>'GA DCA Compliance History'!G271</f>
        <v>0</v>
      </c>
      <c r="H547" s="233">
        <f>'GA DCA Compliance History'!H271</f>
        <v>0</v>
      </c>
      <c r="I547" s="219" t="str">
        <f>'GA DCA Compliance History'!I271</f>
        <v>&lt;&lt; Select&gt;&gt;</v>
      </c>
      <c r="J547" s="242">
        <f>'GA DCA Compliance History'!J271</f>
        <v>0</v>
      </c>
      <c r="K547" s="566" t="str">
        <f>'GA DCA Compliance History'!K271</f>
        <v>&lt;&lt;Select&gt;&gt;</v>
      </c>
      <c r="L547" s="566" t="str">
        <f>'GA DCA Compliance History'!L271</f>
        <v>&lt;&lt; Select&gt;&gt;</v>
      </c>
      <c r="M547" s="566" t="str">
        <f>'GA DCA Compliance History'!M271</f>
        <v>&lt;&lt; Select&gt;&gt;</v>
      </c>
    </row>
    <row r="548" spans="1:13" ht="25.5" x14ac:dyDescent="0.25">
      <c r="A548" s="140">
        <v>261</v>
      </c>
      <c r="B548" s="241">
        <f>'GA DCA Compliance History'!B272</f>
        <v>0</v>
      </c>
      <c r="C548" s="221" t="str">
        <f>'GA DCA Compliance History'!C272</f>
        <v>GA</v>
      </c>
      <c r="D548" s="566">
        <f>'GA DCA Compliance History'!D272</f>
        <v>0</v>
      </c>
      <c r="E548" s="220">
        <f>'GA DCA Compliance History'!E272</f>
        <v>0</v>
      </c>
      <c r="F548" s="221">
        <f>'GA DCA Compliance History'!F272</f>
        <v>0</v>
      </c>
      <c r="G548" s="221">
        <f>'GA DCA Compliance History'!G272</f>
        <v>0</v>
      </c>
      <c r="H548" s="233">
        <f>'GA DCA Compliance History'!H272</f>
        <v>0</v>
      </c>
      <c r="I548" s="219" t="str">
        <f>'GA DCA Compliance History'!I272</f>
        <v>&lt;&lt; Select&gt;&gt;</v>
      </c>
      <c r="J548" s="242">
        <f>'GA DCA Compliance History'!J272</f>
        <v>0</v>
      </c>
      <c r="K548" s="566" t="str">
        <f>'GA DCA Compliance History'!K272</f>
        <v>&lt;&lt;Select&gt;&gt;</v>
      </c>
      <c r="L548" s="566" t="str">
        <f>'GA DCA Compliance History'!L272</f>
        <v>&lt;&lt; Select&gt;&gt;</v>
      </c>
      <c r="M548" s="566" t="str">
        <f>'GA DCA Compliance History'!M272</f>
        <v>&lt;&lt; Select&gt;&gt;</v>
      </c>
    </row>
    <row r="549" spans="1:13" ht="25.5" x14ac:dyDescent="0.25">
      <c r="A549" s="140">
        <v>262</v>
      </c>
      <c r="B549" s="241">
        <f>'GA DCA Compliance History'!B273</f>
        <v>0</v>
      </c>
      <c r="C549" s="221" t="str">
        <f>'GA DCA Compliance History'!C273</f>
        <v>GA</v>
      </c>
      <c r="D549" s="566">
        <f>'GA DCA Compliance History'!D273</f>
        <v>0</v>
      </c>
      <c r="E549" s="220">
        <f>'GA DCA Compliance History'!E273</f>
        <v>0</v>
      </c>
      <c r="F549" s="221">
        <f>'GA DCA Compliance History'!F273</f>
        <v>0</v>
      </c>
      <c r="G549" s="221">
        <f>'GA DCA Compliance History'!G273</f>
        <v>0</v>
      </c>
      <c r="H549" s="233">
        <f>'GA DCA Compliance History'!H273</f>
        <v>0</v>
      </c>
      <c r="I549" s="219" t="str">
        <f>'GA DCA Compliance History'!I273</f>
        <v>&lt;&lt; Select&gt;&gt;</v>
      </c>
      <c r="J549" s="242">
        <f>'GA DCA Compliance History'!J273</f>
        <v>0</v>
      </c>
      <c r="K549" s="566" t="str">
        <f>'GA DCA Compliance History'!K273</f>
        <v>&lt;&lt;Select&gt;&gt;</v>
      </c>
      <c r="L549" s="566" t="str">
        <f>'GA DCA Compliance History'!L273</f>
        <v>&lt;&lt; Select&gt;&gt;</v>
      </c>
      <c r="M549" s="566" t="str">
        <f>'GA DCA Compliance History'!M273</f>
        <v>&lt;&lt; Select&gt;&gt;</v>
      </c>
    </row>
    <row r="550" spans="1:13" ht="25.5" x14ac:dyDescent="0.25">
      <c r="A550" s="140">
        <v>263</v>
      </c>
      <c r="B550" s="241">
        <f>'GA DCA Compliance History'!B274</f>
        <v>0</v>
      </c>
      <c r="C550" s="221" t="str">
        <f>'GA DCA Compliance History'!C274</f>
        <v>GA</v>
      </c>
      <c r="D550" s="566">
        <f>'GA DCA Compliance History'!D274</f>
        <v>0</v>
      </c>
      <c r="E550" s="220">
        <f>'GA DCA Compliance History'!E274</f>
        <v>0</v>
      </c>
      <c r="F550" s="221">
        <f>'GA DCA Compliance History'!F274</f>
        <v>0</v>
      </c>
      <c r="G550" s="221">
        <f>'GA DCA Compliance History'!G274</f>
        <v>0</v>
      </c>
      <c r="H550" s="233">
        <f>'GA DCA Compliance History'!H274</f>
        <v>0</v>
      </c>
      <c r="I550" s="219" t="str">
        <f>'GA DCA Compliance History'!I274</f>
        <v>&lt;&lt; Select&gt;&gt;</v>
      </c>
      <c r="J550" s="242">
        <f>'GA DCA Compliance History'!J274</f>
        <v>0</v>
      </c>
      <c r="K550" s="566" t="str">
        <f>'GA DCA Compliance History'!K274</f>
        <v>&lt;&lt;Select&gt;&gt;</v>
      </c>
      <c r="L550" s="566" t="str">
        <f>'GA DCA Compliance History'!L274</f>
        <v>&lt;&lt; Select&gt;&gt;</v>
      </c>
      <c r="M550" s="566" t="str">
        <f>'GA DCA Compliance History'!M274</f>
        <v>&lt;&lt; Select&gt;&gt;</v>
      </c>
    </row>
    <row r="551" spans="1:13" ht="25.5" x14ac:dyDescent="0.25">
      <c r="A551" s="140">
        <v>264</v>
      </c>
      <c r="B551" s="241">
        <f>'GA DCA Compliance History'!B275</f>
        <v>0</v>
      </c>
      <c r="C551" s="221" t="str">
        <f>'GA DCA Compliance History'!C275</f>
        <v>GA</v>
      </c>
      <c r="D551" s="566">
        <f>'GA DCA Compliance History'!D275</f>
        <v>0</v>
      </c>
      <c r="E551" s="220">
        <f>'GA DCA Compliance History'!E275</f>
        <v>0</v>
      </c>
      <c r="F551" s="221">
        <f>'GA DCA Compliance History'!F275</f>
        <v>0</v>
      </c>
      <c r="G551" s="221">
        <f>'GA DCA Compliance History'!G275</f>
        <v>0</v>
      </c>
      <c r="H551" s="233">
        <f>'GA DCA Compliance History'!H275</f>
        <v>0</v>
      </c>
      <c r="I551" s="219" t="str">
        <f>'GA DCA Compliance History'!I275</f>
        <v>&lt;&lt; Select&gt;&gt;</v>
      </c>
      <c r="J551" s="242">
        <f>'GA DCA Compliance History'!J275</f>
        <v>0</v>
      </c>
      <c r="K551" s="566" t="str">
        <f>'GA DCA Compliance History'!K275</f>
        <v>&lt;&lt;Select&gt;&gt;</v>
      </c>
      <c r="L551" s="566" t="str">
        <f>'GA DCA Compliance History'!L275</f>
        <v>&lt;&lt; Select&gt;&gt;</v>
      </c>
      <c r="M551" s="566" t="str">
        <f>'GA DCA Compliance History'!M275</f>
        <v>&lt;&lt; Select&gt;&gt;</v>
      </c>
    </row>
    <row r="552" spans="1:13" ht="25.5" x14ac:dyDescent="0.25">
      <c r="A552" s="140">
        <v>265</v>
      </c>
      <c r="B552" s="241">
        <f>'GA DCA Compliance History'!B276</f>
        <v>0</v>
      </c>
      <c r="C552" s="221" t="str">
        <f>'GA DCA Compliance History'!C276</f>
        <v>GA</v>
      </c>
      <c r="D552" s="566">
        <f>'GA DCA Compliance History'!D276</f>
        <v>0</v>
      </c>
      <c r="E552" s="220">
        <f>'GA DCA Compliance History'!E276</f>
        <v>0</v>
      </c>
      <c r="F552" s="221">
        <f>'GA DCA Compliance History'!F276</f>
        <v>0</v>
      </c>
      <c r="G552" s="221">
        <f>'GA DCA Compliance History'!G276</f>
        <v>0</v>
      </c>
      <c r="H552" s="233">
        <f>'GA DCA Compliance History'!H276</f>
        <v>0</v>
      </c>
      <c r="I552" s="219" t="str">
        <f>'GA DCA Compliance History'!I276</f>
        <v>&lt;&lt; Select&gt;&gt;</v>
      </c>
      <c r="J552" s="242">
        <f>'GA DCA Compliance History'!J276</f>
        <v>0</v>
      </c>
      <c r="K552" s="566" t="str">
        <f>'GA DCA Compliance History'!K276</f>
        <v>&lt;&lt;Select&gt;&gt;</v>
      </c>
      <c r="L552" s="566" t="str">
        <f>'GA DCA Compliance History'!L276</f>
        <v>&lt;&lt; Select&gt;&gt;</v>
      </c>
      <c r="M552" s="566" t="str">
        <f>'GA DCA Compliance History'!M276</f>
        <v>&lt;&lt; Select&gt;&gt;</v>
      </c>
    </row>
    <row r="553" spans="1:13" ht="25.5" x14ac:dyDescent="0.25">
      <c r="A553" s="140">
        <v>266</v>
      </c>
      <c r="B553" s="241">
        <f>'GA DCA Compliance History'!B277</f>
        <v>0</v>
      </c>
      <c r="C553" s="221" t="str">
        <f>'GA DCA Compliance History'!C277</f>
        <v>GA</v>
      </c>
      <c r="D553" s="566">
        <f>'GA DCA Compliance History'!D277</f>
        <v>0</v>
      </c>
      <c r="E553" s="220">
        <f>'GA DCA Compliance History'!E277</f>
        <v>0</v>
      </c>
      <c r="F553" s="221">
        <f>'GA DCA Compliance History'!F277</f>
        <v>0</v>
      </c>
      <c r="G553" s="221">
        <f>'GA DCA Compliance History'!G277</f>
        <v>0</v>
      </c>
      <c r="H553" s="233">
        <f>'GA DCA Compliance History'!H277</f>
        <v>0</v>
      </c>
      <c r="I553" s="219" t="str">
        <f>'GA DCA Compliance History'!I277</f>
        <v>&lt;&lt; Select&gt;&gt;</v>
      </c>
      <c r="J553" s="242">
        <f>'GA DCA Compliance History'!J277</f>
        <v>0</v>
      </c>
      <c r="K553" s="566" t="str">
        <f>'GA DCA Compliance History'!K277</f>
        <v>&lt;&lt;Select&gt;&gt;</v>
      </c>
      <c r="L553" s="566" t="str">
        <f>'GA DCA Compliance History'!L277</f>
        <v>&lt;&lt; Select&gt;&gt;</v>
      </c>
      <c r="M553" s="566" t="str">
        <f>'GA DCA Compliance History'!M277</f>
        <v>&lt;&lt; Select&gt;&gt;</v>
      </c>
    </row>
    <row r="554" spans="1:13" ht="25.5" x14ac:dyDescent="0.25">
      <c r="A554" s="140">
        <v>267</v>
      </c>
      <c r="B554" s="241">
        <f>'GA DCA Compliance History'!B278</f>
        <v>0</v>
      </c>
      <c r="C554" s="221" t="str">
        <f>'GA DCA Compliance History'!C278</f>
        <v>GA</v>
      </c>
      <c r="D554" s="566">
        <f>'GA DCA Compliance History'!D278</f>
        <v>0</v>
      </c>
      <c r="E554" s="220">
        <f>'GA DCA Compliance History'!E278</f>
        <v>0</v>
      </c>
      <c r="F554" s="221">
        <f>'GA DCA Compliance History'!F278</f>
        <v>0</v>
      </c>
      <c r="G554" s="221">
        <f>'GA DCA Compliance History'!G278</f>
        <v>0</v>
      </c>
      <c r="H554" s="233">
        <f>'GA DCA Compliance History'!H278</f>
        <v>0</v>
      </c>
      <c r="I554" s="219" t="str">
        <f>'GA DCA Compliance History'!I278</f>
        <v>&lt;&lt; Select&gt;&gt;</v>
      </c>
      <c r="J554" s="242">
        <f>'GA DCA Compliance History'!J278</f>
        <v>0</v>
      </c>
      <c r="K554" s="566" t="str">
        <f>'GA DCA Compliance History'!K278</f>
        <v>&lt;&lt;Select&gt;&gt;</v>
      </c>
      <c r="L554" s="566" t="str">
        <f>'GA DCA Compliance History'!L278</f>
        <v>&lt;&lt; Select&gt;&gt;</v>
      </c>
      <c r="M554" s="566" t="str">
        <f>'GA DCA Compliance History'!M278</f>
        <v>&lt;&lt; Select&gt;&gt;</v>
      </c>
    </row>
    <row r="555" spans="1:13" ht="25.5" x14ac:dyDescent="0.25">
      <c r="A555" s="140">
        <v>268</v>
      </c>
      <c r="B555" s="241">
        <f>'GA DCA Compliance History'!B279</f>
        <v>0</v>
      </c>
      <c r="C555" s="221" t="str">
        <f>'GA DCA Compliance History'!C279</f>
        <v>GA</v>
      </c>
      <c r="D555" s="566">
        <f>'GA DCA Compliance History'!D279</f>
        <v>0</v>
      </c>
      <c r="E555" s="220">
        <f>'GA DCA Compliance History'!E279</f>
        <v>0</v>
      </c>
      <c r="F555" s="221">
        <f>'GA DCA Compliance History'!F279</f>
        <v>0</v>
      </c>
      <c r="G555" s="221">
        <f>'GA DCA Compliance History'!G279</f>
        <v>0</v>
      </c>
      <c r="H555" s="233">
        <f>'GA DCA Compliance History'!H279</f>
        <v>0</v>
      </c>
      <c r="I555" s="219" t="str">
        <f>'GA DCA Compliance History'!I279</f>
        <v>&lt;&lt; Select&gt;&gt;</v>
      </c>
      <c r="J555" s="242">
        <f>'GA DCA Compliance History'!J279</f>
        <v>0</v>
      </c>
      <c r="K555" s="566" t="str">
        <f>'GA DCA Compliance History'!K279</f>
        <v>&lt;&lt;Select&gt;&gt;</v>
      </c>
      <c r="L555" s="566" t="str">
        <f>'GA DCA Compliance History'!L279</f>
        <v>&lt;&lt; Select&gt;&gt;</v>
      </c>
      <c r="M555" s="566" t="str">
        <f>'GA DCA Compliance History'!M279</f>
        <v>&lt;&lt; Select&gt;&gt;</v>
      </c>
    </row>
    <row r="556" spans="1:13" ht="25.5" x14ac:dyDescent="0.25">
      <c r="A556" s="140">
        <v>269</v>
      </c>
      <c r="B556" s="241">
        <f>'GA DCA Compliance History'!B280</f>
        <v>0</v>
      </c>
      <c r="C556" s="221" t="str">
        <f>'GA DCA Compliance History'!C280</f>
        <v>GA</v>
      </c>
      <c r="D556" s="566">
        <f>'GA DCA Compliance History'!D280</f>
        <v>0</v>
      </c>
      <c r="E556" s="220">
        <f>'GA DCA Compliance History'!E280</f>
        <v>0</v>
      </c>
      <c r="F556" s="221">
        <f>'GA DCA Compliance History'!F280</f>
        <v>0</v>
      </c>
      <c r="G556" s="221">
        <f>'GA DCA Compliance History'!G280</f>
        <v>0</v>
      </c>
      <c r="H556" s="233">
        <f>'GA DCA Compliance History'!H280</f>
        <v>0</v>
      </c>
      <c r="I556" s="219" t="str">
        <f>'GA DCA Compliance History'!I280</f>
        <v>&lt;&lt; Select&gt;&gt;</v>
      </c>
      <c r="J556" s="242">
        <f>'GA DCA Compliance History'!J280</f>
        <v>0</v>
      </c>
      <c r="K556" s="566" t="str">
        <f>'GA DCA Compliance History'!K280</f>
        <v>&lt;&lt;Select&gt;&gt;</v>
      </c>
      <c r="L556" s="566" t="str">
        <f>'GA DCA Compliance History'!L280</f>
        <v>&lt;&lt; Select&gt;&gt;</v>
      </c>
      <c r="M556" s="566" t="str">
        <f>'GA DCA Compliance History'!M280</f>
        <v>&lt;&lt; Select&gt;&gt;</v>
      </c>
    </row>
    <row r="557" spans="1:13" ht="25.5" x14ac:dyDescent="0.25">
      <c r="A557" s="140">
        <v>270</v>
      </c>
      <c r="B557" s="241">
        <f>'GA DCA Compliance History'!B281</f>
        <v>0</v>
      </c>
      <c r="C557" s="221" t="str">
        <f>'GA DCA Compliance History'!C281</f>
        <v>GA</v>
      </c>
      <c r="D557" s="566">
        <f>'GA DCA Compliance History'!D281</f>
        <v>0</v>
      </c>
      <c r="E557" s="220">
        <f>'GA DCA Compliance History'!E281</f>
        <v>0</v>
      </c>
      <c r="F557" s="221">
        <f>'GA DCA Compliance History'!F281</f>
        <v>0</v>
      </c>
      <c r="G557" s="221">
        <f>'GA DCA Compliance History'!G281</f>
        <v>0</v>
      </c>
      <c r="H557" s="233">
        <f>'GA DCA Compliance History'!H281</f>
        <v>0</v>
      </c>
      <c r="I557" s="219" t="str">
        <f>'GA DCA Compliance History'!I281</f>
        <v>&lt;&lt; Select&gt;&gt;</v>
      </c>
      <c r="J557" s="242">
        <f>'GA DCA Compliance History'!J281</f>
        <v>0</v>
      </c>
      <c r="K557" s="566" t="str">
        <f>'GA DCA Compliance History'!K281</f>
        <v>&lt;&lt;Select&gt;&gt;</v>
      </c>
      <c r="L557" s="566" t="str">
        <f>'GA DCA Compliance History'!L281</f>
        <v>&lt;&lt; Select&gt;&gt;</v>
      </c>
      <c r="M557" s="566" t="str">
        <f>'GA DCA Compliance History'!M281</f>
        <v>&lt;&lt; Select&gt;&gt;</v>
      </c>
    </row>
    <row r="558" spans="1:13" ht="25.5" x14ac:dyDescent="0.25">
      <c r="A558" s="140">
        <v>271</v>
      </c>
      <c r="B558" s="241">
        <f>'GA DCA Compliance History'!B282</f>
        <v>0</v>
      </c>
      <c r="C558" s="221" t="str">
        <f>'GA DCA Compliance History'!C282</f>
        <v>GA</v>
      </c>
      <c r="D558" s="566">
        <f>'GA DCA Compliance History'!D282</f>
        <v>0</v>
      </c>
      <c r="E558" s="220">
        <f>'GA DCA Compliance History'!E282</f>
        <v>0</v>
      </c>
      <c r="F558" s="221">
        <f>'GA DCA Compliance History'!F282</f>
        <v>0</v>
      </c>
      <c r="G558" s="221">
        <f>'GA DCA Compliance History'!G282</f>
        <v>0</v>
      </c>
      <c r="H558" s="233">
        <f>'GA DCA Compliance History'!H282</f>
        <v>0</v>
      </c>
      <c r="I558" s="219" t="str">
        <f>'GA DCA Compliance History'!I282</f>
        <v>&lt;&lt; Select&gt;&gt;</v>
      </c>
      <c r="J558" s="242">
        <f>'GA DCA Compliance History'!J282</f>
        <v>0</v>
      </c>
      <c r="K558" s="566" t="str">
        <f>'GA DCA Compliance History'!K282</f>
        <v>&lt;&lt;Select&gt;&gt;</v>
      </c>
      <c r="L558" s="566" t="str">
        <f>'GA DCA Compliance History'!L282</f>
        <v>&lt;&lt; Select&gt;&gt;</v>
      </c>
      <c r="M558" s="566" t="str">
        <f>'GA DCA Compliance History'!M282</f>
        <v>&lt;&lt; Select&gt;&gt;</v>
      </c>
    </row>
    <row r="559" spans="1:13" ht="25.5" x14ac:dyDescent="0.25">
      <c r="A559" s="140">
        <v>272</v>
      </c>
      <c r="B559" s="241">
        <f>'GA DCA Compliance History'!B283</f>
        <v>0</v>
      </c>
      <c r="C559" s="221" t="str">
        <f>'GA DCA Compliance History'!C283</f>
        <v>GA</v>
      </c>
      <c r="D559" s="566">
        <f>'GA DCA Compliance History'!D283</f>
        <v>0</v>
      </c>
      <c r="E559" s="220">
        <f>'GA DCA Compliance History'!E283</f>
        <v>0</v>
      </c>
      <c r="F559" s="221">
        <f>'GA DCA Compliance History'!F283</f>
        <v>0</v>
      </c>
      <c r="G559" s="221">
        <f>'GA DCA Compliance History'!G283</f>
        <v>0</v>
      </c>
      <c r="H559" s="233">
        <f>'GA DCA Compliance History'!H283</f>
        <v>0</v>
      </c>
      <c r="I559" s="219" t="str">
        <f>'GA DCA Compliance History'!I283</f>
        <v>&lt;&lt; Select&gt;&gt;</v>
      </c>
      <c r="J559" s="242">
        <f>'GA DCA Compliance History'!J283</f>
        <v>0</v>
      </c>
      <c r="K559" s="566" t="str">
        <f>'GA DCA Compliance History'!K283</f>
        <v>&lt;&lt;Select&gt;&gt;</v>
      </c>
      <c r="L559" s="566" t="str">
        <f>'GA DCA Compliance History'!L283</f>
        <v>&lt;&lt; Select&gt;&gt;</v>
      </c>
      <c r="M559" s="566" t="str">
        <f>'GA DCA Compliance History'!M283</f>
        <v>&lt;&lt; Select&gt;&gt;</v>
      </c>
    </row>
    <row r="560" spans="1:13" ht="25.5" x14ac:dyDescent="0.25">
      <c r="A560" s="140">
        <v>273</v>
      </c>
      <c r="B560" s="241">
        <f>'GA DCA Compliance History'!B284</f>
        <v>0</v>
      </c>
      <c r="C560" s="221" t="str">
        <f>'GA DCA Compliance History'!C284</f>
        <v>GA</v>
      </c>
      <c r="D560" s="566">
        <f>'GA DCA Compliance History'!D284</f>
        <v>0</v>
      </c>
      <c r="E560" s="220">
        <f>'GA DCA Compliance History'!E284</f>
        <v>0</v>
      </c>
      <c r="F560" s="221">
        <f>'GA DCA Compliance History'!F284</f>
        <v>0</v>
      </c>
      <c r="G560" s="221">
        <f>'GA DCA Compliance History'!G284</f>
        <v>0</v>
      </c>
      <c r="H560" s="233">
        <f>'GA DCA Compliance History'!H284</f>
        <v>0</v>
      </c>
      <c r="I560" s="219" t="str">
        <f>'GA DCA Compliance History'!I284</f>
        <v>&lt;&lt; Select&gt;&gt;</v>
      </c>
      <c r="J560" s="242">
        <f>'GA DCA Compliance History'!J284</f>
        <v>0</v>
      </c>
      <c r="K560" s="566" t="str">
        <f>'GA DCA Compliance History'!K284</f>
        <v>&lt;&lt;Select&gt;&gt;</v>
      </c>
      <c r="L560" s="566" t="str">
        <f>'GA DCA Compliance History'!L284</f>
        <v>&lt;&lt; Select&gt;&gt;</v>
      </c>
      <c r="M560" s="566" t="str">
        <f>'GA DCA Compliance History'!M284</f>
        <v>&lt;&lt; Select&gt;&gt;</v>
      </c>
    </row>
    <row r="561" spans="1:13" ht="25.5" x14ac:dyDescent="0.25">
      <c r="A561" s="140">
        <v>274</v>
      </c>
      <c r="B561" s="241">
        <f>'GA DCA Compliance History'!B285</f>
        <v>0</v>
      </c>
      <c r="C561" s="221" t="str">
        <f>'GA DCA Compliance History'!C285</f>
        <v>GA</v>
      </c>
      <c r="D561" s="566">
        <f>'GA DCA Compliance History'!D285</f>
        <v>0</v>
      </c>
      <c r="E561" s="220">
        <f>'GA DCA Compliance History'!E285</f>
        <v>0</v>
      </c>
      <c r="F561" s="221">
        <f>'GA DCA Compliance History'!F285</f>
        <v>0</v>
      </c>
      <c r="G561" s="221">
        <f>'GA DCA Compliance History'!G285</f>
        <v>0</v>
      </c>
      <c r="H561" s="233">
        <f>'GA DCA Compliance History'!H285</f>
        <v>0</v>
      </c>
      <c r="I561" s="219" t="str">
        <f>'GA DCA Compliance History'!I285</f>
        <v>&lt;&lt; Select&gt;&gt;</v>
      </c>
      <c r="J561" s="242">
        <f>'GA DCA Compliance History'!J285</f>
        <v>0</v>
      </c>
      <c r="K561" s="566" t="str">
        <f>'GA DCA Compliance History'!K285</f>
        <v>&lt;&lt;Select&gt;&gt;</v>
      </c>
      <c r="L561" s="566" t="str">
        <f>'GA DCA Compliance History'!L285</f>
        <v>&lt;&lt; Select&gt;&gt;</v>
      </c>
      <c r="M561" s="566" t="str">
        <f>'GA DCA Compliance History'!M285</f>
        <v>&lt;&lt; Select&gt;&gt;</v>
      </c>
    </row>
    <row r="562" spans="1:13" ht="25.5" x14ac:dyDescent="0.25">
      <c r="A562" s="140">
        <v>275</v>
      </c>
      <c r="B562" s="241">
        <f>'GA DCA Compliance History'!B286</f>
        <v>0</v>
      </c>
      <c r="C562" s="221" t="str">
        <f>'GA DCA Compliance History'!C286</f>
        <v>GA</v>
      </c>
      <c r="D562" s="566">
        <f>'GA DCA Compliance History'!D286</f>
        <v>0</v>
      </c>
      <c r="E562" s="220">
        <f>'GA DCA Compliance History'!E286</f>
        <v>0</v>
      </c>
      <c r="F562" s="221">
        <f>'GA DCA Compliance History'!F286</f>
        <v>0</v>
      </c>
      <c r="G562" s="221">
        <f>'GA DCA Compliance History'!G286</f>
        <v>0</v>
      </c>
      <c r="H562" s="233">
        <f>'GA DCA Compliance History'!H286</f>
        <v>0</v>
      </c>
      <c r="I562" s="219" t="str">
        <f>'GA DCA Compliance History'!I286</f>
        <v>&lt;&lt; Select&gt;&gt;</v>
      </c>
      <c r="J562" s="242">
        <f>'GA DCA Compliance History'!J286</f>
        <v>0</v>
      </c>
      <c r="K562" s="566" t="str">
        <f>'GA DCA Compliance History'!K286</f>
        <v>&lt;&lt;Select&gt;&gt;</v>
      </c>
      <c r="L562" s="566" t="str">
        <f>'GA DCA Compliance History'!L286</f>
        <v>&lt;&lt; Select&gt;&gt;</v>
      </c>
      <c r="M562" s="566" t="str">
        <f>'GA DCA Compliance History'!M286</f>
        <v>&lt;&lt; Select&gt;&gt;</v>
      </c>
    </row>
    <row r="563" spans="1:13" ht="25.5" x14ac:dyDescent="0.25">
      <c r="A563" s="140">
        <v>276</v>
      </c>
      <c r="B563" s="241">
        <f>'GA DCA Compliance History'!B287</f>
        <v>0</v>
      </c>
      <c r="C563" s="221" t="str">
        <f>'GA DCA Compliance History'!C287</f>
        <v>GA</v>
      </c>
      <c r="D563" s="566">
        <f>'GA DCA Compliance History'!D287</f>
        <v>0</v>
      </c>
      <c r="E563" s="220">
        <f>'GA DCA Compliance History'!E287</f>
        <v>0</v>
      </c>
      <c r="F563" s="221">
        <f>'GA DCA Compliance History'!F287</f>
        <v>0</v>
      </c>
      <c r="G563" s="221">
        <f>'GA DCA Compliance History'!G287</f>
        <v>0</v>
      </c>
      <c r="H563" s="233">
        <f>'GA DCA Compliance History'!H287</f>
        <v>0</v>
      </c>
      <c r="I563" s="219" t="str">
        <f>'GA DCA Compliance History'!I287</f>
        <v>&lt;&lt; Select&gt;&gt;</v>
      </c>
      <c r="J563" s="242">
        <f>'GA DCA Compliance History'!J287</f>
        <v>0</v>
      </c>
      <c r="K563" s="566" t="str">
        <f>'GA DCA Compliance History'!K287</f>
        <v>&lt;&lt;Select&gt;&gt;</v>
      </c>
      <c r="L563" s="566" t="str">
        <f>'GA DCA Compliance History'!L287</f>
        <v>&lt;&lt; Select&gt;&gt;</v>
      </c>
      <c r="M563" s="566" t="str">
        <f>'GA DCA Compliance History'!M287</f>
        <v>&lt;&lt; Select&gt;&gt;</v>
      </c>
    </row>
    <row r="564" spans="1:13" ht="25.5" x14ac:dyDescent="0.25">
      <c r="A564" s="140">
        <v>277</v>
      </c>
      <c r="B564" s="241">
        <f>'GA DCA Compliance History'!B288</f>
        <v>0</v>
      </c>
      <c r="C564" s="221" t="str">
        <f>'GA DCA Compliance History'!C288</f>
        <v>GA</v>
      </c>
      <c r="D564" s="566">
        <f>'GA DCA Compliance History'!D288</f>
        <v>0</v>
      </c>
      <c r="E564" s="220">
        <f>'GA DCA Compliance History'!E288</f>
        <v>0</v>
      </c>
      <c r="F564" s="221">
        <f>'GA DCA Compliance History'!F288</f>
        <v>0</v>
      </c>
      <c r="G564" s="221">
        <f>'GA DCA Compliance History'!G288</f>
        <v>0</v>
      </c>
      <c r="H564" s="233">
        <f>'GA DCA Compliance History'!H288</f>
        <v>0</v>
      </c>
      <c r="I564" s="219" t="str">
        <f>'GA DCA Compliance History'!I288</f>
        <v>&lt;&lt; Select&gt;&gt;</v>
      </c>
      <c r="J564" s="242">
        <f>'GA DCA Compliance History'!J288</f>
        <v>0</v>
      </c>
      <c r="K564" s="566" t="str">
        <f>'GA DCA Compliance History'!K288</f>
        <v>&lt;&lt;Select&gt;&gt;</v>
      </c>
      <c r="L564" s="566" t="str">
        <f>'GA DCA Compliance History'!L288</f>
        <v>&lt;&lt; Select&gt;&gt;</v>
      </c>
      <c r="M564" s="566" t="str">
        <f>'GA DCA Compliance History'!M288</f>
        <v>&lt;&lt; Select&gt;&gt;</v>
      </c>
    </row>
    <row r="565" spans="1:13" ht="25.5" x14ac:dyDescent="0.25">
      <c r="A565" s="140">
        <v>278</v>
      </c>
      <c r="B565" s="241">
        <f>'GA DCA Compliance History'!B289</f>
        <v>0</v>
      </c>
      <c r="C565" s="221" t="str">
        <f>'GA DCA Compliance History'!C289</f>
        <v>GA</v>
      </c>
      <c r="D565" s="566">
        <f>'GA DCA Compliance History'!D289</f>
        <v>0</v>
      </c>
      <c r="E565" s="220">
        <f>'GA DCA Compliance History'!E289</f>
        <v>0</v>
      </c>
      <c r="F565" s="221">
        <f>'GA DCA Compliance History'!F289</f>
        <v>0</v>
      </c>
      <c r="G565" s="221">
        <f>'GA DCA Compliance History'!G289</f>
        <v>0</v>
      </c>
      <c r="H565" s="233">
        <f>'GA DCA Compliance History'!H289</f>
        <v>0</v>
      </c>
      <c r="I565" s="219" t="str">
        <f>'GA DCA Compliance History'!I289</f>
        <v>&lt;&lt; Select&gt;&gt;</v>
      </c>
      <c r="J565" s="242">
        <f>'GA DCA Compliance History'!J289</f>
        <v>0</v>
      </c>
      <c r="K565" s="566" t="str">
        <f>'GA DCA Compliance History'!K289</f>
        <v>&lt;&lt;Select&gt;&gt;</v>
      </c>
      <c r="L565" s="566" t="str">
        <f>'GA DCA Compliance History'!L289</f>
        <v>&lt;&lt; Select&gt;&gt;</v>
      </c>
      <c r="M565" s="566" t="str">
        <f>'GA DCA Compliance History'!M289</f>
        <v>&lt;&lt; Select&gt;&gt;</v>
      </c>
    </row>
    <row r="566" spans="1:13" ht="25.5" x14ac:dyDescent="0.25">
      <c r="A566" s="140">
        <v>279</v>
      </c>
      <c r="B566" s="241">
        <f>'GA DCA Compliance History'!B290</f>
        <v>0</v>
      </c>
      <c r="C566" s="221" t="str">
        <f>'GA DCA Compliance History'!C290</f>
        <v>GA</v>
      </c>
      <c r="D566" s="566">
        <f>'GA DCA Compliance History'!D290</f>
        <v>0</v>
      </c>
      <c r="E566" s="220">
        <f>'GA DCA Compliance History'!E290</f>
        <v>0</v>
      </c>
      <c r="F566" s="221">
        <f>'GA DCA Compliance History'!F290</f>
        <v>0</v>
      </c>
      <c r="G566" s="221">
        <f>'GA DCA Compliance History'!G290</f>
        <v>0</v>
      </c>
      <c r="H566" s="233">
        <f>'GA DCA Compliance History'!H290</f>
        <v>0</v>
      </c>
      <c r="I566" s="219" t="str">
        <f>'GA DCA Compliance History'!I290</f>
        <v>&lt;&lt; Select&gt;&gt;</v>
      </c>
      <c r="J566" s="242">
        <f>'GA DCA Compliance History'!J290</f>
        <v>0</v>
      </c>
      <c r="K566" s="566" t="str">
        <f>'GA DCA Compliance History'!K290</f>
        <v>&lt;&lt;Select&gt;&gt;</v>
      </c>
      <c r="L566" s="566" t="str">
        <f>'GA DCA Compliance History'!L290</f>
        <v>&lt;&lt; Select&gt;&gt;</v>
      </c>
      <c r="M566" s="566" t="str">
        <f>'GA DCA Compliance History'!M290</f>
        <v>&lt;&lt; Select&gt;&gt;</v>
      </c>
    </row>
    <row r="567" spans="1:13" ht="25.5" x14ac:dyDescent="0.25">
      <c r="A567" s="140">
        <v>280</v>
      </c>
      <c r="B567" s="241">
        <f>'GA DCA Compliance History'!B291</f>
        <v>0</v>
      </c>
      <c r="C567" s="221" t="str">
        <f>'GA DCA Compliance History'!C291</f>
        <v>GA</v>
      </c>
      <c r="D567" s="566">
        <f>'GA DCA Compliance History'!D291</f>
        <v>0</v>
      </c>
      <c r="E567" s="220">
        <f>'GA DCA Compliance History'!E291</f>
        <v>0</v>
      </c>
      <c r="F567" s="221">
        <f>'GA DCA Compliance History'!F291</f>
        <v>0</v>
      </c>
      <c r="G567" s="221">
        <f>'GA DCA Compliance History'!G291</f>
        <v>0</v>
      </c>
      <c r="H567" s="233">
        <f>'GA DCA Compliance History'!H291</f>
        <v>0</v>
      </c>
      <c r="I567" s="219" t="str">
        <f>'GA DCA Compliance History'!I291</f>
        <v>&lt;&lt; Select&gt;&gt;</v>
      </c>
      <c r="J567" s="242">
        <f>'GA DCA Compliance History'!J291</f>
        <v>0</v>
      </c>
      <c r="K567" s="566" t="str">
        <f>'GA DCA Compliance History'!K291</f>
        <v>&lt;&lt;Select&gt;&gt;</v>
      </c>
      <c r="L567" s="566" t="str">
        <f>'GA DCA Compliance History'!L291</f>
        <v>&lt;&lt; Select&gt;&gt;</v>
      </c>
      <c r="M567" s="566" t="str">
        <f>'GA DCA Compliance History'!M291</f>
        <v>&lt;&lt; Select&gt;&gt;</v>
      </c>
    </row>
    <row r="568" spans="1:13" ht="25.5" x14ac:dyDescent="0.25">
      <c r="A568" s="140">
        <v>281</v>
      </c>
      <c r="B568" s="241">
        <f>'GA DCA Compliance History'!B292</f>
        <v>0</v>
      </c>
      <c r="C568" s="221" t="str">
        <f>'GA DCA Compliance History'!C292</f>
        <v>GA</v>
      </c>
      <c r="D568" s="566">
        <f>'GA DCA Compliance History'!D292</f>
        <v>0</v>
      </c>
      <c r="E568" s="220">
        <f>'GA DCA Compliance History'!E292</f>
        <v>0</v>
      </c>
      <c r="F568" s="221">
        <f>'GA DCA Compliance History'!F292</f>
        <v>0</v>
      </c>
      <c r="G568" s="221">
        <f>'GA DCA Compliance History'!G292</f>
        <v>0</v>
      </c>
      <c r="H568" s="233">
        <f>'GA DCA Compliance History'!H292</f>
        <v>0</v>
      </c>
      <c r="I568" s="219" t="str">
        <f>'GA DCA Compliance History'!I292</f>
        <v>&lt;&lt; Select&gt;&gt;</v>
      </c>
      <c r="J568" s="242">
        <f>'GA DCA Compliance History'!J292</f>
        <v>0</v>
      </c>
      <c r="K568" s="566" t="str">
        <f>'GA DCA Compliance History'!K292</f>
        <v>&lt;&lt;Select&gt;&gt;</v>
      </c>
      <c r="L568" s="566" t="str">
        <f>'GA DCA Compliance History'!L292</f>
        <v>&lt;&lt; Select&gt;&gt;</v>
      </c>
      <c r="M568" s="566" t="str">
        <f>'GA DCA Compliance History'!M292</f>
        <v>&lt;&lt; Select&gt;&gt;</v>
      </c>
    </row>
    <row r="569" spans="1:13" ht="25.5" x14ac:dyDescent="0.25">
      <c r="A569" s="140">
        <v>282</v>
      </c>
      <c r="B569" s="241">
        <f>'GA DCA Compliance History'!B293</f>
        <v>0</v>
      </c>
      <c r="C569" s="221" t="str">
        <f>'GA DCA Compliance History'!C293</f>
        <v>GA</v>
      </c>
      <c r="D569" s="566">
        <f>'GA DCA Compliance History'!D293</f>
        <v>0</v>
      </c>
      <c r="E569" s="220">
        <f>'GA DCA Compliance History'!E293</f>
        <v>0</v>
      </c>
      <c r="F569" s="221">
        <f>'GA DCA Compliance History'!F293</f>
        <v>0</v>
      </c>
      <c r="G569" s="221">
        <f>'GA DCA Compliance History'!G293</f>
        <v>0</v>
      </c>
      <c r="H569" s="233">
        <f>'GA DCA Compliance History'!H293</f>
        <v>0</v>
      </c>
      <c r="I569" s="219" t="str">
        <f>'GA DCA Compliance History'!I293</f>
        <v>&lt;&lt; Select&gt;&gt;</v>
      </c>
      <c r="J569" s="242">
        <f>'GA DCA Compliance History'!J293</f>
        <v>0</v>
      </c>
      <c r="K569" s="566" t="str">
        <f>'GA DCA Compliance History'!K293</f>
        <v>&lt;&lt;Select&gt;&gt;</v>
      </c>
      <c r="L569" s="566" t="str">
        <f>'GA DCA Compliance History'!L293</f>
        <v>&lt;&lt; Select&gt;&gt;</v>
      </c>
      <c r="M569" s="566" t="str">
        <f>'GA DCA Compliance History'!M293</f>
        <v>&lt;&lt; Select&gt;&gt;</v>
      </c>
    </row>
    <row r="570" spans="1:13" ht="25.5" x14ac:dyDescent="0.25">
      <c r="A570" s="140">
        <v>283</v>
      </c>
      <c r="B570" s="241">
        <f>'GA DCA Compliance History'!B294</f>
        <v>0</v>
      </c>
      <c r="C570" s="221" t="str">
        <f>'GA DCA Compliance History'!C294</f>
        <v>GA</v>
      </c>
      <c r="D570" s="566">
        <f>'GA DCA Compliance History'!D294</f>
        <v>0</v>
      </c>
      <c r="E570" s="220">
        <f>'GA DCA Compliance History'!E294</f>
        <v>0</v>
      </c>
      <c r="F570" s="221">
        <f>'GA DCA Compliance History'!F294</f>
        <v>0</v>
      </c>
      <c r="G570" s="221">
        <f>'GA DCA Compliance History'!G294</f>
        <v>0</v>
      </c>
      <c r="H570" s="233">
        <f>'GA DCA Compliance History'!H294</f>
        <v>0</v>
      </c>
      <c r="I570" s="219" t="str">
        <f>'GA DCA Compliance History'!I294</f>
        <v>&lt;&lt; Select&gt;&gt;</v>
      </c>
      <c r="J570" s="242">
        <f>'GA DCA Compliance History'!J294</f>
        <v>0</v>
      </c>
      <c r="K570" s="566" t="str">
        <f>'GA DCA Compliance History'!K294</f>
        <v>&lt;&lt;Select&gt;&gt;</v>
      </c>
      <c r="L570" s="566" t="str">
        <f>'GA DCA Compliance History'!L294</f>
        <v>&lt;&lt; Select&gt;&gt;</v>
      </c>
      <c r="M570" s="566" t="str">
        <f>'GA DCA Compliance History'!M294</f>
        <v>&lt;&lt; Select&gt;&gt;</v>
      </c>
    </row>
    <row r="571" spans="1:13" ht="25.5" x14ac:dyDescent="0.25">
      <c r="A571" s="140">
        <v>284</v>
      </c>
      <c r="B571" s="241">
        <f>'GA DCA Compliance History'!B295</f>
        <v>0</v>
      </c>
      <c r="C571" s="221" t="str">
        <f>'GA DCA Compliance History'!C295</f>
        <v>GA</v>
      </c>
      <c r="D571" s="566">
        <f>'GA DCA Compliance History'!D295</f>
        <v>0</v>
      </c>
      <c r="E571" s="220">
        <f>'GA DCA Compliance History'!E295</f>
        <v>0</v>
      </c>
      <c r="F571" s="221">
        <f>'GA DCA Compliance History'!F295</f>
        <v>0</v>
      </c>
      <c r="G571" s="221">
        <f>'GA DCA Compliance History'!G295</f>
        <v>0</v>
      </c>
      <c r="H571" s="233">
        <f>'GA DCA Compliance History'!H295</f>
        <v>0</v>
      </c>
      <c r="I571" s="219" t="str">
        <f>'GA DCA Compliance History'!I295</f>
        <v>&lt;&lt; Select&gt;&gt;</v>
      </c>
      <c r="J571" s="242">
        <f>'GA DCA Compliance History'!J295</f>
        <v>0</v>
      </c>
      <c r="K571" s="566" t="str">
        <f>'GA DCA Compliance History'!K295</f>
        <v>&lt;&lt;Select&gt;&gt;</v>
      </c>
      <c r="L571" s="566" t="str">
        <f>'GA DCA Compliance History'!L295</f>
        <v>&lt;&lt; Select&gt;&gt;</v>
      </c>
      <c r="M571" s="566" t="str">
        <f>'GA DCA Compliance History'!M295</f>
        <v>&lt;&lt; Select&gt;&gt;</v>
      </c>
    </row>
    <row r="572" spans="1:13" ht="25.5" x14ac:dyDescent="0.25">
      <c r="A572" s="140">
        <v>285</v>
      </c>
      <c r="B572" s="241">
        <f>'GA DCA Compliance History'!B296</f>
        <v>0</v>
      </c>
      <c r="C572" s="221" t="str">
        <f>'GA DCA Compliance History'!C296</f>
        <v>GA</v>
      </c>
      <c r="D572" s="566">
        <f>'GA DCA Compliance History'!D296</f>
        <v>0</v>
      </c>
      <c r="E572" s="220">
        <f>'GA DCA Compliance History'!E296</f>
        <v>0</v>
      </c>
      <c r="F572" s="221">
        <f>'GA DCA Compliance History'!F296</f>
        <v>0</v>
      </c>
      <c r="G572" s="221">
        <f>'GA DCA Compliance History'!G296</f>
        <v>0</v>
      </c>
      <c r="H572" s="233">
        <f>'GA DCA Compliance History'!H296</f>
        <v>0</v>
      </c>
      <c r="I572" s="219" t="str">
        <f>'GA DCA Compliance History'!I296</f>
        <v>&lt;&lt; Select&gt;&gt;</v>
      </c>
      <c r="J572" s="242">
        <f>'GA DCA Compliance History'!J296</f>
        <v>0</v>
      </c>
      <c r="K572" s="566" t="str">
        <f>'GA DCA Compliance History'!K296</f>
        <v>&lt;&lt;Select&gt;&gt;</v>
      </c>
      <c r="L572" s="566" t="str">
        <f>'GA DCA Compliance History'!L296</f>
        <v>&lt;&lt; Select&gt;&gt;</v>
      </c>
      <c r="M572" s="566" t="str">
        <f>'GA DCA Compliance History'!M296</f>
        <v>&lt;&lt; Select&gt;&gt;</v>
      </c>
    </row>
    <row r="573" spans="1:13" ht="25.5" x14ac:dyDescent="0.25">
      <c r="A573" s="140">
        <v>286</v>
      </c>
      <c r="B573" s="241">
        <f>'GA DCA Compliance History'!B297</f>
        <v>0</v>
      </c>
      <c r="C573" s="221" t="str">
        <f>'GA DCA Compliance History'!C297</f>
        <v>GA</v>
      </c>
      <c r="D573" s="566">
        <f>'GA DCA Compliance History'!D297</f>
        <v>0</v>
      </c>
      <c r="E573" s="220">
        <f>'GA DCA Compliance History'!E297</f>
        <v>0</v>
      </c>
      <c r="F573" s="221">
        <f>'GA DCA Compliance History'!F297</f>
        <v>0</v>
      </c>
      <c r="G573" s="221">
        <f>'GA DCA Compliance History'!G297</f>
        <v>0</v>
      </c>
      <c r="H573" s="233">
        <f>'GA DCA Compliance History'!H297</f>
        <v>0</v>
      </c>
      <c r="I573" s="219" t="str">
        <f>'GA DCA Compliance History'!I297</f>
        <v>&lt;&lt; Select&gt;&gt;</v>
      </c>
      <c r="J573" s="242">
        <f>'GA DCA Compliance History'!J297</f>
        <v>0</v>
      </c>
      <c r="K573" s="566" t="str">
        <f>'GA DCA Compliance History'!K297</f>
        <v>&lt;&lt;Select&gt;&gt;</v>
      </c>
      <c r="L573" s="566" t="str">
        <f>'GA DCA Compliance History'!L297</f>
        <v>&lt;&lt; Select&gt;&gt;</v>
      </c>
      <c r="M573" s="566" t="str">
        <f>'GA DCA Compliance History'!M297</f>
        <v>&lt;&lt; Select&gt;&gt;</v>
      </c>
    </row>
    <row r="574" spans="1:13" ht="25.5" x14ac:dyDescent="0.25">
      <c r="A574" s="140">
        <v>287</v>
      </c>
      <c r="B574" s="241">
        <f>'GA DCA Compliance History'!B298</f>
        <v>0</v>
      </c>
      <c r="C574" s="221" t="str">
        <f>'GA DCA Compliance History'!C298</f>
        <v>GA</v>
      </c>
      <c r="D574" s="566">
        <f>'GA DCA Compliance History'!D298</f>
        <v>0</v>
      </c>
      <c r="E574" s="220">
        <f>'GA DCA Compliance History'!E298</f>
        <v>0</v>
      </c>
      <c r="F574" s="221">
        <f>'GA DCA Compliance History'!F298</f>
        <v>0</v>
      </c>
      <c r="G574" s="221">
        <f>'GA DCA Compliance History'!G298</f>
        <v>0</v>
      </c>
      <c r="H574" s="233">
        <f>'GA DCA Compliance History'!H298</f>
        <v>0</v>
      </c>
      <c r="I574" s="219" t="str">
        <f>'GA DCA Compliance History'!I298</f>
        <v>&lt;&lt; Select&gt;&gt;</v>
      </c>
      <c r="J574" s="242">
        <f>'GA DCA Compliance History'!J298</f>
        <v>0</v>
      </c>
      <c r="K574" s="566" t="str">
        <f>'GA DCA Compliance History'!K298</f>
        <v>&lt;&lt;Select&gt;&gt;</v>
      </c>
      <c r="L574" s="566" t="str">
        <f>'GA DCA Compliance History'!L298</f>
        <v>&lt;&lt; Select&gt;&gt;</v>
      </c>
      <c r="M574" s="566" t="str">
        <f>'GA DCA Compliance History'!M298</f>
        <v>&lt;&lt; Select&gt;&gt;</v>
      </c>
    </row>
    <row r="575" spans="1:13" ht="25.5" x14ac:dyDescent="0.25">
      <c r="A575" s="140">
        <v>288</v>
      </c>
      <c r="B575" s="241">
        <f>'GA DCA Compliance History'!B299</f>
        <v>0</v>
      </c>
      <c r="C575" s="221" t="str">
        <f>'GA DCA Compliance History'!C299</f>
        <v>GA</v>
      </c>
      <c r="D575" s="566">
        <f>'GA DCA Compliance History'!D299</f>
        <v>0</v>
      </c>
      <c r="E575" s="220">
        <f>'GA DCA Compliance History'!E299</f>
        <v>0</v>
      </c>
      <c r="F575" s="221">
        <f>'GA DCA Compliance History'!F299</f>
        <v>0</v>
      </c>
      <c r="G575" s="221">
        <f>'GA DCA Compliance History'!G299</f>
        <v>0</v>
      </c>
      <c r="H575" s="233">
        <f>'GA DCA Compliance History'!H299</f>
        <v>0</v>
      </c>
      <c r="I575" s="219" t="str">
        <f>'GA DCA Compliance History'!I299</f>
        <v>&lt;&lt; Select&gt;&gt;</v>
      </c>
      <c r="J575" s="242">
        <f>'GA DCA Compliance History'!J299</f>
        <v>0</v>
      </c>
      <c r="K575" s="566" t="str">
        <f>'GA DCA Compliance History'!K299</f>
        <v>&lt;&lt;Select&gt;&gt;</v>
      </c>
      <c r="L575" s="566" t="str">
        <f>'GA DCA Compliance History'!L299</f>
        <v>&lt;&lt; Select&gt;&gt;</v>
      </c>
      <c r="M575" s="566" t="str">
        <f>'GA DCA Compliance History'!M299</f>
        <v>&lt;&lt; Select&gt;&gt;</v>
      </c>
    </row>
    <row r="576" spans="1:13" ht="25.5" x14ac:dyDescent="0.25">
      <c r="A576" s="140">
        <v>289</v>
      </c>
      <c r="B576" s="241">
        <f>'GA DCA Compliance History'!B300</f>
        <v>0</v>
      </c>
      <c r="C576" s="221" t="str">
        <f>'GA DCA Compliance History'!C300</f>
        <v>GA</v>
      </c>
      <c r="D576" s="566">
        <f>'GA DCA Compliance History'!D300</f>
        <v>0</v>
      </c>
      <c r="E576" s="220">
        <f>'GA DCA Compliance History'!E300</f>
        <v>0</v>
      </c>
      <c r="F576" s="221">
        <f>'GA DCA Compliance History'!F300</f>
        <v>0</v>
      </c>
      <c r="G576" s="221">
        <f>'GA DCA Compliance History'!G300</f>
        <v>0</v>
      </c>
      <c r="H576" s="233">
        <f>'GA DCA Compliance History'!H300</f>
        <v>0</v>
      </c>
      <c r="I576" s="219" t="str">
        <f>'GA DCA Compliance History'!I300</f>
        <v>&lt;&lt; Select&gt;&gt;</v>
      </c>
      <c r="J576" s="242">
        <f>'GA DCA Compliance History'!J300</f>
        <v>0</v>
      </c>
      <c r="K576" s="566" t="str">
        <f>'GA DCA Compliance History'!K300</f>
        <v>&lt;&lt;Select&gt;&gt;</v>
      </c>
      <c r="L576" s="566" t="str">
        <f>'GA DCA Compliance History'!L300</f>
        <v>&lt;&lt; Select&gt;&gt;</v>
      </c>
      <c r="M576" s="566" t="str">
        <f>'GA DCA Compliance History'!M300</f>
        <v>&lt;&lt; Select&gt;&gt;</v>
      </c>
    </row>
    <row r="577" spans="1:13" ht="25.5" x14ac:dyDescent="0.25">
      <c r="A577" s="140">
        <v>290</v>
      </c>
      <c r="B577" s="241">
        <f>'GA DCA Compliance History'!B301</f>
        <v>0</v>
      </c>
      <c r="C577" s="221" t="str">
        <f>'GA DCA Compliance History'!C301</f>
        <v>GA</v>
      </c>
      <c r="D577" s="566">
        <f>'GA DCA Compliance History'!D301</f>
        <v>0</v>
      </c>
      <c r="E577" s="220">
        <f>'GA DCA Compliance History'!E301</f>
        <v>0</v>
      </c>
      <c r="F577" s="221">
        <f>'GA DCA Compliance History'!F301</f>
        <v>0</v>
      </c>
      <c r="G577" s="221">
        <f>'GA DCA Compliance History'!G301</f>
        <v>0</v>
      </c>
      <c r="H577" s="233">
        <f>'GA DCA Compliance History'!H301</f>
        <v>0</v>
      </c>
      <c r="I577" s="219" t="str">
        <f>'GA DCA Compliance History'!I301</f>
        <v>&lt;&lt; Select&gt;&gt;</v>
      </c>
      <c r="J577" s="242">
        <f>'GA DCA Compliance History'!J301</f>
        <v>0</v>
      </c>
      <c r="K577" s="566" t="str">
        <f>'GA DCA Compliance History'!K301</f>
        <v>&lt;&lt;Select&gt;&gt;</v>
      </c>
      <c r="L577" s="566" t="str">
        <f>'GA DCA Compliance History'!L301</f>
        <v>&lt;&lt; Select&gt;&gt;</v>
      </c>
      <c r="M577" s="566" t="str">
        <f>'GA DCA Compliance History'!M301</f>
        <v>&lt;&lt; Select&gt;&gt;</v>
      </c>
    </row>
    <row r="578" spans="1:13" ht="25.5" x14ac:dyDescent="0.25">
      <c r="A578" s="140">
        <v>291</v>
      </c>
      <c r="B578" s="241">
        <f>'GA DCA Compliance History'!B302</f>
        <v>0</v>
      </c>
      <c r="C578" s="221" t="str">
        <f>'GA DCA Compliance History'!C302</f>
        <v>GA</v>
      </c>
      <c r="D578" s="566">
        <f>'GA DCA Compliance History'!D302</f>
        <v>0</v>
      </c>
      <c r="E578" s="220">
        <f>'GA DCA Compliance History'!E302</f>
        <v>0</v>
      </c>
      <c r="F578" s="221">
        <f>'GA DCA Compliance History'!F302</f>
        <v>0</v>
      </c>
      <c r="G578" s="221">
        <f>'GA DCA Compliance History'!G302</f>
        <v>0</v>
      </c>
      <c r="H578" s="233">
        <f>'GA DCA Compliance History'!H302</f>
        <v>0</v>
      </c>
      <c r="I578" s="219" t="str">
        <f>'GA DCA Compliance History'!I302</f>
        <v>&lt;&lt; Select&gt;&gt;</v>
      </c>
      <c r="J578" s="242">
        <f>'GA DCA Compliance History'!J302</f>
        <v>0</v>
      </c>
      <c r="K578" s="566" t="str">
        <f>'GA DCA Compliance History'!K302</f>
        <v>&lt;&lt;Select&gt;&gt;</v>
      </c>
      <c r="L578" s="566" t="str">
        <f>'GA DCA Compliance History'!L302</f>
        <v>&lt;&lt; Select&gt;&gt;</v>
      </c>
      <c r="M578" s="566" t="str">
        <f>'GA DCA Compliance History'!M302</f>
        <v>&lt;&lt; Select&gt;&gt;</v>
      </c>
    </row>
    <row r="579" spans="1:13" ht="25.5" x14ac:dyDescent="0.25">
      <c r="A579" s="140">
        <v>292</v>
      </c>
      <c r="B579" s="241">
        <f>'GA DCA Compliance History'!B303</f>
        <v>0</v>
      </c>
      <c r="C579" s="221" t="str">
        <f>'GA DCA Compliance History'!C303</f>
        <v>GA</v>
      </c>
      <c r="D579" s="566">
        <f>'GA DCA Compliance History'!D303</f>
        <v>0</v>
      </c>
      <c r="E579" s="220">
        <f>'GA DCA Compliance History'!E303</f>
        <v>0</v>
      </c>
      <c r="F579" s="221">
        <f>'GA DCA Compliance History'!F303</f>
        <v>0</v>
      </c>
      <c r="G579" s="221">
        <f>'GA DCA Compliance History'!G303</f>
        <v>0</v>
      </c>
      <c r="H579" s="233">
        <f>'GA DCA Compliance History'!H303</f>
        <v>0</v>
      </c>
      <c r="I579" s="219" t="str">
        <f>'GA DCA Compliance History'!I303</f>
        <v>&lt;&lt; Select&gt;&gt;</v>
      </c>
      <c r="J579" s="242">
        <f>'GA DCA Compliance History'!J303</f>
        <v>0</v>
      </c>
      <c r="K579" s="566" t="str">
        <f>'GA DCA Compliance History'!K303</f>
        <v>&lt;&lt;Select&gt;&gt;</v>
      </c>
      <c r="L579" s="566" t="str">
        <f>'GA DCA Compliance History'!L303</f>
        <v>&lt;&lt; Select&gt;&gt;</v>
      </c>
      <c r="M579" s="566" t="str">
        <f>'GA DCA Compliance History'!M303</f>
        <v>&lt;&lt; Select&gt;&gt;</v>
      </c>
    </row>
    <row r="580" spans="1:13" ht="25.5" x14ac:dyDescent="0.25">
      <c r="A580" s="140">
        <v>293</v>
      </c>
      <c r="B580" s="241">
        <f>'GA DCA Compliance History'!B304</f>
        <v>0</v>
      </c>
      <c r="C580" s="221" t="str">
        <f>'GA DCA Compliance History'!C304</f>
        <v>GA</v>
      </c>
      <c r="D580" s="566">
        <f>'GA DCA Compliance History'!D304</f>
        <v>0</v>
      </c>
      <c r="E580" s="220">
        <f>'GA DCA Compliance History'!E304</f>
        <v>0</v>
      </c>
      <c r="F580" s="221">
        <f>'GA DCA Compliance History'!F304</f>
        <v>0</v>
      </c>
      <c r="G580" s="221">
        <f>'GA DCA Compliance History'!G304</f>
        <v>0</v>
      </c>
      <c r="H580" s="233">
        <f>'GA DCA Compliance History'!H304</f>
        <v>0</v>
      </c>
      <c r="I580" s="219" t="str">
        <f>'GA DCA Compliance History'!I304</f>
        <v>&lt;&lt; Select&gt;&gt;</v>
      </c>
      <c r="J580" s="242">
        <f>'GA DCA Compliance History'!J304</f>
        <v>0</v>
      </c>
      <c r="K580" s="566" t="str">
        <f>'GA DCA Compliance History'!K304</f>
        <v>&lt;&lt;Select&gt;&gt;</v>
      </c>
      <c r="L580" s="566" t="str">
        <f>'GA DCA Compliance History'!L304</f>
        <v>&lt;&lt; Select&gt;&gt;</v>
      </c>
      <c r="M580" s="566" t="str">
        <f>'GA DCA Compliance History'!M304</f>
        <v>&lt;&lt; Select&gt;&gt;</v>
      </c>
    </row>
    <row r="581" spans="1:13" ht="25.5" x14ac:dyDescent="0.25">
      <c r="A581" s="140">
        <v>294</v>
      </c>
      <c r="B581" s="241">
        <f>'GA DCA Compliance History'!B305</f>
        <v>0</v>
      </c>
      <c r="C581" s="221" t="str">
        <f>'GA DCA Compliance History'!C305</f>
        <v>GA</v>
      </c>
      <c r="D581" s="566">
        <f>'GA DCA Compliance History'!D305</f>
        <v>0</v>
      </c>
      <c r="E581" s="220">
        <f>'GA DCA Compliance History'!E305</f>
        <v>0</v>
      </c>
      <c r="F581" s="221">
        <f>'GA DCA Compliance History'!F305</f>
        <v>0</v>
      </c>
      <c r="G581" s="221">
        <f>'GA DCA Compliance History'!G305</f>
        <v>0</v>
      </c>
      <c r="H581" s="233">
        <f>'GA DCA Compliance History'!H305</f>
        <v>0</v>
      </c>
      <c r="I581" s="219" t="str">
        <f>'GA DCA Compliance History'!I305</f>
        <v>&lt;&lt; Select&gt;&gt;</v>
      </c>
      <c r="J581" s="242">
        <f>'GA DCA Compliance History'!J305</f>
        <v>0</v>
      </c>
      <c r="K581" s="566" t="str">
        <f>'GA DCA Compliance History'!K305</f>
        <v>&lt;&lt;Select&gt;&gt;</v>
      </c>
      <c r="L581" s="566" t="str">
        <f>'GA DCA Compliance History'!L305</f>
        <v>&lt;&lt; Select&gt;&gt;</v>
      </c>
      <c r="M581" s="566" t="str">
        <f>'GA DCA Compliance History'!M305</f>
        <v>&lt;&lt; Select&gt;&gt;</v>
      </c>
    </row>
    <row r="582" spans="1:13" ht="25.5" x14ac:dyDescent="0.25">
      <c r="A582" s="140">
        <v>295</v>
      </c>
      <c r="B582" s="241">
        <f>'GA DCA Compliance History'!B306</f>
        <v>0</v>
      </c>
      <c r="C582" s="221" t="str">
        <f>'GA DCA Compliance History'!C306</f>
        <v>GA</v>
      </c>
      <c r="D582" s="566">
        <f>'GA DCA Compliance History'!D306</f>
        <v>0</v>
      </c>
      <c r="E582" s="220">
        <f>'GA DCA Compliance History'!E306</f>
        <v>0</v>
      </c>
      <c r="F582" s="221">
        <f>'GA DCA Compliance History'!F306</f>
        <v>0</v>
      </c>
      <c r="G582" s="221">
        <f>'GA DCA Compliance History'!G306</f>
        <v>0</v>
      </c>
      <c r="H582" s="233">
        <f>'GA DCA Compliance History'!H306</f>
        <v>0</v>
      </c>
      <c r="I582" s="219" t="str">
        <f>'GA DCA Compliance History'!I306</f>
        <v>&lt;&lt; Select&gt;&gt;</v>
      </c>
      <c r="J582" s="242">
        <f>'GA DCA Compliance History'!J306</f>
        <v>0</v>
      </c>
      <c r="K582" s="566" t="str">
        <f>'GA DCA Compliance History'!K306</f>
        <v>&lt;&lt;Select&gt;&gt;</v>
      </c>
      <c r="L582" s="566" t="str">
        <f>'GA DCA Compliance History'!L306</f>
        <v>&lt;&lt; Select&gt;&gt;</v>
      </c>
      <c r="M582" s="566" t="str">
        <f>'GA DCA Compliance History'!M306</f>
        <v>&lt;&lt; Select&gt;&gt;</v>
      </c>
    </row>
    <row r="583" spans="1:13" ht="25.5" x14ac:dyDescent="0.25">
      <c r="A583" s="140">
        <v>296</v>
      </c>
      <c r="B583" s="241">
        <f>'GA DCA Compliance History'!B307</f>
        <v>0</v>
      </c>
      <c r="C583" s="221" t="str">
        <f>'GA DCA Compliance History'!C307</f>
        <v>GA</v>
      </c>
      <c r="D583" s="566">
        <f>'GA DCA Compliance History'!D307</f>
        <v>0</v>
      </c>
      <c r="E583" s="220">
        <f>'GA DCA Compliance History'!E307</f>
        <v>0</v>
      </c>
      <c r="F583" s="221">
        <f>'GA DCA Compliance History'!F307</f>
        <v>0</v>
      </c>
      <c r="G583" s="221">
        <f>'GA DCA Compliance History'!G307</f>
        <v>0</v>
      </c>
      <c r="H583" s="233">
        <f>'GA DCA Compliance History'!H307</f>
        <v>0</v>
      </c>
      <c r="I583" s="219" t="str">
        <f>'GA DCA Compliance History'!I307</f>
        <v>&lt;&lt; Select&gt;&gt;</v>
      </c>
      <c r="J583" s="242">
        <f>'GA DCA Compliance History'!J307</f>
        <v>0</v>
      </c>
      <c r="K583" s="566" t="str">
        <f>'GA DCA Compliance History'!K307</f>
        <v>&lt;&lt;Select&gt;&gt;</v>
      </c>
      <c r="L583" s="566" t="str">
        <f>'GA DCA Compliance History'!L307</f>
        <v>&lt;&lt; Select&gt;&gt;</v>
      </c>
      <c r="M583" s="566" t="str">
        <f>'GA DCA Compliance History'!M307</f>
        <v>&lt;&lt; Select&gt;&gt;</v>
      </c>
    </row>
    <row r="584" spans="1:13" ht="25.5" x14ac:dyDescent="0.25">
      <c r="A584" s="140">
        <v>297</v>
      </c>
      <c r="B584" s="241">
        <f>'GA DCA Compliance History'!B308</f>
        <v>0</v>
      </c>
      <c r="C584" s="221" t="str">
        <f>'GA DCA Compliance History'!C308</f>
        <v>GA</v>
      </c>
      <c r="D584" s="566">
        <f>'GA DCA Compliance History'!D308</f>
        <v>0</v>
      </c>
      <c r="E584" s="220">
        <f>'GA DCA Compliance History'!E308</f>
        <v>0</v>
      </c>
      <c r="F584" s="221">
        <f>'GA DCA Compliance History'!F308</f>
        <v>0</v>
      </c>
      <c r="G584" s="221">
        <f>'GA DCA Compliance History'!G308</f>
        <v>0</v>
      </c>
      <c r="H584" s="233">
        <f>'GA DCA Compliance History'!H308</f>
        <v>0</v>
      </c>
      <c r="I584" s="219" t="str">
        <f>'GA DCA Compliance History'!I308</f>
        <v>&lt;&lt; Select&gt;&gt;</v>
      </c>
      <c r="J584" s="242">
        <f>'GA DCA Compliance History'!J308</f>
        <v>0</v>
      </c>
      <c r="K584" s="566" t="str">
        <f>'GA DCA Compliance History'!K308</f>
        <v>&lt;&lt;Select&gt;&gt;</v>
      </c>
      <c r="L584" s="566" t="str">
        <f>'GA DCA Compliance History'!L308</f>
        <v>&lt;&lt; Select&gt;&gt;</v>
      </c>
      <c r="M584" s="566" t="str">
        <f>'GA DCA Compliance History'!M308</f>
        <v>&lt;&lt; Select&gt;&gt;</v>
      </c>
    </row>
    <row r="585" spans="1:13" ht="25.5" x14ac:dyDescent="0.25">
      <c r="A585" s="140">
        <v>298</v>
      </c>
      <c r="B585" s="241">
        <f>'GA DCA Compliance History'!B309</f>
        <v>0</v>
      </c>
      <c r="C585" s="221" t="str">
        <f>'GA DCA Compliance History'!C309</f>
        <v>GA</v>
      </c>
      <c r="D585" s="566">
        <f>'GA DCA Compliance History'!D309</f>
        <v>0</v>
      </c>
      <c r="E585" s="220">
        <f>'GA DCA Compliance History'!E309</f>
        <v>0</v>
      </c>
      <c r="F585" s="221">
        <f>'GA DCA Compliance History'!F309</f>
        <v>0</v>
      </c>
      <c r="G585" s="221">
        <f>'GA DCA Compliance History'!G309</f>
        <v>0</v>
      </c>
      <c r="H585" s="233">
        <f>'GA DCA Compliance History'!H309</f>
        <v>0</v>
      </c>
      <c r="I585" s="219" t="str">
        <f>'GA DCA Compliance History'!I309</f>
        <v>&lt;&lt; Select&gt;&gt;</v>
      </c>
      <c r="J585" s="242">
        <f>'GA DCA Compliance History'!J309</f>
        <v>0</v>
      </c>
      <c r="K585" s="566" t="str">
        <f>'GA DCA Compliance History'!K309</f>
        <v>&lt;&lt;Select&gt;&gt;</v>
      </c>
      <c r="L585" s="566" t="str">
        <f>'GA DCA Compliance History'!L309</f>
        <v>&lt;&lt; Select&gt;&gt;</v>
      </c>
      <c r="M585" s="566" t="str">
        <f>'GA DCA Compliance History'!M309</f>
        <v>&lt;&lt; Select&gt;&gt;</v>
      </c>
    </row>
    <row r="586" spans="1:13" ht="25.5" x14ac:dyDescent="0.25">
      <c r="A586" s="140">
        <v>299</v>
      </c>
      <c r="B586" s="241">
        <f>'GA DCA Compliance History'!B310</f>
        <v>0</v>
      </c>
      <c r="C586" s="221" t="str">
        <f>'GA DCA Compliance History'!C310</f>
        <v>GA</v>
      </c>
      <c r="D586" s="566">
        <f>'GA DCA Compliance History'!D310</f>
        <v>0</v>
      </c>
      <c r="E586" s="220">
        <f>'GA DCA Compliance History'!E310</f>
        <v>0</v>
      </c>
      <c r="F586" s="221">
        <f>'GA DCA Compliance History'!F310</f>
        <v>0</v>
      </c>
      <c r="G586" s="221">
        <f>'GA DCA Compliance History'!G310</f>
        <v>0</v>
      </c>
      <c r="H586" s="233">
        <f>'GA DCA Compliance History'!H310</f>
        <v>0</v>
      </c>
      <c r="I586" s="219" t="str">
        <f>'GA DCA Compliance History'!I310</f>
        <v>&lt;&lt; Select&gt;&gt;</v>
      </c>
      <c r="J586" s="242">
        <f>'GA DCA Compliance History'!J310</f>
        <v>0</v>
      </c>
      <c r="K586" s="566" t="str">
        <f>'GA DCA Compliance History'!K310</f>
        <v>&lt;&lt;Select&gt;&gt;</v>
      </c>
      <c r="L586" s="566" t="str">
        <f>'GA DCA Compliance History'!L310</f>
        <v>&lt;&lt; Select&gt;&gt;</v>
      </c>
      <c r="M586" s="566" t="str">
        <f>'GA DCA Compliance History'!M310</f>
        <v>&lt;&lt; Select&gt;&gt;</v>
      </c>
    </row>
    <row r="587" spans="1:13" ht="25.5" x14ac:dyDescent="0.25">
      <c r="A587" s="140">
        <v>300</v>
      </c>
      <c r="B587" s="241">
        <f>'GA DCA Compliance History'!B311</f>
        <v>0</v>
      </c>
      <c r="C587" s="221" t="str">
        <f>'GA DCA Compliance History'!C311</f>
        <v>GA</v>
      </c>
      <c r="D587" s="566">
        <f>'GA DCA Compliance History'!D311</f>
        <v>0</v>
      </c>
      <c r="E587" s="220">
        <f>'GA DCA Compliance History'!E311</f>
        <v>0</v>
      </c>
      <c r="F587" s="221">
        <f>'GA DCA Compliance History'!F311</f>
        <v>0</v>
      </c>
      <c r="G587" s="221">
        <f>'GA DCA Compliance History'!G311</f>
        <v>0</v>
      </c>
      <c r="H587" s="233">
        <f>'GA DCA Compliance History'!H311</f>
        <v>0</v>
      </c>
      <c r="I587" s="219" t="str">
        <f>'GA DCA Compliance History'!I311</f>
        <v>&lt;&lt; Select&gt;&gt;</v>
      </c>
      <c r="J587" s="242">
        <f>'GA DCA Compliance History'!J311</f>
        <v>0</v>
      </c>
      <c r="K587" s="566" t="str">
        <f>'GA DCA Compliance History'!K311</f>
        <v>&lt;&lt;Select&gt;&gt;</v>
      </c>
      <c r="L587" s="566" t="str">
        <f>'GA DCA Compliance History'!L311</f>
        <v>&lt;&lt; Select&gt;&gt;</v>
      </c>
      <c r="M587" s="566" t="str">
        <f>'GA DCA Compliance History'!M311</f>
        <v>&lt;&lt; Select&gt;&gt;</v>
      </c>
    </row>
    <row r="596" spans="1:13" x14ac:dyDescent="0.25">
      <c r="A596" s="243"/>
      <c r="B596" s="243"/>
      <c r="C596" s="243"/>
      <c r="D596" s="243"/>
      <c r="E596" s="243"/>
      <c r="F596" s="243"/>
      <c r="G596" s="243"/>
      <c r="H596" s="243"/>
      <c r="I596" s="243"/>
      <c r="J596" s="243"/>
      <c r="K596" s="243"/>
      <c r="L596" s="243"/>
      <c r="M596" s="243"/>
    </row>
    <row r="597" spans="1:13" x14ac:dyDescent="0.25">
      <c r="A597" s="932" t="s">
        <v>274</v>
      </c>
      <c r="B597" s="932"/>
      <c r="C597" s="244"/>
      <c r="D597" s="244"/>
      <c r="E597" s="244"/>
      <c r="F597" s="244"/>
      <c r="G597" s="244"/>
      <c r="H597" s="244"/>
      <c r="I597" s="244"/>
      <c r="J597" s="244"/>
      <c r="K597" s="244"/>
      <c r="L597" s="244"/>
      <c r="M597" s="244"/>
    </row>
    <row r="598" spans="1:13" x14ac:dyDescent="0.25">
      <c r="A598" s="243"/>
      <c r="B598" s="243"/>
      <c r="C598" s="243"/>
      <c r="D598" s="243"/>
      <c r="E598" s="243"/>
      <c r="F598" s="243"/>
      <c r="G598" s="243"/>
      <c r="H598" s="243"/>
      <c r="I598" s="243"/>
      <c r="J598" s="243"/>
      <c r="K598" s="243"/>
      <c r="L598" s="243"/>
      <c r="M598" s="243"/>
    </row>
    <row r="599" spans="1:13" x14ac:dyDescent="0.25">
      <c r="A599" s="933"/>
      <c r="B599" s="933"/>
      <c r="C599" s="933"/>
      <c r="D599" s="933"/>
      <c r="E599" s="933"/>
      <c r="F599" s="933"/>
      <c r="G599" s="933"/>
      <c r="H599" s="933"/>
      <c r="I599" s="933"/>
      <c r="J599" s="933"/>
      <c r="K599" s="933"/>
      <c r="L599" s="933"/>
      <c r="M599" s="933"/>
    </row>
    <row r="600" spans="1:13" x14ac:dyDescent="0.25">
      <c r="A600" s="934" t="s">
        <v>275</v>
      </c>
      <c r="B600" s="934"/>
      <c r="C600" s="245"/>
      <c r="D600" s="245"/>
      <c r="E600" s="245"/>
      <c r="F600" s="245"/>
      <c r="G600" s="245"/>
      <c r="H600" s="245"/>
      <c r="I600" s="245"/>
      <c r="J600" s="245"/>
      <c r="K600" s="245"/>
      <c r="L600" s="245"/>
      <c r="M600" s="245"/>
    </row>
    <row r="601" spans="1:13" x14ac:dyDescent="0.25">
      <c r="A601" s="561"/>
      <c r="B601" s="561"/>
      <c r="C601" s="561"/>
      <c r="D601" s="561"/>
      <c r="E601" s="561"/>
      <c r="F601" s="561"/>
      <c r="G601" s="561"/>
      <c r="H601" s="561"/>
      <c r="I601" s="561"/>
      <c r="J601" s="561"/>
      <c r="K601" s="561"/>
      <c r="L601" s="561"/>
      <c r="M601" s="561"/>
    </row>
    <row r="602" spans="1:13" x14ac:dyDescent="0.25">
      <c r="A602" s="931" t="s">
        <v>276</v>
      </c>
      <c r="B602" s="931"/>
      <c r="C602" s="245"/>
      <c r="D602" s="245"/>
      <c r="E602" s="245"/>
      <c r="F602" s="245"/>
      <c r="G602" s="245"/>
      <c r="H602" s="245"/>
      <c r="I602" s="245"/>
      <c r="J602" s="245"/>
      <c r="K602" s="245"/>
      <c r="L602" s="245"/>
      <c r="M602" s="245"/>
    </row>
    <row r="603" spans="1:13" x14ac:dyDescent="0.25">
      <c r="A603" s="931" t="s">
        <v>277</v>
      </c>
      <c r="B603" s="931"/>
      <c r="C603" s="245"/>
      <c r="D603" s="245"/>
      <c r="E603" s="245"/>
      <c r="F603" s="245"/>
      <c r="G603" s="245"/>
      <c r="H603" s="245"/>
      <c r="I603" s="245"/>
      <c r="J603" s="245"/>
      <c r="K603" s="245"/>
      <c r="L603" s="245"/>
      <c r="M603" s="245"/>
    </row>
    <row r="604" spans="1:13" x14ac:dyDescent="0.25">
      <c r="A604" s="931" t="s">
        <v>278</v>
      </c>
      <c r="B604" s="931"/>
      <c r="C604" s="245"/>
      <c r="D604" s="245"/>
      <c r="E604" s="245"/>
      <c r="F604" s="245"/>
      <c r="G604" s="245"/>
      <c r="H604" s="245"/>
      <c r="I604" s="245"/>
      <c r="J604" s="245"/>
      <c r="K604" s="245"/>
      <c r="L604" s="245"/>
      <c r="M604" s="245"/>
    </row>
    <row r="605" spans="1:13" x14ac:dyDescent="0.25">
      <c r="A605" s="931" t="s">
        <v>279</v>
      </c>
      <c r="B605" s="931"/>
      <c r="C605" s="245"/>
      <c r="D605" s="245"/>
      <c r="E605" s="245"/>
      <c r="F605" s="245"/>
      <c r="G605" s="245"/>
      <c r="H605" s="245"/>
      <c r="I605" s="245"/>
      <c r="J605" s="245"/>
      <c r="K605" s="245"/>
      <c r="L605" s="245"/>
      <c r="M605" s="245"/>
    </row>
    <row r="606" spans="1:13" x14ac:dyDescent="0.25">
      <c r="A606" s="931" t="s">
        <v>280</v>
      </c>
      <c r="B606" s="931"/>
      <c r="C606" s="560"/>
      <c r="D606" s="560"/>
      <c r="E606" s="560"/>
      <c r="F606" s="560"/>
      <c r="G606" s="560"/>
      <c r="H606" s="560"/>
      <c r="I606" s="560"/>
      <c r="J606" s="560"/>
      <c r="K606" s="560"/>
      <c r="L606" s="560"/>
      <c r="M606" s="560"/>
    </row>
    <row r="607" spans="1:13" x14ac:dyDescent="0.25">
      <c r="A607" s="246"/>
      <c r="B607" s="560"/>
      <c r="C607" s="560"/>
      <c r="D607" s="560"/>
      <c r="E607" s="560"/>
      <c r="F607" s="560"/>
      <c r="G607" s="560"/>
      <c r="H607" s="560"/>
      <c r="I607" s="560"/>
      <c r="J607" s="560"/>
      <c r="K607" s="560"/>
      <c r="L607" s="560"/>
      <c r="M607" s="560"/>
    </row>
    <row r="608" spans="1:13" x14ac:dyDescent="0.25">
      <c r="A608" s="247" t="s">
        <v>281</v>
      </c>
      <c r="B608" s="248">
        <f>'Performance Workbook Cert Ltr'!B12</f>
        <v>0</v>
      </c>
      <c r="C608" s="246"/>
      <c r="D608" s="246"/>
      <c r="E608" s="246"/>
      <c r="F608" s="246"/>
      <c r="G608" s="246"/>
      <c r="H608" s="246"/>
      <c r="I608" s="246"/>
      <c r="J608" s="246"/>
      <c r="K608" s="246"/>
      <c r="L608" s="246"/>
      <c r="M608" s="246"/>
    </row>
    <row r="609" spans="1:13" x14ac:dyDescent="0.25">
      <c r="A609" s="247"/>
      <c r="B609" s="247"/>
      <c r="C609" s="561"/>
      <c r="D609" s="561"/>
      <c r="E609" s="561"/>
      <c r="F609" s="561"/>
      <c r="G609" s="561"/>
      <c r="H609" s="561"/>
      <c r="I609" s="561"/>
      <c r="J609" s="561"/>
      <c r="K609" s="561"/>
      <c r="L609" s="561"/>
      <c r="M609" s="561"/>
    </row>
    <row r="610" spans="1:13" x14ac:dyDescent="0.25">
      <c r="A610" s="249" t="s">
        <v>282</v>
      </c>
      <c r="B610" s="250">
        <f>'Performance Workbook Cert Ltr'!B14</f>
        <v>0</v>
      </c>
      <c r="C610" s="561"/>
      <c r="D610" s="561"/>
      <c r="E610" s="561"/>
      <c r="F610" s="561"/>
      <c r="G610" s="561"/>
      <c r="H610" s="561"/>
      <c r="I610" s="561"/>
      <c r="J610" s="561"/>
      <c r="K610" s="561"/>
      <c r="L610" s="561"/>
      <c r="M610" s="561"/>
    </row>
    <row r="611" spans="1:13" x14ac:dyDescent="0.25">
      <c r="A611" s="249"/>
      <c r="B611" s="251"/>
      <c r="C611" s="252"/>
      <c r="D611" s="252"/>
      <c r="E611" s="252"/>
      <c r="F611" s="252"/>
      <c r="G611" s="252"/>
      <c r="H611" s="252"/>
      <c r="I611" s="252"/>
      <c r="J611" s="252"/>
      <c r="K611" s="252"/>
      <c r="L611" s="252"/>
      <c r="M611" s="252"/>
    </row>
    <row r="612" spans="1:13" ht="15.75" x14ac:dyDescent="0.25">
      <c r="A612" s="249" t="s">
        <v>283</v>
      </c>
      <c r="B612" s="250">
        <f>'Performance Workbook Cert Ltr'!B16</f>
        <v>0</v>
      </c>
      <c r="C612" s="253"/>
      <c r="D612" s="561"/>
      <c r="E612" s="561"/>
      <c r="F612" s="561"/>
      <c r="G612" s="561"/>
      <c r="H612" s="561"/>
      <c r="I612" s="561"/>
      <c r="J612" s="561"/>
      <c r="K612" s="561"/>
      <c r="L612" s="561"/>
      <c r="M612" s="561"/>
    </row>
    <row r="613" spans="1:13" x14ac:dyDescent="0.25">
      <c r="A613" s="249"/>
      <c r="B613" s="247"/>
      <c r="C613" s="561"/>
      <c r="D613" s="561"/>
      <c r="E613" s="561"/>
      <c r="F613" s="561"/>
      <c r="G613" s="561"/>
      <c r="H613" s="561"/>
      <c r="I613" s="561"/>
      <c r="J613" s="561"/>
      <c r="K613" s="561"/>
      <c r="L613" s="561"/>
      <c r="M613" s="561"/>
    </row>
    <row r="614" spans="1:13" x14ac:dyDescent="0.25">
      <c r="A614" s="249" t="s">
        <v>284</v>
      </c>
      <c r="B614" s="247"/>
      <c r="C614" s="561"/>
      <c r="D614" s="561"/>
      <c r="E614" s="561"/>
      <c r="F614" s="561"/>
      <c r="G614" s="561"/>
      <c r="H614" s="561"/>
      <c r="I614" s="561"/>
      <c r="J614" s="561"/>
      <c r="K614" s="561"/>
      <c r="L614" s="561"/>
      <c r="M614" s="561"/>
    </row>
    <row r="615" spans="1:13" x14ac:dyDescent="0.25">
      <c r="A615" s="254"/>
      <c r="B615" s="254"/>
      <c r="C615" s="254"/>
      <c r="D615" s="254"/>
      <c r="E615" s="254"/>
      <c r="F615" s="254"/>
      <c r="G615" s="252"/>
      <c r="H615" s="254"/>
      <c r="I615" s="254"/>
      <c r="J615" s="254"/>
      <c r="K615" s="254"/>
      <c r="L615" s="254"/>
      <c r="M615" s="254"/>
    </row>
    <row r="616" spans="1:13" ht="15.75" x14ac:dyDescent="0.25">
      <c r="A616" s="243"/>
      <c r="B616" s="243"/>
      <c r="C616" s="243"/>
      <c r="D616" s="243"/>
      <c r="E616" s="243"/>
      <c r="F616" s="243"/>
      <c r="G616" s="243"/>
      <c r="H616" s="253"/>
      <c r="I616" s="253"/>
      <c r="J616" s="253"/>
      <c r="K616" s="253"/>
      <c r="L616" s="253"/>
      <c r="M616" s="253"/>
    </row>
  </sheetData>
  <sheetProtection algorithmName="SHA-512" hashValue="Z6JFF7hDVW8I+nD3YbUsG6OJzM5kSmUlRyaTXeHBYuYFX5UUWhlgo7+bHE+tX5QeFCxFvS4AD7hgOQO5adPauQ==" saltValue="Mtay7HFgrEx7dmiezDwueQ==" spinCount="100000" sheet="1" objects="1" scenarios="1" selectLockedCells="1" selectUnlockedCells="1"/>
  <mergeCells count="221">
    <mergeCell ref="A605:B605"/>
    <mergeCell ref="A606:B606"/>
    <mergeCell ref="A597:B597"/>
    <mergeCell ref="A599:M599"/>
    <mergeCell ref="A600:B600"/>
    <mergeCell ref="A602:B602"/>
    <mergeCell ref="A603:B603"/>
    <mergeCell ref="A604:B604"/>
    <mergeCell ref="C281:F281"/>
    <mergeCell ref="H281:K281"/>
    <mergeCell ref="C282:F282"/>
    <mergeCell ref="H282:K282"/>
    <mergeCell ref="B285:M285"/>
    <mergeCell ref="F286:F287"/>
    <mergeCell ref="B250:O251"/>
    <mergeCell ref="F252:F253"/>
    <mergeCell ref="B275:M275"/>
    <mergeCell ref="C278:F278"/>
    <mergeCell ref="C279:F279"/>
    <mergeCell ref="F280:J280"/>
    <mergeCell ref="B232:C232"/>
    <mergeCell ref="B241:O241"/>
    <mergeCell ref="B244:E244"/>
    <mergeCell ref="I244:L244"/>
    <mergeCell ref="B247:E247"/>
    <mergeCell ref="I247:L247"/>
    <mergeCell ref="B226:C226"/>
    <mergeCell ref="B227:C227"/>
    <mergeCell ref="B228:C228"/>
    <mergeCell ref="B229:C229"/>
    <mergeCell ref="B230:C230"/>
    <mergeCell ref="B231:C231"/>
    <mergeCell ref="B220:C220"/>
    <mergeCell ref="B221:C221"/>
    <mergeCell ref="B222:C222"/>
    <mergeCell ref="B223:C223"/>
    <mergeCell ref="B224:C224"/>
    <mergeCell ref="B225:C225"/>
    <mergeCell ref="B214:C214"/>
    <mergeCell ref="B215:C215"/>
    <mergeCell ref="B216:C216"/>
    <mergeCell ref="B217:C217"/>
    <mergeCell ref="B218:C218"/>
    <mergeCell ref="B219:C219"/>
    <mergeCell ref="A198:W198"/>
    <mergeCell ref="A199:W201"/>
    <mergeCell ref="A209:P209"/>
    <mergeCell ref="A211:P211"/>
    <mergeCell ref="B212:C212"/>
    <mergeCell ref="B213:C213"/>
    <mergeCell ref="A196:B196"/>
    <mergeCell ref="D196:E196"/>
    <mergeCell ref="G196:H196"/>
    <mergeCell ref="J196:K196"/>
    <mergeCell ref="M196:N196"/>
    <mergeCell ref="P196:Q196"/>
    <mergeCell ref="A195:B195"/>
    <mergeCell ref="D195:E195"/>
    <mergeCell ref="G195:H195"/>
    <mergeCell ref="J195:K195"/>
    <mergeCell ref="M195:N195"/>
    <mergeCell ref="P195:Q195"/>
    <mergeCell ref="A194:B194"/>
    <mergeCell ref="D194:E194"/>
    <mergeCell ref="G194:H194"/>
    <mergeCell ref="J194:K194"/>
    <mergeCell ref="M194:N194"/>
    <mergeCell ref="P194:Q194"/>
    <mergeCell ref="A190:D190"/>
    <mergeCell ref="G190:J190"/>
    <mergeCell ref="M190:P190"/>
    <mergeCell ref="A191:E191"/>
    <mergeCell ref="G191:K191"/>
    <mergeCell ref="M191:Q191"/>
    <mergeCell ref="M185:N185"/>
    <mergeCell ref="P185:Q185"/>
    <mergeCell ref="A187:B187"/>
    <mergeCell ref="D187:E187"/>
    <mergeCell ref="G187:H187"/>
    <mergeCell ref="J187:K187"/>
    <mergeCell ref="M187:N187"/>
    <mergeCell ref="P187:Q187"/>
    <mergeCell ref="A186:B186"/>
    <mergeCell ref="D186:E186"/>
    <mergeCell ref="G186:H186"/>
    <mergeCell ref="J186:K186"/>
    <mergeCell ref="M186:N186"/>
    <mergeCell ref="P186:Q186"/>
    <mergeCell ref="S180:W180"/>
    <mergeCell ref="A181:B181"/>
    <mergeCell ref="D181:E181"/>
    <mergeCell ref="G181:H181"/>
    <mergeCell ref="J181:K181"/>
    <mergeCell ref="M181:N181"/>
    <mergeCell ref="P181:Q181"/>
    <mergeCell ref="S181:W196"/>
    <mergeCell ref="A182:B182"/>
    <mergeCell ref="D182:E182"/>
    <mergeCell ref="G182:H182"/>
    <mergeCell ref="J182:K182"/>
    <mergeCell ref="M182:N182"/>
    <mergeCell ref="P182:Q182"/>
    <mergeCell ref="A183:B183"/>
    <mergeCell ref="D183:E183"/>
    <mergeCell ref="G183:H183"/>
    <mergeCell ref="J183:K183"/>
    <mergeCell ref="M183:N183"/>
    <mergeCell ref="P183:Q183"/>
    <mergeCell ref="A185:B185"/>
    <mergeCell ref="D185:E185"/>
    <mergeCell ref="G185:H185"/>
    <mergeCell ref="J185:K185"/>
    <mergeCell ref="S177:W177"/>
    <mergeCell ref="A178:B178"/>
    <mergeCell ref="D178:E178"/>
    <mergeCell ref="G178:H178"/>
    <mergeCell ref="J178:K178"/>
    <mergeCell ref="M178:N178"/>
    <mergeCell ref="P178:Q178"/>
    <mergeCell ref="S178:W179"/>
    <mergeCell ref="A179:B179"/>
    <mergeCell ref="D179:E179"/>
    <mergeCell ref="A177:B177"/>
    <mergeCell ref="D177:E177"/>
    <mergeCell ref="G177:H177"/>
    <mergeCell ref="J177:K177"/>
    <mergeCell ref="M177:N177"/>
    <mergeCell ref="P177:Q177"/>
    <mergeCell ref="G179:H179"/>
    <mergeCell ref="J179:K179"/>
    <mergeCell ref="M179:N179"/>
    <mergeCell ref="P179:Q179"/>
    <mergeCell ref="A173:D173"/>
    <mergeCell ref="G173:J173"/>
    <mergeCell ref="M173:P173"/>
    <mergeCell ref="S173:W173"/>
    <mergeCell ref="A174:E174"/>
    <mergeCell ref="G174:K174"/>
    <mergeCell ref="M174:Q174"/>
    <mergeCell ref="S174:W174"/>
    <mergeCell ref="A169:F169"/>
    <mergeCell ref="I169:N169"/>
    <mergeCell ref="Q169:W169"/>
    <mergeCell ref="A170:F170"/>
    <mergeCell ref="I170:N170"/>
    <mergeCell ref="Q170:W170"/>
    <mergeCell ref="B136:G136"/>
    <mergeCell ref="B138:G138"/>
    <mergeCell ref="G140:H144"/>
    <mergeCell ref="C141:E141"/>
    <mergeCell ref="C144:E144"/>
    <mergeCell ref="A146:H158"/>
    <mergeCell ref="C118:G118"/>
    <mergeCell ref="C119:G119"/>
    <mergeCell ref="C123:G123"/>
    <mergeCell ref="C127:G127"/>
    <mergeCell ref="A133:H133"/>
    <mergeCell ref="A134:H134"/>
    <mergeCell ref="C98:K98"/>
    <mergeCell ref="C100:N102"/>
    <mergeCell ref="C103:N104"/>
    <mergeCell ref="A112:N112"/>
    <mergeCell ref="A113:N113"/>
    <mergeCell ref="A114:N114"/>
    <mergeCell ref="C86:N86"/>
    <mergeCell ref="C88:N89"/>
    <mergeCell ref="C90:N91"/>
    <mergeCell ref="C92:N92"/>
    <mergeCell ref="C94:N95"/>
    <mergeCell ref="C96:N96"/>
    <mergeCell ref="C74:N74"/>
    <mergeCell ref="C76:N77"/>
    <mergeCell ref="C78:N78"/>
    <mergeCell ref="C80:N80"/>
    <mergeCell ref="C82:N83"/>
    <mergeCell ref="C84:N85"/>
    <mergeCell ref="C62:N63"/>
    <mergeCell ref="C64:N64"/>
    <mergeCell ref="C65:N65"/>
    <mergeCell ref="A66:N66"/>
    <mergeCell ref="C68:N69"/>
    <mergeCell ref="C70:N71"/>
    <mergeCell ref="C48:N49"/>
    <mergeCell ref="C50:N51"/>
    <mergeCell ref="C54:N55"/>
    <mergeCell ref="C56:N57"/>
    <mergeCell ref="C58:N58"/>
    <mergeCell ref="C60:N60"/>
    <mergeCell ref="C34:M34"/>
    <mergeCell ref="C36:M36"/>
    <mergeCell ref="C38:M38"/>
    <mergeCell ref="C40:M41"/>
    <mergeCell ref="C42:M42"/>
    <mergeCell ref="C44:M45"/>
    <mergeCell ref="C22:M23"/>
    <mergeCell ref="C24:M25"/>
    <mergeCell ref="C26:M26"/>
    <mergeCell ref="C28:M28"/>
    <mergeCell ref="C30:M31"/>
    <mergeCell ref="C32:M32"/>
    <mergeCell ref="C12:E12"/>
    <mergeCell ref="G12:I12"/>
    <mergeCell ref="L12:N12"/>
    <mergeCell ref="C13:N13"/>
    <mergeCell ref="A15:N16"/>
    <mergeCell ref="C20:M21"/>
    <mergeCell ref="C8:I8"/>
    <mergeCell ref="L8:N8"/>
    <mergeCell ref="C10:I10"/>
    <mergeCell ref="L10:N10"/>
    <mergeCell ref="C11:E11"/>
    <mergeCell ref="F11:G11"/>
    <mergeCell ref="H11:I11"/>
    <mergeCell ref="L11:N11"/>
    <mergeCell ref="A1:N1"/>
    <mergeCell ref="A3:E3"/>
    <mergeCell ref="G3:I3"/>
    <mergeCell ref="K3:N3"/>
    <mergeCell ref="A4:E4"/>
    <mergeCell ref="G4:I4"/>
    <mergeCell ref="K4:N4"/>
  </mergeCells>
  <conditionalFormatting sqref="A3:A4 A6:A7 A15 A66 A112:A114 B65 B115:B116 B118 C127:C128 B125:B126 C123:C124 B121:B122 C120 B18:B45 B68:B92 B94:B104 B106:B110">
    <cfRule type="containsText" dxfId="42" priority="46" operator="containsText" text="Yes">
      <formula>NOT(ISERROR(SEARCH("Yes",A3)))</formula>
    </cfRule>
  </conditionalFormatting>
  <conditionalFormatting sqref="G6">
    <cfRule type="containsText" dxfId="41" priority="45" operator="containsText" text="NO">
      <formula>NOT(ISERROR(SEARCH("NO",G6)))</formula>
    </cfRule>
  </conditionalFormatting>
  <conditionalFormatting sqref="B67">
    <cfRule type="containsText" dxfId="40" priority="44" operator="containsText" text="Yes">
      <formula>NOT(ISERROR(SEARCH("Yes",B67)))</formula>
    </cfRule>
  </conditionalFormatting>
  <conditionalFormatting sqref="B105">
    <cfRule type="containsText" dxfId="39" priority="43" operator="containsText" text="Yes">
      <formula>NOT(ISERROR(SEARCH("Yes",B105)))</formula>
    </cfRule>
  </conditionalFormatting>
  <conditionalFormatting sqref="B57 B63">
    <cfRule type="containsText" dxfId="38" priority="42" operator="containsText" text="Yes">
      <formula>NOT(ISERROR(SEARCH("Yes",B57)))</formula>
    </cfRule>
  </conditionalFormatting>
  <conditionalFormatting sqref="B49">
    <cfRule type="containsText" dxfId="37" priority="38" operator="containsText" text="Yes">
      <formula>NOT(ISERROR(SEARCH("Yes",B49)))</formula>
    </cfRule>
  </conditionalFormatting>
  <conditionalFormatting sqref="B47 B51 B53 B55">
    <cfRule type="containsText" dxfId="36" priority="37" operator="containsText" text="Yes">
      <formula>NOT(ISERROR(SEARCH("Yes",B47)))</formula>
    </cfRule>
  </conditionalFormatting>
  <conditionalFormatting sqref="C119">
    <cfRule type="containsText" dxfId="35" priority="36" operator="containsText" text="Yes">
      <formula>NOT(ISERROR(SEARCH("Yes",C119)))</formula>
    </cfRule>
  </conditionalFormatting>
  <conditionalFormatting sqref="A145">
    <cfRule type="cellIs" dxfId="34" priority="35" operator="equal">
      <formula>0</formula>
    </cfRule>
  </conditionalFormatting>
  <conditionalFormatting sqref="B136 B141:C142 B143:B144">
    <cfRule type="cellIs" dxfId="33" priority="33" operator="equal">
      <formula>0</formula>
    </cfRule>
  </conditionalFormatting>
  <conditionalFormatting sqref="A141:A142 C141:E142 D143:E143">
    <cfRule type="cellIs" dxfId="32" priority="32" operator="equal">
      <formula>0</formula>
    </cfRule>
  </conditionalFormatting>
  <conditionalFormatting sqref="B138">
    <cfRule type="containsText" dxfId="31" priority="31" operator="containsText" text="Yes">
      <formula>NOT(ISERROR(SEARCH("Yes",B138)))</formula>
    </cfRule>
  </conditionalFormatting>
  <conditionalFormatting sqref="A170:F170">
    <cfRule type="cellIs" dxfId="30" priority="30" operator="equal">
      <formula>0</formula>
    </cfRule>
  </conditionalFormatting>
  <conditionalFormatting sqref="H254:H263">
    <cfRule type="containsBlanks" dxfId="29" priority="27">
      <formula>LEN(TRIM(H254))=0</formula>
    </cfRule>
    <cfRule type="cellIs" dxfId="28" priority="28" operator="lessThan">
      <formula>0.9</formula>
    </cfRule>
  </conditionalFormatting>
  <conditionalFormatting sqref="J254:K263">
    <cfRule type="containsBlanks" dxfId="27" priority="25">
      <formula>LEN(TRIM(J254))=0</formula>
    </cfRule>
    <cfRule type="cellIs" dxfId="26" priority="26" operator="lessThan">
      <formula>0.2</formula>
    </cfRule>
  </conditionalFormatting>
  <conditionalFormatting sqref="B244">
    <cfRule type="cellIs" dxfId="25" priority="23" operator="equal">
      <formula>0</formula>
    </cfRule>
  </conditionalFormatting>
  <conditionalFormatting sqref="G244:G245 I244:I245">
    <cfRule type="containsText" dxfId="24" priority="22" operator="containsText" text="Select">
      <formula>NOT(ISERROR(SEARCH("Select",G244)))</formula>
    </cfRule>
  </conditionalFormatting>
  <conditionalFormatting sqref="I247">
    <cfRule type="containsText" dxfId="23" priority="21" operator="containsText" text="Select">
      <formula>NOT(ISERROR(SEARCH("Select",I247)))</formula>
    </cfRule>
  </conditionalFormatting>
  <conditionalFormatting sqref="I254:I263">
    <cfRule type="cellIs" dxfId="22" priority="29" operator="equal">
      <formula>$AB$6</formula>
    </cfRule>
  </conditionalFormatting>
  <conditionalFormatting sqref="I247 I244">
    <cfRule type="cellIs" dxfId="21" priority="20" operator="equal">
      <formula>0</formula>
    </cfRule>
  </conditionalFormatting>
  <conditionalFormatting sqref="H288:H587">
    <cfRule type="containsBlanks" dxfId="20" priority="17">
      <formula>LEN(TRIM(H288))=0</formula>
    </cfRule>
    <cfRule type="cellIs" dxfId="19" priority="19" operator="lessThan">
      <formula>0.9</formula>
    </cfRule>
  </conditionalFormatting>
  <conditionalFormatting sqref="F280">
    <cfRule type="cellIs" dxfId="18" priority="16" operator="equal">
      <formula>0</formula>
    </cfRule>
  </conditionalFormatting>
  <conditionalFormatting sqref="C280:E280">
    <cfRule type="cellIs" dxfId="17" priority="15" operator="equal">
      <formula>0</formula>
    </cfRule>
  </conditionalFormatting>
  <conditionalFormatting sqref="C282:F282 H282:K282">
    <cfRule type="cellIs" dxfId="16" priority="11" operator="equal">
      <formula>0</formula>
    </cfRule>
    <cfRule type="containsText" dxfId="15" priority="13" operator="containsText" text="Select">
      <formula>NOT(ISERROR(SEARCH("Select",C282)))</formula>
    </cfRule>
  </conditionalFormatting>
  <conditionalFormatting sqref="C279:F279">
    <cfRule type="cellIs" dxfId="14" priority="12" operator="equal">
      <formula>0</formula>
    </cfRule>
  </conditionalFormatting>
  <conditionalFormatting sqref="B46">
    <cfRule type="containsText" dxfId="13" priority="10" operator="containsText" text="Yes">
      <formula>NOT(ISERROR(SEARCH("Yes",B46)))</formula>
    </cfRule>
  </conditionalFormatting>
  <conditionalFormatting sqref="B48">
    <cfRule type="containsText" dxfId="12" priority="9" operator="containsText" text="Yes">
      <formula>NOT(ISERROR(SEARCH("Yes",B48)))</formula>
    </cfRule>
  </conditionalFormatting>
  <conditionalFormatting sqref="B50">
    <cfRule type="containsText" dxfId="11" priority="8" operator="containsText" text="Yes">
      <formula>NOT(ISERROR(SEARCH("Yes",B50)))</formula>
    </cfRule>
  </conditionalFormatting>
  <conditionalFormatting sqref="B52">
    <cfRule type="containsText" dxfId="10" priority="7" operator="containsText" text="Yes">
      <formula>NOT(ISERROR(SEARCH("Yes",B52)))</formula>
    </cfRule>
  </conditionalFormatting>
  <conditionalFormatting sqref="B54">
    <cfRule type="containsText" dxfId="9" priority="6" operator="containsText" text="Yes">
      <formula>NOT(ISERROR(SEARCH("Yes",B54)))</formula>
    </cfRule>
  </conditionalFormatting>
  <conditionalFormatting sqref="B56">
    <cfRule type="containsText" dxfId="8" priority="5" operator="containsText" text="Yes">
      <formula>NOT(ISERROR(SEARCH("Yes",B56)))</formula>
    </cfRule>
  </conditionalFormatting>
  <conditionalFormatting sqref="B58">
    <cfRule type="containsText" dxfId="7" priority="4" operator="containsText" text="Yes">
      <formula>NOT(ISERROR(SEARCH("Yes",B58)))</formula>
    </cfRule>
  </conditionalFormatting>
  <conditionalFormatting sqref="B60">
    <cfRule type="containsText" dxfId="6" priority="3" operator="containsText" text="Yes">
      <formula>NOT(ISERROR(SEARCH("Yes",B60)))</formula>
    </cfRule>
  </conditionalFormatting>
  <conditionalFormatting sqref="B62">
    <cfRule type="containsText" dxfId="5" priority="2" operator="containsText" text="Yes">
      <formula>NOT(ISERROR(SEARCH("Yes",B62)))</formula>
    </cfRule>
  </conditionalFormatting>
  <conditionalFormatting sqref="B64">
    <cfRule type="containsText" dxfId="4" priority="1" operator="containsText" text="Yes">
      <formula>NOT(ISERROR(SEARCH("Yes",B64)))</formula>
    </cfRule>
  </conditionalFormatting>
  <conditionalFormatting sqref="C140">
    <cfRule type="containsText" dxfId="3" priority="34" operator="containsText" text="Yes">
      <formula>NOT(ISERROR(SEARCH("Yes",#REF!)))</formula>
    </cfRule>
  </conditionalFormatting>
  <conditionalFormatting sqref="B243">
    <cfRule type="containsText" dxfId="2" priority="24" operator="containsText" text="Yes">
      <formula>NOT(ISERROR(SEARCH("Yes",#REF!)))</formula>
    </cfRule>
  </conditionalFormatting>
  <conditionalFormatting sqref="G279">
    <cfRule type="containsText" dxfId="1" priority="14" operator="containsText" text="Yes">
      <formula>NOT(ISERROR(SEARCH("Yes",#REF!)))</formula>
    </cfRule>
  </conditionalFormatting>
  <conditionalFormatting sqref="C278">
    <cfRule type="containsText" dxfId="0" priority="18" operator="containsText" text="Yes">
      <formula>NOT(ISERROR(SEARCH("Yes",#REF!)))</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12"/>
  <sheetViews>
    <sheetView showGridLines="0" view="pageBreakPreview" zoomScale="109" zoomScaleNormal="115" zoomScaleSheetLayoutView="100" workbookViewId="0">
      <selection activeCell="G4" sqref="G4"/>
    </sheetView>
  </sheetViews>
  <sheetFormatPr defaultColWidth="8.85546875" defaultRowHeight="12.75" x14ac:dyDescent="0.2"/>
  <cols>
    <col min="1" max="1" width="4.5703125" style="263" customWidth="1"/>
    <col min="2" max="2" width="3" style="263" bestFit="1" customWidth="1"/>
    <col min="3" max="3" width="7.42578125" style="264" customWidth="1"/>
    <col min="4" max="4" width="7.140625" style="3" customWidth="1"/>
    <col min="5" max="5" width="8.5703125" style="3" customWidth="1"/>
    <col min="6" max="6" width="12" style="3" customWidth="1"/>
    <col min="7" max="7" width="6.5703125" style="3" customWidth="1"/>
    <col min="8" max="8" width="5" style="3" customWidth="1"/>
    <col min="9" max="9" width="14.140625" style="3" customWidth="1"/>
    <col min="10" max="10" width="13.140625" style="3" customWidth="1"/>
    <col min="11" max="11" width="7.42578125" style="3" customWidth="1"/>
    <col min="12" max="12" width="4.140625" style="3" customWidth="1"/>
    <col min="13" max="13" width="10.42578125" style="3" customWidth="1"/>
    <col min="14" max="14" width="30.42578125" style="268" customWidth="1"/>
    <col min="15" max="16" width="8.85546875" style="514"/>
    <col min="17" max="28" width="8.85546875" style="397"/>
    <col min="29" max="16384" width="8.85546875" style="3"/>
  </cols>
  <sheetData>
    <row r="1" spans="1:28" s="264" customFormat="1" ht="25.5" customHeight="1" x14ac:dyDescent="0.25">
      <c r="A1" s="634" t="s">
        <v>359</v>
      </c>
      <c r="B1" s="635"/>
      <c r="C1" s="635"/>
      <c r="D1" s="635"/>
      <c r="E1" s="635"/>
      <c r="F1" s="635"/>
      <c r="G1" s="635"/>
      <c r="H1" s="635"/>
      <c r="I1" s="635"/>
      <c r="J1" s="635"/>
      <c r="K1" s="635"/>
      <c r="L1" s="635"/>
      <c r="M1" s="635"/>
      <c r="N1" s="636"/>
      <c r="O1" s="494"/>
      <c r="P1" s="494"/>
      <c r="Q1" s="483"/>
      <c r="R1" s="483"/>
      <c r="S1" s="483"/>
      <c r="T1" s="483"/>
      <c r="U1" s="483"/>
      <c r="V1" s="483"/>
      <c r="W1" s="483"/>
      <c r="X1" s="483"/>
      <c r="Y1" s="483"/>
      <c r="Z1" s="483"/>
      <c r="AA1" s="483"/>
      <c r="AB1" s="483"/>
    </row>
    <row r="2" spans="1:28" s="275" customFormat="1" ht="15" customHeight="1" x14ac:dyDescent="0.2">
      <c r="A2" s="273"/>
      <c r="B2" s="273"/>
      <c r="C2" s="274"/>
      <c r="D2" s="274"/>
      <c r="E2" s="274"/>
      <c r="F2" s="274"/>
      <c r="G2" s="274"/>
      <c r="H2" s="274"/>
      <c r="I2" s="274"/>
      <c r="J2" s="274"/>
      <c r="K2" s="274"/>
      <c r="L2" s="274"/>
      <c r="M2" s="274"/>
      <c r="N2" s="274"/>
      <c r="O2" s="495"/>
      <c r="P2" s="495"/>
      <c r="Q2" s="398"/>
      <c r="R2" s="398"/>
      <c r="S2" s="398"/>
      <c r="T2" s="398"/>
      <c r="U2" s="398"/>
      <c r="V2" s="398"/>
      <c r="W2" s="398"/>
      <c r="X2" s="398"/>
      <c r="Y2" s="398"/>
      <c r="Z2" s="398"/>
      <c r="AA2" s="398"/>
      <c r="AB2" s="398"/>
    </row>
    <row r="3" spans="1:28" s="276" customFormat="1" ht="15" customHeight="1" x14ac:dyDescent="0.25">
      <c r="A3" s="682" t="s">
        <v>86</v>
      </c>
      <c r="B3" s="682"/>
      <c r="C3" s="682"/>
      <c r="D3" s="682"/>
      <c r="E3" s="682"/>
      <c r="F3" s="682"/>
      <c r="G3" s="682"/>
      <c r="H3" s="278"/>
      <c r="I3" s="278"/>
      <c r="J3" s="610"/>
      <c r="K3" s="610"/>
      <c r="L3" s="610"/>
      <c r="M3" s="610"/>
      <c r="N3" s="610"/>
      <c r="O3" s="496"/>
      <c r="P3" s="497"/>
      <c r="Q3" s="399"/>
      <c r="R3" s="399"/>
      <c r="S3" s="399"/>
      <c r="T3" s="399"/>
      <c r="U3" s="399"/>
      <c r="V3" s="399"/>
      <c r="W3" s="399"/>
      <c r="X3" s="399"/>
      <c r="Y3" s="399"/>
      <c r="Z3" s="399"/>
      <c r="AA3" s="399"/>
      <c r="AB3" s="399"/>
    </row>
    <row r="4" spans="1:28" s="276" customFormat="1" ht="15" customHeight="1" x14ac:dyDescent="0.25">
      <c r="A4" s="689" t="s">
        <v>87</v>
      </c>
      <c r="B4" s="689"/>
      <c r="C4" s="685"/>
      <c r="D4" s="685"/>
      <c r="E4" s="685"/>
      <c r="F4" s="278"/>
      <c r="G4" s="278"/>
      <c r="H4" s="278"/>
      <c r="I4" s="278"/>
      <c r="J4" s="688" t="s">
        <v>88</v>
      </c>
      <c r="K4" s="688"/>
      <c r="L4" s="688"/>
      <c r="M4" s="688"/>
      <c r="N4" s="688"/>
      <c r="O4" s="496"/>
      <c r="P4" s="497"/>
      <c r="Q4" s="399"/>
      <c r="R4" s="399"/>
      <c r="S4" s="399"/>
      <c r="T4" s="399"/>
      <c r="U4" s="399"/>
      <c r="V4" s="399"/>
      <c r="W4" s="399"/>
      <c r="X4" s="399"/>
      <c r="Y4" s="399"/>
      <c r="Z4" s="399"/>
      <c r="AA4" s="399"/>
      <c r="AB4" s="399"/>
    </row>
    <row r="5" spans="1:28" s="278" customFormat="1" ht="15" customHeight="1" x14ac:dyDescent="0.25">
      <c r="A5" s="689" t="s">
        <v>89</v>
      </c>
      <c r="B5" s="689"/>
      <c r="C5" s="685"/>
      <c r="D5" s="685"/>
      <c r="E5" s="685"/>
      <c r="F5" s="685"/>
      <c r="J5" s="687" t="s">
        <v>21</v>
      </c>
      <c r="K5" s="687"/>
      <c r="L5" s="687"/>
      <c r="M5" s="687"/>
      <c r="N5" s="687"/>
      <c r="O5" s="496"/>
      <c r="P5" s="498"/>
      <c r="Q5" s="400"/>
      <c r="R5" s="400"/>
      <c r="S5" s="400"/>
      <c r="T5" s="400"/>
      <c r="U5" s="400"/>
      <c r="V5" s="400"/>
      <c r="W5" s="400"/>
      <c r="X5" s="400"/>
      <c r="Y5" s="400"/>
      <c r="Z5" s="400"/>
      <c r="AA5" s="400"/>
      <c r="AB5" s="400"/>
    </row>
    <row r="6" spans="1:28" s="278" customFormat="1" ht="15" customHeight="1" x14ac:dyDescent="0.25">
      <c r="A6" s="323" t="s">
        <v>383</v>
      </c>
      <c r="B6" s="323"/>
      <c r="C6" s="323"/>
      <c r="D6" s="323"/>
      <c r="E6" s="323"/>
      <c r="J6" s="686"/>
      <c r="K6" s="686"/>
      <c r="L6" s="686"/>
      <c r="M6" s="686"/>
      <c r="N6" s="686"/>
      <c r="O6" s="496"/>
      <c r="P6" s="498"/>
      <c r="Q6" s="400"/>
      <c r="R6" s="400"/>
      <c r="S6" s="400"/>
      <c r="T6" s="401"/>
      <c r="U6" s="400"/>
      <c r="V6" s="400"/>
      <c r="W6" s="400"/>
      <c r="X6" s="400"/>
      <c r="Y6" s="400"/>
      <c r="Z6" s="400"/>
      <c r="AA6" s="400"/>
      <c r="AB6" s="400"/>
    </row>
    <row r="7" spans="1:28" s="278" customFormat="1" ht="15" customHeight="1" x14ac:dyDescent="0.25">
      <c r="A7" s="683" t="s">
        <v>361</v>
      </c>
      <c r="B7" s="683"/>
      <c r="C7" s="683"/>
      <c r="D7" s="683"/>
      <c r="E7" s="683"/>
      <c r="F7" s="683"/>
      <c r="G7" s="683"/>
      <c r="H7" s="683"/>
      <c r="I7" s="683"/>
      <c r="J7" s="654"/>
      <c r="K7" s="654"/>
      <c r="L7" s="654"/>
      <c r="M7" s="654"/>
      <c r="N7" s="654"/>
      <c r="O7" s="496"/>
      <c r="P7" s="498"/>
      <c r="Q7" s="400"/>
      <c r="R7" s="400"/>
      <c r="S7" s="400"/>
      <c r="T7" s="401"/>
      <c r="U7" s="400"/>
      <c r="V7" s="400"/>
      <c r="W7" s="400"/>
      <c r="X7" s="400"/>
      <c r="Y7" s="400"/>
      <c r="Z7" s="400"/>
      <c r="AA7" s="400"/>
      <c r="AB7" s="400"/>
    </row>
    <row r="8" spans="1:28" s="278" customFormat="1" ht="9" customHeight="1" x14ac:dyDescent="0.25">
      <c r="A8" s="684"/>
      <c r="B8" s="684"/>
      <c r="C8" s="685"/>
      <c r="D8" s="685"/>
      <c r="E8" s="685"/>
      <c r="F8" s="685"/>
      <c r="G8" s="685"/>
      <c r="H8" s="685"/>
      <c r="I8" s="685"/>
      <c r="J8" s="685"/>
      <c r="K8" s="685"/>
      <c r="L8" s="685"/>
      <c r="M8" s="685"/>
      <c r="N8" s="685"/>
      <c r="O8" s="496"/>
      <c r="P8" s="498"/>
      <c r="Q8" s="400"/>
      <c r="R8" s="400"/>
      <c r="S8" s="400"/>
      <c r="T8" s="401"/>
      <c r="U8" s="400"/>
      <c r="V8" s="400"/>
      <c r="W8" s="400"/>
      <c r="X8" s="400"/>
      <c r="Y8" s="400"/>
      <c r="Z8" s="400"/>
      <c r="AA8" s="400"/>
      <c r="AB8" s="400"/>
    </row>
    <row r="9" spans="1:28" s="278" customFormat="1" ht="15" customHeight="1" x14ac:dyDescent="0.25">
      <c r="A9" s="323" t="s">
        <v>360</v>
      </c>
      <c r="B9" s="323"/>
      <c r="C9" s="323"/>
      <c r="D9" s="323"/>
      <c r="E9" s="323"/>
      <c r="F9" s="323"/>
      <c r="G9" s="323"/>
      <c r="H9" s="323"/>
      <c r="I9" s="323"/>
      <c r="J9" s="323"/>
      <c r="K9" s="697" t="s">
        <v>80</v>
      </c>
      <c r="L9" s="697"/>
      <c r="M9" s="697"/>
      <c r="N9" s="697"/>
      <c r="O9" s="498"/>
      <c r="P9" s="498"/>
      <c r="Q9" s="400"/>
      <c r="R9" s="400"/>
      <c r="S9" s="400"/>
      <c r="T9" s="402"/>
      <c r="U9" s="400"/>
      <c r="V9" s="400"/>
      <c r="W9" s="400"/>
      <c r="X9" s="400"/>
      <c r="Y9" s="400"/>
      <c r="Z9" s="400"/>
      <c r="AA9" s="400"/>
      <c r="AB9" s="400"/>
    </row>
    <row r="10" spans="1:28" s="278" customFormat="1" ht="15" customHeight="1" x14ac:dyDescent="0.25">
      <c r="A10" s="682" t="s">
        <v>90</v>
      </c>
      <c r="B10" s="682"/>
      <c r="C10" s="682"/>
      <c r="D10" s="682"/>
      <c r="E10" s="682"/>
      <c r="F10" s="682"/>
      <c r="G10" s="682"/>
      <c r="H10" s="682"/>
      <c r="I10" s="682"/>
      <c r="J10" s="682"/>
      <c r="K10" s="691"/>
      <c r="L10" s="691"/>
      <c r="M10" s="691"/>
      <c r="N10" s="691"/>
      <c r="O10" s="496"/>
      <c r="P10" s="498"/>
      <c r="Q10" s="400"/>
      <c r="R10" s="400"/>
      <c r="S10" s="400"/>
      <c r="T10" s="401"/>
      <c r="U10" s="400"/>
      <c r="V10" s="400"/>
      <c r="W10" s="400"/>
      <c r="X10" s="400"/>
      <c r="Y10" s="400"/>
      <c r="Z10" s="400"/>
      <c r="AA10" s="400"/>
      <c r="AB10" s="400"/>
    </row>
    <row r="11" spans="1:28" s="278" customFormat="1" ht="15" customHeight="1" x14ac:dyDescent="0.25">
      <c r="A11" s="692" t="s">
        <v>91</v>
      </c>
      <c r="B11" s="692"/>
      <c r="C11" s="692"/>
      <c r="D11" s="692"/>
      <c r="E11" s="692"/>
      <c r="F11" s="692"/>
      <c r="G11" s="692"/>
      <c r="H11" s="692"/>
      <c r="I11" s="692"/>
      <c r="J11" s="692"/>
      <c r="K11" s="654"/>
      <c r="L11" s="654"/>
      <c r="M11" s="654"/>
      <c r="N11" s="654"/>
      <c r="O11" s="496"/>
      <c r="P11" s="498"/>
      <c r="Q11" s="400"/>
      <c r="R11" s="400"/>
      <c r="S11" s="400"/>
      <c r="T11" s="401"/>
      <c r="U11" s="400"/>
      <c r="V11" s="400"/>
      <c r="W11" s="400"/>
      <c r="X11" s="400"/>
      <c r="Y11" s="400"/>
      <c r="Z11" s="400"/>
      <c r="AA11" s="400"/>
      <c r="AB11" s="400"/>
    </row>
    <row r="12" spans="1:28" s="278" customFormat="1" ht="13.5" customHeight="1" x14ac:dyDescent="0.25">
      <c r="A12" s="657" t="s">
        <v>92</v>
      </c>
      <c r="B12" s="657"/>
      <c r="C12" s="657"/>
      <c r="D12" s="657"/>
      <c r="E12" s="657"/>
      <c r="F12" s="657"/>
      <c r="G12" s="657"/>
      <c r="H12" s="657"/>
      <c r="I12" s="657"/>
      <c r="J12" s="657"/>
      <c r="K12" s="610"/>
      <c r="L12" s="610"/>
      <c r="M12" s="610"/>
      <c r="N12" s="610"/>
      <c r="O12" s="496"/>
      <c r="P12" s="498"/>
      <c r="Q12" s="400"/>
      <c r="R12" s="400"/>
      <c r="S12" s="400"/>
      <c r="T12" s="401"/>
      <c r="U12" s="400"/>
      <c r="V12" s="400"/>
      <c r="W12" s="400"/>
      <c r="X12" s="400"/>
      <c r="Y12" s="400"/>
      <c r="Z12" s="400"/>
      <c r="AA12" s="400"/>
      <c r="AB12" s="400"/>
    </row>
    <row r="13" spans="1:28" s="278" customFormat="1" ht="13.5" customHeight="1" x14ac:dyDescent="0.25">
      <c r="A13" s="657" t="s">
        <v>370</v>
      </c>
      <c r="B13" s="657"/>
      <c r="C13" s="657"/>
      <c r="D13" s="657"/>
      <c r="E13" s="657"/>
      <c r="F13" s="657"/>
      <c r="G13" s="657"/>
      <c r="H13" s="657"/>
      <c r="I13" s="657"/>
      <c r="J13" s="657"/>
      <c r="K13" s="654"/>
      <c r="L13" s="654"/>
      <c r="M13" s="654"/>
      <c r="N13" s="654"/>
      <c r="O13" s="496"/>
      <c r="P13" s="498"/>
      <c r="Q13" s="400"/>
      <c r="R13" s="400"/>
      <c r="S13" s="400"/>
      <c r="T13" s="401"/>
      <c r="U13" s="400"/>
      <c r="V13" s="400"/>
      <c r="W13" s="400"/>
      <c r="X13" s="400"/>
      <c r="Y13" s="400"/>
      <c r="Z13" s="400"/>
      <c r="AA13" s="400"/>
      <c r="AB13" s="400"/>
    </row>
    <row r="14" spans="1:28" s="278" customFormat="1" ht="13.5" customHeight="1" x14ac:dyDescent="0.25">
      <c r="A14" s="657" t="s">
        <v>93</v>
      </c>
      <c r="B14" s="657"/>
      <c r="C14" s="657"/>
      <c r="D14" s="657"/>
      <c r="E14" s="657"/>
      <c r="F14" s="657"/>
      <c r="G14" s="657"/>
      <c r="H14" s="657"/>
      <c r="I14" s="657"/>
      <c r="J14" s="657"/>
      <c r="K14" s="610"/>
      <c r="L14" s="610"/>
      <c r="M14" s="610"/>
      <c r="N14" s="610"/>
      <c r="O14" s="496"/>
      <c r="P14" s="498"/>
      <c r="Q14" s="400"/>
      <c r="R14" s="400"/>
      <c r="S14" s="400"/>
      <c r="T14" s="401"/>
      <c r="U14" s="400"/>
      <c r="V14" s="400"/>
      <c r="W14" s="400"/>
      <c r="X14" s="400"/>
      <c r="Y14" s="400"/>
      <c r="Z14" s="400"/>
      <c r="AA14" s="400"/>
      <c r="AB14" s="400"/>
    </row>
    <row r="15" spans="1:28" s="278" customFormat="1" ht="13.5" customHeight="1" x14ac:dyDescent="0.25">
      <c r="A15" s="657" t="s">
        <v>94</v>
      </c>
      <c r="B15" s="657"/>
      <c r="C15" s="657"/>
      <c r="D15" s="657"/>
      <c r="E15" s="657"/>
      <c r="F15" s="657"/>
      <c r="G15" s="657"/>
      <c r="H15" s="657"/>
      <c r="I15" s="657"/>
      <c r="J15" s="657"/>
      <c r="K15" s="610"/>
      <c r="L15" s="610"/>
      <c r="M15" s="610"/>
      <c r="N15" s="610"/>
      <c r="O15" s="496"/>
      <c r="P15" s="498"/>
      <c r="Q15" s="400"/>
      <c r="R15" s="400"/>
      <c r="S15" s="400"/>
      <c r="T15" s="401"/>
      <c r="U15" s="400"/>
      <c r="V15" s="400"/>
      <c r="W15" s="400"/>
      <c r="X15" s="400"/>
      <c r="Y15" s="400"/>
      <c r="Z15" s="400"/>
      <c r="AA15" s="400"/>
      <c r="AB15" s="400"/>
    </row>
    <row r="16" spans="1:28" s="278" customFormat="1" ht="13.5" customHeight="1" x14ac:dyDescent="0.25">
      <c r="A16" s="657" t="s">
        <v>95</v>
      </c>
      <c r="B16" s="657"/>
      <c r="C16" s="657"/>
      <c r="D16" s="657"/>
      <c r="E16" s="657"/>
      <c r="F16" s="657"/>
      <c r="G16" s="657"/>
      <c r="H16" s="657"/>
      <c r="I16" s="657"/>
      <c r="J16" s="657"/>
      <c r="K16" s="707"/>
      <c r="L16" s="707"/>
      <c r="M16" s="707"/>
      <c r="N16" s="707"/>
      <c r="O16" s="496"/>
      <c r="P16" s="498"/>
      <c r="Q16" s="400"/>
      <c r="R16" s="400"/>
      <c r="S16" s="400"/>
      <c r="T16" s="401"/>
      <c r="U16" s="400"/>
      <c r="V16" s="400"/>
      <c r="W16" s="400"/>
      <c r="X16" s="400"/>
      <c r="Y16" s="400"/>
      <c r="Z16" s="400"/>
      <c r="AA16" s="400"/>
      <c r="AB16" s="400"/>
    </row>
    <row r="17" spans="1:28" s="278" customFormat="1" ht="18" customHeight="1" x14ac:dyDescent="0.25">
      <c r="A17" s="662" t="s">
        <v>96</v>
      </c>
      <c r="B17" s="663"/>
      <c r="C17" s="664"/>
      <c r="D17" s="664"/>
      <c r="E17" s="664"/>
      <c r="F17" s="664"/>
      <c r="G17" s="664"/>
      <c r="H17" s="664"/>
      <c r="I17" s="665"/>
      <c r="J17" s="493">
        <f>COUNTIFS(C52:C107,"yes")+COUNTIFS(C115:C193,"yes")</f>
        <v>0</v>
      </c>
      <c r="K17" s="659" t="s">
        <v>97</v>
      </c>
      <c r="L17" s="660"/>
      <c r="M17" s="660"/>
      <c r="N17" s="661"/>
      <c r="O17" s="498"/>
      <c r="P17" s="499"/>
      <c r="Q17" s="484"/>
      <c r="R17" s="484"/>
      <c r="S17" s="484"/>
      <c r="T17" s="400"/>
      <c r="U17" s="400"/>
      <c r="V17" s="400"/>
      <c r="W17" s="400"/>
      <c r="X17" s="400"/>
      <c r="Y17" s="400"/>
      <c r="Z17" s="400"/>
      <c r="AA17" s="400"/>
      <c r="AB17" s="400"/>
    </row>
    <row r="18" spans="1:28" s="279" customFormat="1" ht="7.5" customHeight="1" x14ac:dyDescent="0.2">
      <c r="A18" s="649"/>
      <c r="B18" s="649"/>
      <c r="C18" s="650"/>
      <c r="D18" s="650"/>
      <c r="E18" s="650"/>
      <c r="F18" s="650"/>
      <c r="G18" s="650"/>
      <c r="H18" s="650"/>
      <c r="I18" s="650"/>
      <c r="J18" s="650"/>
      <c r="K18" s="650"/>
      <c r="L18" s="650"/>
      <c r="M18" s="650"/>
      <c r="N18" s="650"/>
      <c r="O18" s="500"/>
      <c r="P18" s="500"/>
      <c r="Q18" s="403"/>
      <c r="R18" s="403"/>
      <c r="S18" s="403"/>
      <c r="T18" s="403"/>
      <c r="U18" s="403"/>
      <c r="V18" s="403"/>
      <c r="W18" s="403"/>
      <c r="X18" s="403"/>
      <c r="Y18" s="403"/>
      <c r="Z18" s="403"/>
      <c r="AA18" s="403"/>
      <c r="AB18" s="403"/>
    </row>
    <row r="19" spans="1:28" s="278" customFormat="1" ht="14.25" customHeight="1" x14ac:dyDescent="0.25">
      <c r="C19" s="320" t="s">
        <v>98</v>
      </c>
      <c r="D19" s="672"/>
      <c r="E19" s="672"/>
      <c r="F19" s="672"/>
      <c r="G19" s="672"/>
      <c r="H19" s="672"/>
      <c r="I19" s="672"/>
      <c r="J19" s="672"/>
      <c r="K19" s="719" t="s">
        <v>99</v>
      </c>
      <c r="L19" s="720"/>
      <c r="M19" s="673"/>
      <c r="N19" s="673"/>
      <c r="O19" s="498"/>
      <c r="P19" s="498"/>
      <c r="Q19" s="400"/>
      <c r="R19" s="400"/>
      <c r="S19" s="400"/>
      <c r="T19" s="400"/>
      <c r="U19" s="400"/>
      <c r="V19" s="400"/>
      <c r="W19" s="400"/>
      <c r="X19" s="400"/>
      <c r="Y19" s="400"/>
      <c r="Z19" s="400"/>
      <c r="AA19" s="400"/>
      <c r="AB19" s="400"/>
    </row>
    <row r="20" spans="1:28" s="278" customFormat="1" ht="14.25" customHeight="1" x14ac:dyDescent="0.25">
      <c r="C20" s="320" t="s">
        <v>100</v>
      </c>
      <c r="D20" s="672"/>
      <c r="E20" s="672"/>
      <c r="F20" s="672"/>
      <c r="G20" s="672"/>
      <c r="H20" s="672"/>
      <c r="I20" s="672"/>
      <c r="J20" s="672"/>
      <c r="K20" s="719" t="s">
        <v>101</v>
      </c>
      <c r="L20" s="720"/>
      <c r="M20" s="721"/>
      <c r="N20" s="721"/>
      <c r="O20" s="498"/>
      <c r="P20" s="498"/>
      <c r="Q20" s="400"/>
      <c r="R20" s="400"/>
      <c r="S20" s="400"/>
      <c r="T20" s="400"/>
      <c r="U20" s="400"/>
      <c r="V20" s="400"/>
      <c r="W20" s="400"/>
      <c r="X20" s="400"/>
      <c r="Y20" s="400"/>
      <c r="Z20" s="400"/>
      <c r="AA20" s="400"/>
      <c r="AB20" s="400"/>
    </row>
    <row r="21" spans="1:28" s="278" customFormat="1" ht="14.25" customHeight="1" x14ac:dyDescent="0.25">
      <c r="C21" s="320" t="s">
        <v>102</v>
      </c>
      <c r="D21" s="668"/>
      <c r="E21" s="668"/>
      <c r="F21" s="668"/>
      <c r="G21" s="693" t="s">
        <v>103</v>
      </c>
      <c r="H21" s="693"/>
      <c r="I21" s="668"/>
      <c r="J21" s="668"/>
      <c r="K21" s="684" t="s">
        <v>104</v>
      </c>
      <c r="L21" s="720"/>
      <c r="M21" s="670"/>
      <c r="N21" s="670"/>
      <c r="O21" s="498"/>
      <c r="P21" s="498"/>
      <c r="Q21" s="400"/>
      <c r="R21" s="400"/>
      <c r="S21" s="400"/>
      <c r="T21" s="400"/>
      <c r="U21" s="400"/>
      <c r="V21" s="400"/>
      <c r="W21" s="400"/>
      <c r="X21" s="400"/>
      <c r="Y21" s="400"/>
      <c r="Z21" s="400"/>
      <c r="AA21" s="400"/>
      <c r="AB21" s="400"/>
    </row>
    <row r="22" spans="1:28" s="278" customFormat="1" ht="14.25" customHeight="1" x14ac:dyDescent="0.25">
      <c r="C22" s="320" t="s">
        <v>105</v>
      </c>
      <c r="D22" s="668"/>
      <c r="E22" s="668"/>
      <c r="F22" s="668"/>
      <c r="G22" s="321" t="s">
        <v>106</v>
      </c>
      <c r="H22" s="669"/>
      <c r="I22" s="669"/>
      <c r="J22" s="669"/>
      <c r="K22" s="684" t="s">
        <v>107</v>
      </c>
      <c r="L22" s="720"/>
      <c r="M22" s="670"/>
      <c r="N22" s="670"/>
      <c r="O22" s="498"/>
      <c r="P22" s="498"/>
      <c r="Q22" s="400"/>
      <c r="R22" s="400"/>
      <c r="S22" s="400"/>
      <c r="T22" s="400"/>
      <c r="U22" s="400"/>
      <c r="V22" s="400"/>
      <c r="W22" s="400"/>
      <c r="X22" s="400"/>
      <c r="Y22" s="400"/>
      <c r="Z22" s="400"/>
      <c r="AA22" s="400"/>
      <c r="AB22" s="400"/>
    </row>
    <row r="23" spans="1:28" s="278" customFormat="1" ht="14.25" customHeight="1" x14ac:dyDescent="0.25">
      <c r="C23" s="322" t="s">
        <v>108</v>
      </c>
      <c r="D23" s="671"/>
      <c r="E23" s="671"/>
      <c r="F23" s="671"/>
      <c r="G23" s="671"/>
      <c r="H23" s="671"/>
      <c r="I23" s="671"/>
      <c r="J23" s="671"/>
      <c r="K23" s="671"/>
      <c r="L23" s="671"/>
      <c r="M23" s="671"/>
      <c r="N23" s="671"/>
      <c r="O23" s="498"/>
      <c r="P23" s="498"/>
      <c r="Q23" s="400"/>
      <c r="R23" s="400"/>
      <c r="S23" s="400"/>
      <c r="T23" s="400"/>
      <c r="U23" s="400"/>
      <c r="V23" s="400"/>
      <c r="W23" s="400"/>
      <c r="X23" s="400"/>
      <c r="Y23" s="400"/>
      <c r="Z23" s="400"/>
      <c r="AA23" s="400"/>
      <c r="AB23" s="400"/>
    </row>
    <row r="24" spans="1:28" s="283" customFormat="1" ht="7.5" customHeight="1" x14ac:dyDescent="0.2">
      <c r="A24" s="281"/>
      <c r="B24" s="281"/>
      <c r="C24" s="655"/>
      <c r="D24" s="656"/>
      <c r="E24" s="656"/>
      <c r="F24" s="656"/>
      <c r="G24" s="656"/>
      <c r="H24" s="656"/>
      <c r="I24" s="656"/>
      <c r="J24" s="656"/>
      <c r="K24" s="656"/>
      <c r="L24" s="656"/>
      <c r="M24" s="656"/>
      <c r="N24" s="656"/>
      <c r="O24" s="501"/>
      <c r="P24" s="501"/>
      <c r="Q24" s="404"/>
      <c r="R24" s="404"/>
      <c r="S24" s="404"/>
      <c r="T24" s="405"/>
      <c r="U24" s="404"/>
      <c r="V24" s="404"/>
      <c r="W24" s="404"/>
      <c r="X24" s="404"/>
      <c r="Y24" s="404"/>
      <c r="Z24" s="404"/>
      <c r="AA24" s="404"/>
      <c r="AB24" s="404"/>
    </row>
    <row r="25" spans="1:28" s="278" customFormat="1" ht="18" customHeight="1" x14ac:dyDescent="0.25">
      <c r="A25" s="715" t="s">
        <v>109</v>
      </c>
      <c r="B25" s="716"/>
      <c r="C25" s="717"/>
      <c r="D25" s="717"/>
      <c r="E25" s="717"/>
      <c r="F25" s="717"/>
      <c r="G25" s="717"/>
      <c r="H25" s="717"/>
      <c r="I25" s="717"/>
      <c r="J25" s="717"/>
      <c r="K25" s="717"/>
      <c r="L25" s="717"/>
      <c r="M25" s="717"/>
      <c r="N25" s="718"/>
      <c r="O25" s="498"/>
      <c r="P25" s="498"/>
      <c r="Q25" s="400"/>
      <c r="R25" s="400"/>
      <c r="S25" s="400"/>
      <c r="T25" s="400"/>
      <c r="U25" s="400"/>
      <c r="V25" s="400"/>
      <c r="W25" s="400"/>
      <c r="X25" s="400"/>
      <c r="Y25" s="400"/>
      <c r="Z25" s="400"/>
      <c r="AA25" s="400"/>
      <c r="AB25" s="400"/>
    </row>
    <row r="26" spans="1:28" s="279" customFormat="1" ht="7.5" customHeight="1" x14ac:dyDescent="0.2">
      <c r="A26" s="649"/>
      <c r="B26" s="649"/>
      <c r="C26" s="650"/>
      <c r="D26" s="650"/>
      <c r="E26" s="650"/>
      <c r="F26" s="650"/>
      <c r="G26" s="650"/>
      <c r="H26" s="650"/>
      <c r="I26" s="650"/>
      <c r="J26" s="650"/>
      <c r="K26" s="650"/>
      <c r="L26" s="650"/>
      <c r="M26" s="650"/>
      <c r="N26" s="650"/>
      <c r="O26" s="500"/>
      <c r="P26" s="500"/>
      <c r="Q26" s="403"/>
      <c r="R26" s="403"/>
      <c r="S26" s="403"/>
      <c r="T26" s="403"/>
      <c r="U26" s="403"/>
      <c r="V26" s="403"/>
      <c r="W26" s="403"/>
      <c r="X26" s="403"/>
      <c r="Y26" s="403"/>
      <c r="Z26" s="403"/>
      <c r="AA26" s="403"/>
      <c r="AB26" s="403"/>
    </row>
    <row r="27" spans="1:28" s="278" customFormat="1" ht="14.1" customHeight="1" x14ac:dyDescent="0.25">
      <c r="A27" s="548"/>
      <c r="B27" s="548"/>
      <c r="C27" s="282"/>
      <c r="D27" s="647" t="s">
        <v>110</v>
      </c>
      <c r="E27" s="648"/>
      <c r="F27" s="648"/>
      <c r="G27" s="648"/>
      <c r="H27" s="648"/>
      <c r="I27" s="648"/>
      <c r="J27" s="648"/>
      <c r="K27" s="648"/>
      <c r="L27" s="648"/>
      <c r="M27" s="648"/>
      <c r="N27" s="648"/>
      <c r="O27" s="502"/>
      <c r="P27" s="498"/>
      <c r="Q27" s="400"/>
      <c r="R27" s="400"/>
      <c r="S27" s="400"/>
      <c r="T27" s="400"/>
      <c r="U27" s="400"/>
      <c r="V27" s="400"/>
      <c r="W27" s="400"/>
      <c r="X27" s="400"/>
      <c r="Y27" s="400"/>
      <c r="Z27" s="400"/>
      <c r="AA27" s="400"/>
      <c r="AB27" s="400"/>
    </row>
    <row r="28" spans="1:28" s="283" customFormat="1" ht="6.95" customHeight="1" x14ac:dyDescent="0.2">
      <c r="A28" s="281"/>
      <c r="B28" s="281"/>
      <c r="C28" s="700"/>
      <c r="D28" s="640"/>
      <c r="E28" s="640"/>
      <c r="F28" s="640"/>
      <c r="G28" s="640"/>
      <c r="H28" s="640"/>
      <c r="I28" s="640"/>
      <c r="J28" s="640"/>
      <c r="K28" s="640"/>
      <c r="L28" s="640"/>
      <c r="M28" s="640"/>
      <c r="N28" s="640"/>
      <c r="O28" s="501"/>
      <c r="P28" s="501"/>
      <c r="Q28" s="404"/>
      <c r="R28" s="404"/>
      <c r="S28" s="404"/>
      <c r="T28" s="404"/>
      <c r="U28" s="404"/>
      <c r="V28" s="404"/>
      <c r="W28" s="404"/>
      <c r="X28" s="404"/>
      <c r="Y28" s="404"/>
      <c r="Z28" s="404"/>
      <c r="AA28" s="404"/>
      <c r="AB28" s="404"/>
    </row>
    <row r="29" spans="1:28" s="278" customFormat="1" ht="14.1" customHeight="1" x14ac:dyDescent="0.25">
      <c r="A29" s="548"/>
      <c r="B29" s="548"/>
      <c r="C29" s="481"/>
      <c r="D29" s="639" t="s">
        <v>111</v>
      </c>
      <c r="E29" s="640"/>
      <c r="F29" s="640"/>
      <c r="G29" s="640"/>
      <c r="H29" s="640"/>
      <c r="I29" s="640"/>
      <c r="J29" s="640"/>
      <c r="K29" s="640"/>
      <c r="L29" s="640"/>
      <c r="M29" s="640"/>
      <c r="N29" s="640"/>
      <c r="O29" s="498"/>
      <c r="P29" s="498"/>
      <c r="Q29" s="400"/>
      <c r="R29" s="400"/>
      <c r="S29" s="400"/>
      <c r="T29" s="400"/>
      <c r="U29" s="400"/>
      <c r="V29" s="400"/>
      <c r="W29" s="400"/>
      <c r="X29" s="400"/>
      <c r="Y29" s="400"/>
      <c r="Z29" s="400"/>
      <c r="AA29" s="400"/>
      <c r="AB29" s="400"/>
    </row>
    <row r="30" spans="1:28" s="283" customFormat="1" ht="6.95" customHeight="1" x14ac:dyDescent="0.2">
      <c r="A30" s="281"/>
      <c r="B30" s="281"/>
      <c r="C30" s="281"/>
      <c r="D30" s="666"/>
      <c r="E30" s="640"/>
      <c r="F30" s="640"/>
      <c r="G30" s="640"/>
      <c r="H30" s="640"/>
      <c r="I30" s="640"/>
      <c r="J30" s="640"/>
      <c r="K30" s="640"/>
      <c r="L30" s="640"/>
      <c r="M30" s="640"/>
      <c r="N30" s="640"/>
      <c r="O30" s="501"/>
      <c r="P30" s="501"/>
      <c r="Q30" s="404"/>
      <c r="R30" s="404"/>
      <c r="S30" s="404"/>
      <c r="T30" s="404"/>
      <c r="U30" s="404"/>
      <c r="V30" s="404"/>
      <c r="W30" s="404"/>
      <c r="X30" s="404"/>
      <c r="Y30" s="404"/>
      <c r="Z30" s="404"/>
      <c r="AA30" s="404"/>
      <c r="AB30" s="404"/>
    </row>
    <row r="31" spans="1:28" s="278" customFormat="1" ht="14.1" customHeight="1" x14ac:dyDescent="0.25">
      <c r="A31" s="548"/>
      <c r="B31" s="548"/>
      <c r="C31" s="481"/>
      <c r="D31" s="639" t="s">
        <v>362</v>
      </c>
      <c r="E31" s="640"/>
      <c r="F31" s="640"/>
      <c r="G31" s="640"/>
      <c r="H31" s="640"/>
      <c r="I31" s="640"/>
      <c r="J31" s="640"/>
      <c r="K31" s="640"/>
      <c r="L31" s="640"/>
      <c r="M31" s="640"/>
      <c r="N31" s="640"/>
      <c r="O31" s="498"/>
      <c r="P31" s="498"/>
      <c r="Q31" s="400"/>
      <c r="R31" s="400"/>
      <c r="S31" s="400"/>
      <c r="T31" s="400"/>
      <c r="U31" s="400"/>
      <c r="V31" s="400"/>
      <c r="W31" s="400"/>
      <c r="X31" s="400"/>
      <c r="Y31" s="400"/>
      <c r="Z31" s="400"/>
      <c r="AA31" s="400"/>
      <c r="AB31" s="400"/>
    </row>
    <row r="32" spans="1:28" s="283" customFormat="1" ht="6.95" customHeight="1" x14ac:dyDescent="0.2">
      <c r="A32" s="281"/>
      <c r="B32" s="281"/>
      <c r="C32" s="281"/>
      <c r="D32" s="666"/>
      <c r="E32" s="667"/>
      <c r="F32" s="667"/>
      <c r="G32" s="667"/>
      <c r="H32" s="667"/>
      <c r="I32" s="667"/>
      <c r="J32" s="667"/>
      <c r="K32" s="667"/>
      <c r="L32" s="667"/>
      <c r="M32" s="667"/>
      <c r="N32" s="667"/>
      <c r="O32" s="501"/>
      <c r="P32" s="501"/>
      <c r="Q32" s="404"/>
      <c r="R32" s="404"/>
      <c r="S32" s="404"/>
      <c r="T32" s="404"/>
      <c r="U32" s="404"/>
      <c r="V32" s="404"/>
      <c r="W32" s="404"/>
      <c r="X32" s="404"/>
      <c r="Y32" s="404"/>
      <c r="Z32" s="404"/>
      <c r="AA32" s="404"/>
      <c r="AB32" s="404"/>
    </row>
    <row r="33" spans="1:29" s="278" customFormat="1" ht="14.1" customHeight="1" x14ac:dyDescent="0.25">
      <c r="A33" s="548"/>
      <c r="B33" s="548"/>
      <c r="C33" s="282"/>
      <c r="D33" s="639" t="s">
        <v>363</v>
      </c>
      <c r="E33" s="640"/>
      <c r="F33" s="640"/>
      <c r="G33" s="640"/>
      <c r="H33" s="640"/>
      <c r="I33" s="640"/>
      <c r="J33" s="640"/>
      <c r="K33" s="640"/>
      <c r="L33" s="640"/>
      <c r="M33" s="640"/>
      <c r="N33" s="640"/>
      <c r="O33" s="498"/>
      <c r="P33" s="498"/>
      <c r="Q33" s="400"/>
      <c r="R33" s="400"/>
      <c r="S33" s="400"/>
      <c r="T33" s="400"/>
      <c r="U33" s="400"/>
      <c r="V33" s="400"/>
      <c r="W33" s="400"/>
      <c r="X33" s="400"/>
      <c r="Y33" s="400"/>
      <c r="Z33" s="400"/>
      <c r="AA33" s="400"/>
      <c r="AB33" s="400"/>
    </row>
    <row r="34" spans="1:29" s="283" customFormat="1" ht="6.95" customHeight="1" x14ac:dyDescent="0.2">
      <c r="A34" s="281"/>
      <c r="B34" s="281"/>
      <c r="C34" s="281"/>
      <c r="D34" s="666"/>
      <c r="E34" s="667"/>
      <c r="F34" s="667"/>
      <c r="G34" s="667"/>
      <c r="H34" s="667"/>
      <c r="I34" s="667"/>
      <c r="J34" s="667"/>
      <c r="K34" s="667"/>
      <c r="L34" s="667"/>
      <c r="M34" s="667"/>
      <c r="N34" s="667"/>
      <c r="O34" s="501"/>
      <c r="P34" s="501"/>
      <c r="Q34" s="404"/>
      <c r="R34" s="404"/>
      <c r="S34" s="404"/>
      <c r="T34" s="404"/>
      <c r="U34" s="404"/>
      <c r="V34" s="404"/>
      <c r="W34" s="404"/>
      <c r="X34" s="404"/>
      <c r="Y34" s="404"/>
      <c r="Z34" s="404"/>
      <c r="AA34" s="404"/>
      <c r="AB34" s="404"/>
    </row>
    <row r="35" spans="1:29" s="306" customFormat="1" ht="14.1" customHeight="1" x14ac:dyDescent="0.2">
      <c r="A35" s="295"/>
      <c r="B35" s="295"/>
      <c r="C35" s="282"/>
      <c r="D35" s="611" t="s">
        <v>112</v>
      </c>
      <c r="E35" s="605"/>
      <c r="F35" s="605"/>
      <c r="G35" s="605"/>
      <c r="H35" s="605"/>
      <c r="I35" s="605"/>
      <c r="J35" s="605"/>
      <c r="K35" s="605"/>
      <c r="L35" s="605"/>
      <c r="M35" s="605"/>
      <c r="N35" s="605"/>
      <c r="O35" s="503"/>
      <c r="P35" s="503"/>
      <c r="Q35" s="409"/>
      <c r="R35" s="409"/>
      <c r="S35" s="409"/>
      <c r="T35" s="409"/>
      <c r="U35" s="409"/>
      <c r="V35" s="409"/>
      <c r="W35" s="409"/>
      <c r="X35" s="409"/>
      <c r="Y35" s="409"/>
      <c r="Z35" s="409"/>
      <c r="AA35" s="409"/>
      <c r="AB35" s="409"/>
      <c r="AC35" s="307"/>
    </row>
    <row r="36" spans="1:29" s="306" customFormat="1" ht="6.95" customHeight="1" x14ac:dyDescent="0.2">
      <c r="A36" s="295"/>
      <c r="B36" s="295"/>
      <c r="C36" s="545"/>
      <c r="D36" s="482"/>
      <c r="E36" s="482"/>
      <c r="F36" s="482"/>
      <c r="G36" s="482"/>
      <c r="H36" s="482"/>
      <c r="I36" s="482"/>
      <c r="J36" s="482"/>
      <c r="K36" s="482"/>
      <c r="L36" s="482"/>
      <c r="M36" s="482"/>
      <c r="N36" s="482"/>
      <c r="O36" s="503"/>
      <c r="P36" s="503"/>
      <c r="Q36" s="409"/>
      <c r="R36" s="409"/>
      <c r="S36" s="409"/>
      <c r="T36" s="409"/>
      <c r="U36" s="409"/>
      <c r="V36" s="409"/>
      <c r="W36" s="409"/>
      <c r="X36" s="409"/>
      <c r="Y36" s="409"/>
      <c r="Z36" s="409"/>
      <c r="AA36" s="409"/>
      <c r="AB36" s="409"/>
      <c r="AC36" s="307"/>
    </row>
    <row r="37" spans="1:29" s="306" customFormat="1" ht="14.1" customHeight="1" x14ac:dyDescent="0.2">
      <c r="A37" s="295"/>
      <c r="B37" s="295"/>
      <c r="C37" s="282"/>
      <c r="D37" s="611" t="s">
        <v>113</v>
      </c>
      <c r="E37" s="605"/>
      <c r="F37" s="605"/>
      <c r="G37" s="605"/>
      <c r="H37" s="605"/>
      <c r="I37" s="605"/>
      <c r="J37" s="605"/>
      <c r="K37" s="605"/>
      <c r="L37" s="605"/>
      <c r="M37" s="605"/>
      <c r="N37" s="605"/>
      <c r="O37" s="503"/>
      <c r="P37" s="503"/>
      <c r="Q37" s="409"/>
      <c r="R37" s="409"/>
      <c r="S37" s="409"/>
      <c r="T37" s="409"/>
      <c r="U37" s="409"/>
      <c r="V37" s="409"/>
      <c r="W37" s="409"/>
      <c r="X37" s="409"/>
      <c r="Y37" s="409"/>
      <c r="Z37" s="409"/>
      <c r="AA37" s="409"/>
      <c r="AB37" s="409"/>
      <c r="AC37" s="307"/>
    </row>
    <row r="38" spans="1:29" s="306" customFormat="1" ht="6.95" customHeight="1" x14ac:dyDescent="0.2">
      <c r="A38" s="295"/>
      <c r="B38" s="295"/>
      <c r="C38" s="545"/>
      <c r="D38" s="482"/>
      <c r="E38" s="482"/>
      <c r="F38" s="482"/>
      <c r="G38" s="482"/>
      <c r="H38" s="482"/>
      <c r="I38" s="482"/>
      <c r="J38" s="482"/>
      <c r="K38" s="482"/>
      <c r="L38" s="482"/>
      <c r="M38" s="482"/>
      <c r="N38" s="482"/>
      <c r="O38" s="503"/>
      <c r="P38" s="503"/>
      <c r="Q38" s="409"/>
      <c r="R38" s="409"/>
      <c r="S38" s="409"/>
      <c r="T38" s="409"/>
      <c r="U38" s="409"/>
      <c r="V38" s="409"/>
      <c r="W38" s="409"/>
      <c r="X38" s="409"/>
      <c r="Y38" s="409"/>
      <c r="Z38" s="409"/>
      <c r="AA38" s="409"/>
      <c r="AB38" s="409"/>
      <c r="AC38" s="307"/>
    </row>
    <row r="39" spans="1:29" s="306" customFormat="1" ht="14.1" customHeight="1" x14ac:dyDescent="0.2">
      <c r="A39" s="295"/>
      <c r="B39" s="295"/>
      <c r="C39" s="282"/>
      <c r="D39" s="611" t="s">
        <v>114</v>
      </c>
      <c r="E39" s="612"/>
      <c r="F39" s="612"/>
      <c r="G39" s="612"/>
      <c r="H39" s="612"/>
      <c r="I39" s="612"/>
      <c r="J39" s="612"/>
      <c r="K39" s="612"/>
      <c r="L39" s="612"/>
      <c r="M39" s="612"/>
      <c r="N39" s="612"/>
      <c r="O39" s="503"/>
      <c r="P39" s="503"/>
      <c r="Q39" s="409"/>
      <c r="R39" s="409"/>
      <c r="S39" s="409"/>
      <c r="T39" s="409"/>
      <c r="U39" s="409"/>
      <c r="V39" s="409"/>
      <c r="W39" s="409"/>
      <c r="X39" s="409"/>
      <c r="Y39" s="409"/>
      <c r="Z39" s="409"/>
      <c r="AA39" s="409"/>
      <c r="AB39" s="409"/>
      <c r="AC39" s="307"/>
    </row>
    <row r="40" spans="1:29" s="283" customFormat="1" ht="7.5" customHeight="1" x14ac:dyDescent="0.2">
      <c r="A40" s="281"/>
      <c r="B40" s="281"/>
      <c r="C40" s="690"/>
      <c r="D40" s="690"/>
      <c r="E40" s="690"/>
      <c r="F40" s="690"/>
      <c r="G40" s="690"/>
      <c r="H40" s="690"/>
      <c r="I40" s="690"/>
      <c r="J40" s="690"/>
      <c r="K40" s="690"/>
      <c r="L40" s="690"/>
      <c r="M40" s="690"/>
      <c r="N40" s="690"/>
      <c r="O40" s="501"/>
      <c r="P40" s="501"/>
      <c r="Q40" s="404"/>
      <c r="R40" s="404"/>
      <c r="S40" s="404"/>
      <c r="T40" s="405"/>
      <c r="U40" s="404"/>
      <c r="V40" s="404"/>
      <c r="W40" s="404"/>
      <c r="X40" s="404"/>
      <c r="Y40" s="404"/>
      <c r="Z40" s="404"/>
      <c r="AA40" s="404"/>
      <c r="AB40" s="404"/>
    </row>
    <row r="41" spans="1:29" s="284" customFormat="1" ht="30" customHeight="1" x14ac:dyDescent="0.25">
      <c r="A41" s="644" t="s">
        <v>364</v>
      </c>
      <c r="B41" s="645"/>
      <c r="C41" s="645"/>
      <c r="D41" s="645"/>
      <c r="E41" s="645"/>
      <c r="F41" s="645"/>
      <c r="G41" s="645"/>
      <c r="H41" s="645"/>
      <c r="I41" s="645"/>
      <c r="J41" s="645"/>
      <c r="K41" s="645"/>
      <c r="L41" s="645"/>
      <c r="M41" s="645"/>
      <c r="N41" s="646"/>
      <c r="O41" s="504"/>
      <c r="P41" s="504"/>
      <c r="Q41" s="406"/>
      <c r="R41" s="406"/>
      <c r="S41" s="406"/>
      <c r="T41" s="406"/>
      <c r="U41" s="406"/>
      <c r="V41" s="406"/>
      <c r="W41" s="406"/>
      <c r="X41" s="406"/>
      <c r="Y41" s="406"/>
      <c r="Z41" s="406"/>
      <c r="AA41" s="406"/>
      <c r="AB41" s="406"/>
      <c r="AC41" s="285"/>
    </row>
    <row r="42" spans="1:29" s="279" customFormat="1" ht="7.5" customHeight="1" x14ac:dyDescent="0.2">
      <c r="A42" s="658"/>
      <c r="B42" s="658"/>
      <c r="C42" s="658"/>
      <c r="D42" s="658"/>
      <c r="E42" s="658"/>
      <c r="F42" s="658"/>
      <c r="G42" s="658"/>
      <c r="H42" s="658"/>
      <c r="I42" s="658"/>
      <c r="J42" s="658"/>
      <c r="K42" s="658"/>
      <c r="L42" s="658"/>
      <c r="M42" s="658"/>
      <c r="N42" s="658"/>
      <c r="O42" s="500"/>
      <c r="P42" s="500"/>
      <c r="Q42" s="403"/>
      <c r="R42" s="403"/>
      <c r="S42" s="403"/>
      <c r="T42" s="403"/>
      <c r="U42" s="403"/>
      <c r="V42" s="403"/>
      <c r="W42" s="403"/>
      <c r="X42" s="403"/>
      <c r="Y42" s="403"/>
      <c r="Z42" s="403"/>
      <c r="AA42" s="403"/>
      <c r="AB42" s="403"/>
    </row>
    <row r="43" spans="1:29" s="284" customFormat="1" ht="13.5" customHeight="1" x14ac:dyDescent="0.25">
      <c r="A43" s="615" t="s">
        <v>115</v>
      </c>
      <c r="B43" s="615"/>
      <c r="C43" s="615"/>
      <c r="D43" s="615"/>
      <c r="E43" s="615"/>
      <c r="F43" s="613"/>
      <c r="G43" s="613"/>
      <c r="H43" s="613"/>
      <c r="I43" s="615" t="s">
        <v>116</v>
      </c>
      <c r="J43" s="615"/>
      <c r="K43" s="613"/>
      <c r="L43" s="613"/>
      <c r="M43" s="613"/>
      <c r="N43" s="613"/>
      <c r="O43" s="504"/>
      <c r="P43" s="504"/>
      <c r="Q43" s="406"/>
      <c r="R43" s="406"/>
      <c r="S43" s="406"/>
      <c r="T43" s="406"/>
      <c r="U43" s="406"/>
      <c r="V43" s="406"/>
      <c r="W43" s="406"/>
      <c r="X43" s="406"/>
      <c r="Y43" s="406"/>
      <c r="Z43" s="406"/>
      <c r="AA43" s="406"/>
      <c r="AB43" s="406"/>
      <c r="AC43" s="285"/>
    </row>
    <row r="44" spans="1:29" s="284" customFormat="1" ht="13.5" customHeight="1" x14ac:dyDescent="0.25">
      <c r="A44" s="615" t="s">
        <v>115</v>
      </c>
      <c r="B44" s="615"/>
      <c r="C44" s="615"/>
      <c r="D44" s="615"/>
      <c r="E44" s="615"/>
      <c r="F44" s="617"/>
      <c r="G44" s="617"/>
      <c r="H44" s="617"/>
      <c r="I44" s="615" t="s">
        <v>116</v>
      </c>
      <c r="J44" s="615"/>
      <c r="K44" s="617"/>
      <c r="L44" s="617"/>
      <c r="M44" s="617"/>
      <c r="N44" s="617"/>
      <c r="O44" s="504"/>
      <c r="P44" s="504"/>
      <c r="Q44" s="406"/>
      <c r="R44" s="406"/>
      <c r="S44" s="406"/>
      <c r="T44" s="406"/>
      <c r="U44" s="406"/>
      <c r="V44" s="406"/>
      <c r="W44" s="406"/>
      <c r="X44" s="406"/>
      <c r="Y44" s="406"/>
      <c r="Z44" s="406"/>
      <c r="AA44" s="406"/>
      <c r="AB44" s="406"/>
      <c r="AC44" s="285"/>
    </row>
    <row r="45" spans="1:29" s="284" customFormat="1" ht="13.5" customHeight="1" x14ac:dyDescent="0.25">
      <c r="A45" s="615" t="s">
        <v>115</v>
      </c>
      <c r="B45" s="615"/>
      <c r="C45" s="616"/>
      <c r="D45" s="616"/>
      <c r="E45" s="616"/>
      <c r="F45" s="613"/>
      <c r="G45" s="614"/>
      <c r="H45" s="614"/>
      <c r="I45" s="615" t="s">
        <v>116</v>
      </c>
      <c r="J45" s="616"/>
      <c r="K45" s="617"/>
      <c r="L45" s="618"/>
      <c r="M45" s="618"/>
      <c r="N45" s="618"/>
      <c r="O45" s="504"/>
      <c r="P45" s="504"/>
      <c r="Q45" s="406"/>
      <c r="R45" s="406"/>
      <c r="S45" s="406"/>
      <c r="T45" s="406"/>
      <c r="U45" s="406"/>
      <c r="V45" s="406"/>
      <c r="W45" s="406"/>
      <c r="X45" s="406"/>
      <c r="Y45" s="406"/>
      <c r="Z45" s="406"/>
      <c r="AA45" s="406"/>
      <c r="AB45" s="406"/>
      <c r="AC45" s="285"/>
    </row>
    <row r="46" spans="1:29" s="284" customFormat="1" ht="13.5" customHeight="1" x14ac:dyDescent="0.25">
      <c r="A46" s="615" t="s">
        <v>115</v>
      </c>
      <c r="B46" s="615"/>
      <c r="C46" s="616"/>
      <c r="D46" s="616"/>
      <c r="E46" s="616"/>
      <c r="F46" s="613"/>
      <c r="G46" s="614"/>
      <c r="H46" s="614"/>
      <c r="I46" s="615" t="s">
        <v>116</v>
      </c>
      <c r="J46" s="616"/>
      <c r="K46" s="617"/>
      <c r="L46" s="618"/>
      <c r="M46" s="618"/>
      <c r="N46" s="618"/>
      <c r="O46" s="504"/>
      <c r="P46" s="504"/>
      <c r="Q46" s="406"/>
      <c r="R46" s="406"/>
      <c r="S46" s="406"/>
      <c r="T46" s="406"/>
      <c r="U46" s="406"/>
      <c r="V46" s="406"/>
      <c r="W46" s="406"/>
      <c r="X46" s="406"/>
      <c r="Y46" s="406"/>
      <c r="Z46" s="406"/>
      <c r="AA46" s="406"/>
      <c r="AB46" s="406"/>
      <c r="AC46" s="285"/>
    </row>
    <row r="47" spans="1:29" s="284" customFormat="1" ht="13.5" customHeight="1" x14ac:dyDescent="0.25">
      <c r="A47" s="615" t="s">
        <v>115</v>
      </c>
      <c r="B47" s="615"/>
      <c r="C47" s="616"/>
      <c r="D47" s="616"/>
      <c r="E47" s="616"/>
      <c r="F47" s="613"/>
      <c r="G47" s="614"/>
      <c r="H47" s="614"/>
      <c r="I47" s="615" t="s">
        <v>116</v>
      </c>
      <c r="J47" s="616"/>
      <c r="K47" s="617"/>
      <c r="L47" s="618"/>
      <c r="M47" s="618"/>
      <c r="N47" s="618"/>
      <c r="O47" s="504"/>
      <c r="P47" s="504"/>
      <c r="Q47" s="406"/>
      <c r="R47" s="406"/>
      <c r="S47" s="406"/>
      <c r="T47" s="406"/>
      <c r="U47" s="406"/>
      <c r="V47" s="406"/>
      <c r="W47" s="406"/>
      <c r="X47" s="406"/>
      <c r="Y47" s="406"/>
      <c r="Z47" s="406"/>
      <c r="AA47" s="406"/>
      <c r="AB47" s="406"/>
      <c r="AC47" s="285"/>
    </row>
    <row r="48" spans="1:29" s="286" customFormat="1" ht="7.5" customHeight="1" x14ac:dyDescent="0.2">
      <c r="A48" s="288"/>
      <c r="B48" s="288"/>
      <c r="C48" s="289"/>
      <c r="D48" s="289"/>
      <c r="E48" s="289"/>
      <c r="F48" s="290"/>
      <c r="G48" s="291"/>
      <c r="H48" s="291"/>
      <c r="I48" s="292"/>
      <c r="J48" s="293"/>
      <c r="K48" s="290"/>
      <c r="L48" s="291"/>
      <c r="M48" s="291"/>
      <c r="N48" s="291"/>
      <c r="O48" s="505"/>
      <c r="P48" s="505"/>
      <c r="Q48" s="405"/>
      <c r="R48" s="405"/>
      <c r="S48" s="405"/>
      <c r="T48" s="405"/>
      <c r="U48" s="405"/>
      <c r="V48" s="405"/>
      <c r="W48" s="405"/>
      <c r="X48" s="405"/>
      <c r="Y48" s="405"/>
      <c r="Z48" s="405"/>
      <c r="AA48" s="405"/>
      <c r="AB48" s="405"/>
      <c r="AC48" s="287"/>
    </row>
    <row r="49" spans="1:29" s="286" customFormat="1" ht="55.7" customHeight="1" x14ac:dyDescent="0.2">
      <c r="A49" s="637" t="s">
        <v>367</v>
      </c>
      <c r="B49" s="637"/>
      <c r="C49" s="637"/>
      <c r="D49" s="637"/>
      <c r="E49" s="637"/>
      <c r="F49" s="637"/>
      <c r="G49" s="637"/>
      <c r="H49" s="637"/>
      <c r="I49" s="637"/>
      <c r="J49" s="637"/>
      <c r="K49" s="637"/>
      <c r="L49" s="637"/>
      <c r="M49" s="637"/>
      <c r="N49" s="637"/>
      <c r="O49" s="505"/>
      <c r="P49" s="505"/>
      <c r="Q49" s="405"/>
      <c r="R49" s="405"/>
      <c r="S49" s="405"/>
      <c r="T49" s="405"/>
      <c r="U49" s="405"/>
      <c r="V49" s="405"/>
      <c r="W49" s="405"/>
      <c r="X49" s="405"/>
      <c r="Y49" s="405"/>
      <c r="Z49" s="405"/>
      <c r="AA49" s="405"/>
      <c r="AB49" s="405"/>
      <c r="AC49" s="287"/>
    </row>
    <row r="50" spans="1:29" s="286" customFormat="1" ht="101.45" customHeight="1" x14ac:dyDescent="0.2">
      <c r="A50" s="641" t="s">
        <v>375</v>
      </c>
      <c r="B50" s="642"/>
      <c r="C50" s="642"/>
      <c r="D50" s="642"/>
      <c r="E50" s="642"/>
      <c r="F50" s="642"/>
      <c r="G50" s="642"/>
      <c r="H50" s="642"/>
      <c r="I50" s="642"/>
      <c r="J50" s="642"/>
      <c r="K50" s="642"/>
      <c r="L50" s="642"/>
      <c r="M50" s="642"/>
      <c r="N50" s="643"/>
      <c r="O50" s="505"/>
      <c r="P50" s="505"/>
      <c r="Q50" s="405"/>
      <c r="R50" s="405"/>
      <c r="S50" s="405"/>
      <c r="T50" s="405"/>
      <c r="U50" s="405"/>
      <c r="V50" s="405"/>
      <c r="W50" s="405"/>
      <c r="X50" s="405"/>
      <c r="Y50" s="405"/>
      <c r="Z50" s="405"/>
      <c r="AA50" s="405"/>
      <c r="AB50" s="405"/>
      <c r="AC50" s="287"/>
    </row>
    <row r="51" spans="1:29" s="294" customFormat="1" ht="20.25" customHeight="1" x14ac:dyDescent="0.25">
      <c r="A51" s="485"/>
      <c r="B51" s="485"/>
      <c r="D51" s="486"/>
      <c r="N51" s="487" t="s">
        <v>117</v>
      </c>
      <c r="O51" s="506"/>
      <c r="P51" s="506"/>
      <c r="Q51" s="488"/>
      <c r="R51" s="488"/>
      <c r="S51" s="488"/>
      <c r="T51" s="488"/>
      <c r="U51" s="488"/>
      <c r="V51" s="488"/>
      <c r="W51" s="488"/>
      <c r="X51" s="488"/>
      <c r="Y51" s="488"/>
      <c r="Z51" s="488"/>
      <c r="AA51" s="488"/>
      <c r="AB51" s="488"/>
    </row>
    <row r="52" spans="1:29" s="297" customFormat="1" ht="36.75" customHeight="1" x14ac:dyDescent="0.25">
      <c r="A52" s="524" t="s">
        <v>118</v>
      </c>
      <c r="B52" s="520">
        <v>1</v>
      </c>
      <c r="C52" s="282"/>
      <c r="D52" s="624" t="s">
        <v>119</v>
      </c>
      <c r="E52" s="625"/>
      <c r="F52" s="625"/>
      <c r="G52" s="625"/>
      <c r="H52" s="625"/>
      <c r="I52" s="625"/>
      <c r="J52" s="625"/>
      <c r="K52" s="625"/>
      <c r="L52" s="625"/>
      <c r="M52" s="625"/>
      <c r="N52" s="296"/>
      <c r="O52" s="507"/>
      <c r="P52" s="507"/>
      <c r="Q52" s="407"/>
      <c r="R52" s="407"/>
      <c r="S52" s="407"/>
      <c r="T52" s="407"/>
      <c r="U52" s="407"/>
      <c r="V52" s="407"/>
      <c r="W52" s="407"/>
      <c r="X52" s="407"/>
      <c r="Y52" s="407"/>
      <c r="Z52" s="407"/>
      <c r="AA52" s="407"/>
      <c r="AB52" s="407"/>
    </row>
    <row r="53" spans="1:29" s="283" customFormat="1" ht="4.3499999999999996" customHeight="1" x14ac:dyDescent="0.2">
      <c r="A53" s="517"/>
      <c r="B53" s="518"/>
      <c r="C53" s="298"/>
      <c r="D53" s="546"/>
      <c r="E53" s="546"/>
      <c r="F53" s="546"/>
      <c r="G53" s="546"/>
      <c r="H53" s="546"/>
      <c r="I53" s="546"/>
      <c r="J53" s="546"/>
      <c r="K53" s="546"/>
      <c r="L53" s="546"/>
      <c r="M53" s="546"/>
      <c r="N53" s="546"/>
      <c r="O53" s="501"/>
      <c r="P53" s="501"/>
      <c r="Q53" s="404"/>
      <c r="R53" s="404"/>
      <c r="S53" s="404"/>
      <c r="T53" s="404"/>
      <c r="U53" s="404"/>
      <c r="V53" s="404"/>
      <c r="W53" s="404"/>
      <c r="X53" s="404"/>
      <c r="Y53" s="404"/>
      <c r="Z53" s="404"/>
      <c r="AA53" s="404"/>
      <c r="AB53" s="404"/>
    </row>
    <row r="54" spans="1:29" s="492" customFormat="1" ht="36.75" customHeight="1" x14ac:dyDescent="0.25">
      <c r="A54" s="524" t="s">
        <v>118</v>
      </c>
      <c r="B54" s="520">
        <v>2</v>
      </c>
      <c r="C54" s="489"/>
      <c r="D54" s="624" t="s">
        <v>120</v>
      </c>
      <c r="E54" s="651"/>
      <c r="F54" s="651"/>
      <c r="G54" s="651"/>
      <c r="H54" s="651"/>
      <c r="I54" s="651"/>
      <c r="J54" s="651"/>
      <c r="K54" s="651"/>
      <c r="L54" s="651"/>
      <c r="M54" s="651"/>
      <c r="N54" s="490"/>
      <c r="O54" s="508"/>
      <c r="P54" s="508"/>
      <c r="Q54" s="491"/>
      <c r="R54" s="491"/>
      <c r="S54" s="491"/>
      <c r="T54" s="491"/>
      <c r="U54" s="491"/>
      <c r="V54" s="491"/>
      <c r="W54" s="491"/>
      <c r="X54" s="491"/>
      <c r="Y54" s="491"/>
      <c r="Z54" s="491"/>
      <c r="AA54" s="491"/>
      <c r="AB54" s="491"/>
    </row>
    <row r="55" spans="1:29" s="283" customFormat="1" ht="4.3499999999999996" customHeight="1" x14ac:dyDescent="0.2">
      <c r="A55" s="517"/>
      <c r="B55" s="518"/>
      <c r="C55" s="298"/>
      <c r="D55" s="546"/>
      <c r="E55" s="546"/>
      <c r="F55" s="546"/>
      <c r="G55" s="546"/>
      <c r="H55" s="546"/>
      <c r="I55" s="546"/>
      <c r="J55" s="546"/>
      <c r="K55" s="546"/>
      <c r="L55" s="546"/>
      <c r="M55" s="546"/>
      <c r="N55" s="546"/>
      <c r="O55" s="501"/>
      <c r="P55" s="501"/>
      <c r="Q55" s="404"/>
      <c r="R55" s="404"/>
      <c r="S55" s="404"/>
      <c r="T55" s="404"/>
      <c r="U55" s="404"/>
      <c r="V55" s="404"/>
      <c r="W55" s="404"/>
      <c r="X55" s="404"/>
      <c r="Y55" s="404"/>
      <c r="Z55" s="404"/>
      <c r="AA55" s="404"/>
      <c r="AB55" s="404"/>
    </row>
    <row r="56" spans="1:29" s="297" customFormat="1" ht="25.5" customHeight="1" x14ac:dyDescent="0.25">
      <c r="A56" s="524" t="s">
        <v>118</v>
      </c>
      <c r="B56" s="520">
        <v>3</v>
      </c>
      <c r="C56" s="282"/>
      <c r="D56" s="624" t="s">
        <v>121</v>
      </c>
      <c r="E56" s="652"/>
      <c r="F56" s="652"/>
      <c r="G56" s="652"/>
      <c r="H56" s="652"/>
      <c r="I56" s="652"/>
      <c r="J56" s="652"/>
      <c r="K56" s="652"/>
      <c r="L56" s="652"/>
      <c r="M56" s="652"/>
      <c r="N56" s="296"/>
      <c r="O56" s="507"/>
      <c r="P56" s="507"/>
      <c r="Q56" s="407"/>
      <c r="R56" s="407"/>
      <c r="S56" s="407"/>
      <c r="T56" s="407"/>
      <c r="U56" s="407"/>
      <c r="V56" s="407"/>
      <c r="W56" s="407"/>
      <c r="X56" s="407"/>
      <c r="Y56" s="407"/>
      <c r="Z56" s="407"/>
      <c r="AA56" s="407"/>
      <c r="AB56" s="407"/>
    </row>
    <row r="57" spans="1:29" s="283" customFormat="1" ht="4.3499999999999996" customHeight="1" x14ac:dyDescent="0.2">
      <c r="A57" s="517"/>
      <c r="B57" s="518"/>
      <c r="C57" s="298"/>
      <c r="D57" s="546"/>
      <c r="E57" s="546"/>
      <c r="F57" s="546"/>
      <c r="G57" s="546"/>
      <c r="H57" s="546"/>
      <c r="I57" s="546"/>
      <c r="J57" s="546"/>
      <c r="K57" s="546"/>
      <c r="L57" s="546"/>
      <c r="M57" s="546"/>
      <c r="N57" s="546"/>
      <c r="O57" s="501"/>
      <c r="P57" s="501"/>
      <c r="Q57" s="404"/>
      <c r="R57" s="404"/>
      <c r="S57" s="404"/>
      <c r="T57" s="404"/>
      <c r="U57" s="404"/>
      <c r="V57" s="404"/>
      <c r="W57" s="404"/>
      <c r="X57" s="404"/>
      <c r="Y57" s="404"/>
      <c r="Z57" s="404"/>
      <c r="AA57" s="404"/>
      <c r="AB57" s="404"/>
    </row>
    <row r="58" spans="1:29" s="297" customFormat="1" ht="34.5" customHeight="1" x14ac:dyDescent="0.25">
      <c r="A58" s="524" t="s">
        <v>118</v>
      </c>
      <c r="B58" s="520">
        <v>4</v>
      </c>
      <c r="C58" s="282"/>
      <c r="D58" s="611" t="s">
        <v>122</v>
      </c>
      <c r="E58" s="612"/>
      <c r="F58" s="612"/>
      <c r="G58" s="612"/>
      <c r="H58" s="612"/>
      <c r="I58" s="612"/>
      <c r="J58" s="612"/>
      <c r="K58" s="612"/>
      <c r="L58" s="612"/>
      <c r="M58" s="612"/>
      <c r="N58" s="296"/>
      <c r="O58" s="507"/>
      <c r="P58" s="507"/>
      <c r="Q58" s="407"/>
      <c r="R58" s="407"/>
      <c r="S58" s="407"/>
      <c r="T58" s="407"/>
      <c r="U58" s="407"/>
      <c r="V58" s="407"/>
      <c r="W58" s="407"/>
      <c r="X58" s="407"/>
      <c r="Y58" s="407"/>
      <c r="Z58" s="407"/>
      <c r="AA58" s="407"/>
      <c r="AB58" s="407"/>
    </row>
    <row r="59" spans="1:29" s="283" customFormat="1" ht="5.25" customHeight="1" x14ac:dyDescent="0.2">
      <c r="A59" s="517"/>
      <c r="B59" s="518"/>
      <c r="C59" s="298"/>
      <c r="D59" s="546"/>
      <c r="E59" s="546"/>
      <c r="F59" s="546"/>
      <c r="G59" s="546"/>
      <c r="H59" s="546"/>
      <c r="I59" s="546"/>
      <c r="J59" s="546"/>
      <c r="K59" s="546"/>
      <c r="L59" s="546"/>
      <c r="M59" s="546"/>
      <c r="N59" s="546"/>
      <c r="O59" s="501"/>
      <c r="P59" s="501"/>
      <c r="Q59" s="404"/>
      <c r="R59" s="404"/>
      <c r="S59" s="404"/>
      <c r="T59" s="404"/>
      <c r="U59" s="404"/>
      <c r="V59" s="404"/>
      <c r="W59" s="404"/>
      <c r="X59" s="404"/>
      <c r="Y59" s="404"/>
      <c r="Z59" s="404"/>
      <c r="AA59" s="404"/>
      <c r="AB59" s="404"/>
    </row>
    <row r="60" spans="1:29" s="280" customFormat="1" ht="36" customHeight="1" x14ac:dyDescent="0.25">
      <c r="A60" s="524" t="s">
        <v>118</v>
      </c>
      <c r="B60" s="520">
        <v>5</v>
      </c>
      <c r="C60" s="282"/>
      <c r="D60" s="647" t="s">
        <v>123</v>
      </c>
      <c r="E60" s="609"/>
      <c r="F60" s="609"/>
      <c r="G60" s="609"/>
      <c r="H60" s="609"/>
      <c r="I60" s="609"/>
      <c r="J60" s="609"/>
      <c r="K60" s="609"/>
      <c r="L60" s="609"/>
      <c r="M60" s="609"/>
      <c r="N60" s="296"/>
      <c r="O60" s="509"/>
      <c r="P60" s="509"/>
      <c r="Q60" s="540"/>
      <c r="R60" s="540"/>
      <c r="S60" s="540"/>
      <c r="T60" s="540"/>
      <c r="U60" s="540"/>
      <c r="V60" s="540"/>
      <c r="W60" s="540"/>
      <c r="X60" s="540"/>
      <c r="Y60" s="540"/>
      <c r="Z60" s="540"/>
      <c r="AA60" s="540"/>
      <c r="AB60" s="540"/>
    </row>
    <row r="61" spans="1:29" s="283" customFormat="1" ht="4.3499999999999996" customHeight="1" x14ac:dyDescent="0.2">
      <c r="A61" s="524"/>
      <c r="B61" s="520"/>
      <c r="C61" s="548"/>
      <c r="D61" s="280"/>
      <c r="E61" s="280"/>
      <c r="F61" s="280"/>
      <c r="G61" s="280"/>
      <c r="H61" s="280"/>
      <c r="I61" s="280"/>
      <c r="J61" s="280"/>
      <c r="K61" s="280"/>
      <c r="L61" s="280"/>
      <c r="M61" s="280"/>
      <c r="N61" s="280"/>
      <c r="O61" s="501"/>
      <c r="P61" s="501"/>
      <c r="Q61" s="404"/>
      <c r="R61" s="404"/>
      <c r="S61" s="404"/>
      <c r="T61" s="404"/>
      <c r="U61" s="404"/>
      <c r="V61" s="404"/>
      <c r="W61" s="404"/>
      <c r="X61" s="404"/>
      <c r="Y61" s="404"/>
      <c r="Z61" s="404"/>
      <c r="AA61" s="404"/>
      <c r="AB61" s="404"/>
    </row>
    <row r="62" spans="1:29" s="297" customFormat="1" ht="26.25" customHeight="1" x14ac:dyDescent="0.25">
      <c r="A62" s="524" t="s">
        <v>118</v>
      </c>
      <c r="B62" s="520">
        <v>6</v>
      </c>
      <c r="C62" s="282"/>
      <c r="D62" s="611" t="s">
        <v>124</v>
      </c>
      <c r="E62" s="605"/>
      <c r="F62" s="605"/>
      <c r="G62" s="605"/>
      <c r="H62" s="605"/>
      <c r="I62" s="605"/>
      <c r="J62" s="605"/>
      <c r="K62" s="605"/>
      <c r="L62" s="605"/>
      <c r="M62" s="605"/>
      <c r="N62" s="296"/>
      <c r="O62" s="507"/>
      <c r="P62" s="507"/>
      <c r="Q62" s="407"/>
      <c r="R62" s="407"/>
      <c r="S62" s="407"/>
      <c r="T62" s="407"/>
      <c r="U62" s="407"/>
      <c r="V62" s="407"/>
      <c r="W62" s="407"/>
      <c r="X62" s="407"/>
      <c r="Y62" s="407"/>
      <c r="Z62" s="407"/>
      <c r="AA62" s="407"/>
      <c r="AB62" s="407"/>
    </row>
    <row r="63" spans="1:29" s="283" customFormat="1" ht="4.3499999999999996" customHeight="1" x14ac:dyDescent="0.2">
      <c r="A63" s="517"/>
      <c r="B63" s="518"/>
      <c r="C63" s="542"/>
      <c r="D63" s="546"/>
      <c r="E63" s="546"/>
      <c r="F63" s="546"/>
      <c r="G63" s="546"/>
      <c r="H63" s="546"/>
      <c r="I63" s="546"/>
      <c r="J63" s="546"/>
      <c r="K63" s="546"/>
      <c r="L63" s="546"/>
      <c r="M63" s="546"/>
      <c r="N63" s="546"/>
      <c r="O63" s="501"/>
      <c r="P63" s="501"/>
      <c r="Q63" s="404"/>
      <c r="R63" s="404"/>
      <c r="S63" s="404"/>
      <c r="T63" s="404"/>
      <c r="U63" s="404"/>
      <c r="V63" s="404"/>
      <c r="W63" s="404"/>
      <c r="X63" s="404"/>
      <c r="Y63" s="404"/>
      <c r="Z63" s="404"/>
      <c r="AA63" s="404"/>
      <c r="AB63" s="404"/>
    </row>
    <row r="64" spans="1:29" s="297" customFormat="1" ht="33" customHeight="1" x14ac:dyDescent="0.25">
      <c r="A64" s="524" t="s">
        <v>118</v>
      </c>
      <c r="B64" s="520">
        <v>7</v>
      </c>
      <c r="C64" s="282"/>
      <c r="D64" s="611" t="s">
        <v>125</v>
      </c>
      <c r="E64" s="605"/>
      <c r="F64" s="605"/>
      <c r="G64" s="605"/>
      <c r="H64" s="605"/>
      <c r="I64" s="605"/>
      <c r="J64" s="605"/>
      <c r="K64" s="605"/>
      <c r="L64" s="605"/>
      <c r="M64" s="605"/>
      <c r="N64" s="296"/>
      <c r="O64" s="507"/>
      <c r="P64" s="507"/>
      <c r="Q64" s="407"/>
      <c r="R64" s="407"/>
      <c r="S64" s="407"/>
      <c r="T64" s="407"/>
      <c r="U64" s="407"/>
      <c r="V64" s="407"/>
      <c r="W64" s="407"/>
      <c r="X64" s="407"/>
      <c r="Y64" s="407"/>
      <c r="Z64" s="407"/>
      <c r="AA64" s="407"/>
      <c r="AB64" s="407"/>
    </row>
    <row r="65" spans="1:28" s="283" customFormat="1" ht="6.75" customHeight="1" x14ac:dyDescent="0.2">
      <c r="A65" s="524"/>
      <c r="B65" s="520"/>
      <c r="C65" s="548"/>
      <c r="D65" s="280"/>
      <c r="E65" s="280"/>
      <c r="F65" s="280"/>
      <c r="G65" s="280"/>
      <c r="H65" s="280"/>
      <c r="I65" s="280"/>
      <c r="J65" s="280"/>
      <c r="K65" s="280"/>
      <c r="L65" s="280"/>
      <c r="M65" s="280"/>
      <c r="N65" s="280"/>
      <c r="O65" s="501"/>
      <c r="P65" s="501"/>
      <c r="Q65" s="404"/>
      <c r="R65" s="404"/>
      <c r="S65" s="404"/>
      <c r="T65" s="404"/>
      <c r="U65" s="404"/>
      <c r="V65" s="404"/>
      <c r="W65" s="404"/>
      <c r="X65" s="404"/>
      <c r="Y65" s="404"/>
      <c r="Z65" s="404"/>
      <c r="AA65" s="404"/>
      <c r="AB65" s="404"/>
    </row>
    <row r="66" spans="1:28" s="280" customFormat="1" ht="37.5" customHeight="1" x14ac:dyDescent="0.25">
      <c r="A66" s="524" t="s">
        <v>118</v>
      </c>
      <c r="B66" s="520">
        <v>8</v>
      </c>
      <c r="C66" s="282"/>
      <c r="D66" s="647" t="s">
        <v>126</v>
      </c>
      <c r="E66" s="609"/>
      <c r="F66" s="609"/>
      <c r="G66" s="609"/>
      <c r="H66" s="609"/>
      <c r="I66" s="609"/>
      <c r="J66" s="609"/>
      <c r="K66" s="609"/>
      <c r="L66" s="609"/>
      <c r="M66" s="609"/>
      <c r="N66" s="296"/>
      <c r="O66" s="507"/>
      <c r="P66" s="509"/>
      <c r="Q66" s="540"/>
      <c r="R66" s="540"/>
      <c r="S66" s="540"/>
      <c r="T66" s="540"/>
      <c r="U66" s="540"/>
      <c r="V66" s="540"/>
      <c r="W66" s="540"/>
      <c r="X66" s="540"/>
      <c r="Y66" s="540"/>
      <c r="Z66" s="540"/>
      <c r="AA66" s="540"/>
      <c r="AB66" s="540"/>
    </row>
    <row r="67" spans="1:28" s="283" customFormat="1" ht="4.3499999999999996" customHeight="1" x14ac:dyDescent="0.2">
      <c r="A67" s="524"/>
      <c r="B67" s="520"/>
      <c r="C67" s="548"/>
      <c r="D67" s="280"/>
      <c r="E67" s="280"/>
      <c r="F67" s="280"/>
      <c r="G67" s="280"/>
      <c r="H67" s="280"/>
      <c r="I67" s="280"/>
      <c r="J67" s="280"/>
      <c r="K67" s="280"/>
      <c r="L67" s="280"/>
      <c r="M67" s="280"/>
      <c r="N67" s="280"/>
      <c r="O67" s="501"/>
      <c r="P67" s="501"/>
      <c r="Q67" s="404"/>
      <c r="R67" s="404"/>
      <c r="S67" s="404"/>
      <c r="T67" s="404"/>
      <c r="U67" s="404"/>
      <c r="V67" s="404"/>
      <c r="W67" s="404"/>
      <c r="X67" s="404"/>
      <c r="Y67" s="404"/>
      <c r="Z67" s="404"/>
      <c r="AA67" s="404"/>
      <c r="AB67" s="404"/>
    </row>
    <row r="68" spans="1:28" s="280" customFormat="1" ht="28.7" customHeight="1" x14ac:dyDescent="0.25">
      <c r="A68" s="524" t="s">
        <v>118</v>
      </c>
      <c r="B68" s="520">
        <v>9</v>
      </c>
      <c r="C68" s="282"/>
      <c r="D68" s="647" t="s">
        <v>127</v>
      </c>
      <c r="E68" s="609"/>
      <c r="F68" s="609"/>
      <c r="G68" s="609"/>
      <c r="H68" s="609"/>
      <c r="I68" s="609"/>
      <c r="J68" s="609"/>
      <c r="K68" s="609"/>
      <c r="L68" s="609"/>
      <c r="M68" s="609"/>
      <c r="N68" s="296"/>
      <c r="O68" s="509"/>
      <c r="P68" s="509"/>
      <c r="Q68" s="540"/>
      <c r="R68" s="540"/>
      <c r="S68" s="540"/>
      <c r="T68" s="540"/>
      <c r="U68" s="540"/>
      <c r="V68" s="540"/>
      <c r="W68" s="540"/>
      <c r="X68" s="540"/>
      <c r="Y68" s="540"/>
      <c r="Z68" s="540"/>
      <c r="AA68" s="540"/>
      <c r="AB68" s="540"/>
    </row>
    <row r="69" spans="1:28" s="283" customFormat="1" ht="4.3499999999999996" customHeight="1" x14ac:dyDescent="0.2">
      <c r="A69" s="517"/>
      <c r="B69" s="518"/>
      <c r="C69" s="298"/>
      <c r="D69" s="546"/>
      <c r="E69" s="546"/>
      <c r="F69" s="546"/>
      <c r="G69" s="546"/>
      <c r="H69" s="546"/>
      <c r="I69" s="546"/>
      <c r="J69" s="546"/>
      <c r="K69" s="546"/>
      <c r="L69" s="546"/>
      <c r="M69" s="546"/>
      <c r="N69" s="546"/>
      <c r="O69" s="501"/>
      <c r="P69" s="501"/>
      <c r="Q69" s="404"/>
      <c r="R69" s="404"/>
      <c r="S69" s="404"/>
      <c r="T69" s="404"/>
      <c r="U69" s="404"/>
      <c r="V69" s="404"/>
      <c r="W69" s="404"/>
      <c r="X69" s="404"/>
      <c r="Y69" s="404"/>
      <c r="Z69" s="404"/>
      <c r="AA69" s="404"/>
      <c r="AB69" s="404"/>
    </row>
    <row r="70" spans="1:28" s="280" customFormat="1" ht="23.25" customHeight="1" x14ac:dyDescent="0.25">
      <c r="A70" s="524" t="s">
        <v>118</v>
      </c>
      <c r="B70" s="520">
        <v>10</v>
      </c>
      <c r="C70" s="282"/>
      <c r="D70" s="647" t="s">
        <v>128</v>
      </c>
      <c r="E70" s="609"/>
      <c r="F70" s="609"/>
      <c r="G70" s="609"/>
      <c r="H70" s="609"/>
      <c r="I70" s="609"/>
      <c r="J70" s="609"/>
      <c r="K70" s="609"/>
      <c r="L70" s="609"/>
      <c r="M70" s="609"/>
      <c r="N70" s="296"/>
      <c r="O70" s="509"/>
      <c r="P70" s="509"/>
      <c r="Q70" s="540"/>
      <c r="R70" s="540"/>
      <c r="S70" s="540"/>
      <c r="T70" s="540"/>
      <c r="U70" s="540"/>
      <c r="V70" s="540"/>
      <c r="W70" s="540"/>
      <c r="X70" s="540"/>
      <c r="Y70" s="540"/>
      <c r="Z70" s="540"/>
      <c r="AA70" s="540"/>
      <c r="AB70" s="540"/>
    </row>
    <row r="71" spans="1:28" s="283" customFormat="1" ht="4.3499999999999996" customHeight="1" x14ac:dyDescent="0.2">
      <c r="A71" s="517"/>
      <c r="B71" s="518"/>
      <c r="C71" s="298"/>
      <c r="D71" s="546"/>
      <c r="E71" s="546"/>
      <c r="F71" s="546"/>
      <c r="G71" s="546"/>
      <c r="H71" s="546"/>
      <c r="I71" s="546"/>
      <c r="J71" s="546"/>
      <c r="K71" s="546"/>
      <c r="L71" s="546"/>
      <c r="M71" s="546"/>
      <c r="N71" s="546"/>
      <c r="O71" s="501"/>
      <c r="P71" s="501"/>
      <c r="Q71" s="404"/>
      <c r="R71" s="404"/>
      <c r="S71" s="404"/>
      <c r="T71" s="404"/>
      <c r="U71" s="404"/>
      <c r="V71" s="404"/>
      <c r="W71" s="404"/>
      <c r="X71" s="404"/>
      <c r="Y71" s="404"/>
      <c r="Z71" s="404"/>
      <c r="AA71" s="404"/>
      <c r="AB71" s="404"/>
    </row>
    <row r="72" spans="1:28" s="280" customFormat="1" ht="55.35" customHeight="1" x14ac:dyDescent="0.25">
      <c r="A72" s="524" t="s">
        <v>118</v>
      </c>
      <c r="B72" s="520">
        <v>11</v>
      </c>
      <c r="C72" s="282"/>
      <c r="D72" s="647" t="s">
        <v>129</v>
      </c>
      <c r="E72" s="609"/>
      <c r="F72" s="609"/>
      <c r="G72" s="609"/>
      <c r="H72" s="609"/>
      <c r="I72" s="609"/>
      <c r="J72" s="609"/>
      <c r="K72" s="609"/>
      <c r="L72" s="609"/>
      <c r="M72" s="609"/>
      <c r="N72" s="296"/>
      <c r="O72" s="509"/>
      <c r="P72" s="509"/>
      <c r="Q72" s="540"/>
      <c r="R72" s="540"/>
      <c r="S72" s="540"/>
      <c r="T72" s="540"/>
      <c r="U72" s="540"/>
      <c r="V72" s="540"/>
      <c r="W72" s="540"/>
      <c r="X72" s="540"/>
      <c r="Y72" s="540"/>
      <c r="Z72" s="540"/>
      <c r="AA72" s="540"/>
      <c r="AB72" s="540"/>
    </row>
    <row r="73" spans="1:28" s="283" customFormat="1" ht="4.3499999999999996" customHeight="1" x14ac:dyDescent="0.2">
      <c r="A73" s="517"/>
      <c r="B73" s="518"/>
      <c r="C73" s="298"/>
      <c r="D73" s="546"/>
      <c r="E73" s="546"/>
      <c r="F73" s="546"/>
      <c r="G73" s="546"/>
      <c r="H73" s="546"/>
      <c r="I73" s="546"/>
      <c r="J73" s="546"/>
      <c r="K73" s="546"/>
      <c r="L73" s="546"/>
      <c r="M73" s="546"/>
      <c r="N73" s="546"/>
      <c r="O73" s="501"/>
      <c r="P73" s="501"/>
      <c r="Q73" s="404"/>
      <c r="R73" s="404"/>
      <c r="S73" s="404"/>
      <c r="T73" s="404"/>
      <c r="U73" s="404"/>
      <c r="V73" s="404"/>
      <c r="W73" s="404"/>
      <c r="X73" s="404"/>
      <c r="Y73" s="404"/>
      <c r="Z73" s="404"/>
      <c r="AA73" s="404"/>
      <c r="AB73" s="404"/>
    </row>
    <row r="74" spans="1:28" s="297" customFormat="1" ht="12" customHeight="1" x14ac:dyDescent="0.25">
      <c r="A74" s="524" t="s">
        <v>118</v>
      </c>
      <c r="B74" s="520">
        <v>12</v>
      </c>
      <c r="C74" s="282"/>
      <c r="D74" s="619" t="s">
        <v>130</v>
      </c>
      <c r="E74" s="620"/>
      <c r="F74" s="620"/>
      <c r="G74" s="620"/>
      <c r="H74" s="620"/>
      <c r="I74" s="620"/>
      <c r="J74" s="620"/>
      <c r="K74" s="620"/>
      <c r="L74" s="620"/>
      <c r="M74" s="620"/>
      <c r="N74" s="296"/>
      <c r="O74" s="507"/>
      <c r="P74" s="507"/>
      <c r="Q74" s="407"/>
      <c r="R74" s="407"/>
      <c r="S74" s="407"/>
      <c r="T74" s="407"/>
      <c r="U74" s="407"/>
      <c r="V74" s="407"/>
      <c r="W74" s="407"/>
      <c r="X74" s="407"/>
      <c r="Y74" s="407"/>
      <c r="Z74" s="407"/>
      <c r="AA74" s="407"/>
      <c r="AB74" s="407"/>
    </row>
    <row r="75" spans="1:28" s="283" customFormat="1" ht="4.3499999999999996" customHeight="1" x14ac:dyDescent="0.2">
      <c r="A75" s="517"/>
      <c r="B75" s="518"/>
      <c r="C75" s="298"/>
      <c r="D75" s="546"/>
      <c r="E75" s="546"/>
      <c r="F75" s="546"/>
      <c r="G75" s="546"/>
      <c r="H75" s="546"/>
      <c r="I75" s="546"/>
      <c r="J75" s="546"/>
      <c r="K75" s="546"/>
      <c r="L75" s="546"/>
      <c r="M75" s="546"/>
      <c r="N75" s="546"/>
      <c r="O75" s="501"/>
      <c r="P75" s="501"/>
      <c r="Q75" s="404"/>
      <c r="R75" s="404"/>
      <c r="S75" s="404"/>
      <c r="T75" s="404"/>
      <c r="U75" s="404"/>
      <c r="V75" s="404"/>
      <c r="W75" s="404"/>
      <c r="X75" s="404"/>
      <c r="Y75" s="404"/>
      <c r="Z75" s="404"/>
      <c r="AA75" s="404"/>
      <c r="AB75" s="404"/>
    </row>
    <row r="76" spans="1:28" s="297" customFormat="1" ht="24.75" customHeight="1" x14ac:dyDescent="0.25">
      <c r="A76" s="524" t="s">
        <v>118</v>
      </c>
      <c r="B76" s="520">
        <v>13</v>
      </c>
      <c r="C76" s="282"/>
      <c r="D76" s="611" t="s">
        <v>131</v>
      </c>
      <c r="E76" s="621"/>
      <c r="F76" s="621"/>
      <c r="G76" s="621"/>
      <c r="H76" s="621"/>
      <c r="I76" s="621"/>
      <c r="J76" s="621"/>
      <c r="K76" s="621"/>
      <c r="L76" s="621"/>
      <c r="M76" s="621"/>
      <c r="N76" s="296"/>
      <c r="O76" s="507"/>
      <c r="P76" s="507"/>
      <c r="Q76" s="407"/>
      <c r="R76" s="407"/>
      <c r="S76" s="407"/>
      <c r="T76" s="407"/>
      <c r="U76" s="407"/>
      <c r="V76" s="407"/>
      <c r="W76" s="407"/>
      <c r="X76" s="407"/>
      <c r="Y76" s="407"/>
      <c r="Z76" s="407"/>
      <c r="AA76" s="407"/>
      <c r="AB76" s="407"/>
    </row>
    <row r="77" spans="1:28" s="74" customFormat="1" ht="4.3499999999999996" customHeight="1" x14ac:dyDescent="0.2">
      <c r="A77" s="517"/>
      <c r="B77" s="518"/>
      <c r="C77" s="547"/>
      <c r="D77" s="546"/>
      <c r="E77" s="546"/>
      <c r="F77" s="546"/>
      <c r="G77" s="546"/>
      <c r="H77" s="546"/>
      <c r="I77" s="546"/>
      <c r="J77" s="546"/>
      <c r="K77" s="546"/>
      <c r="L77" s="546"/>
      <c r="M77" s="546"/>
      <c r="N77" s="543"/>
      <c r="O77" s="510"/>
      <c r="P77" s="510"/>
      <c r="Q77" s="408"/>
      <c r="R77" s="408"/>
      <c r="S77" s="408"/>
      <c r="T77" s="408"/>
      <c r="U77" s="408"/>
      <c r="V77" s="408"/>
      <c r="W77" s="408"/>
      <c r="X77" s="408"/>
      <c r="Y77" s="408"/>
      <c r="Z77" s="408"/>
      <c r="AA77" s="408"/>
      <c r="AB77" s="408"/>
    </row>
    <row r="78" spans="1:28" s="280" customFormat="1" ht="12" x14ac:dyDescent="0.25">
      <c r="A78" s="524" t="s">
        <v>118</v>
      </c>
      <c r="B78" s="520">
        <v>14</v>
      </c>
      <c r="C78" s="282"/>
      <c r="D78" s="611" t="s">
        <v>132</v>
      </c>
      <c r="E78" s="605"/>
      <c r="F78" s="605"/>
      <c r="G78" s="605"/>
      <c r="H78" s="605"/>
      <c r="I78" s="605"/>
      <c r="J78" s="605"/>
      <c r="K78" s="605"/>
      <c r="L78" s="605"/>
      <c r="M78" s="605"/>
      <c r="N78" s="296"/>
      <c r="O78" s="509"/>
      <c r="P78" s="509"/>
      <c r="Q78" s="540"/>
      <c r="R78" s="540"/>
      <c r="S78" s="540"/>
      <c r="T78" s="540"/>
      <c r="U78" s="540"/>
      <c r="V78" s="540"/>
      <c r="W78" s="540"/>
      <c r="X78" s="540"/>
      <c r="Y78" s="540"/>
      <c r="Z78" s="540"/>
      <c r="AA78" s="540"/>
      <c r="AB78" s="540"/>
    </row>
    <row r="79" spans="1:28" s="283" customFormat="1" ht="4.3499999999999996" customHeight="1" x14ac:dyDescent="0.2">
      <c r="A79" s="524"/>
      <c r="B79" s="520"/>
      <c r="C79" s="548"/>
      <c r="D79" s="544"/>
      <c r="E79" s="541"/>
      <c r="F79" s="541"/>
      <c r="G79" s="299"/>
      <c r="H79" s="299"/>
      <c r="I79" s="299"/>
      <c r="J79" s="299"/>
      <c r="K79" s="299"/>
      <c r="L79" s="299"/>
      <c r="M79" s="299"/>
      <c r="N79" s="300"/>
      <c r="O79" s="501"/>
      <c r="P79" s="501"/>
      <c r="Q79" s="404"/>
      <c r="R79" s="404"/>
      <c r="S79" s="404"/>
      <c r="T79" s="404"/>
      <c r="U79" s="404"/>
      <c r="V79" s="404"/>
      <c r="W79" s="404"/>
      <c r="X79" s="404"/>
      <c r="Y79" s="404"/>
      <c r="Z79" s="404"/>
      <c r="AA79" s="404"/>
      <c r="AB79" s="404"/>
    </row>
    <row r="80" spans="1:28" s="280" customFormat="1" ht="12.75" customHeight="1" x14ac:dyDescent="0.25">
      <c r="A80" s="524" t="s">
        <v>118</v>
      </c>
      <c r="B80" s="518">
        <v>15</v>
      </c>
      <c r="C80" s="282"/>
      <c r="D80" s="698" t="s">
        <v>133</v>
      </c>
      <c r="E80" s="699"/>
      <c r="F80" s="699"/>
      <c r="G80" s="699"/>
      <c r="H80" s="699"/>
      <c r="I80" s="699"/>
      <c r="J80" s="699"/>
      <c r="K80" s="699"/>
      <c r="L80" s="699"/>
      <c r="M80" s="699"/>
      <c r="N80" s="296"/>
      <c r="O80" s="509"/>
      <c r="P80" s="509"/>
      <c r="Q80" s="540"/>
      <c r="R80" s="540"/>
      <c r="S80" s="540"/>
      <c r="T80" s="540"/>
      <c r="U80" s="540"/>
      <c r="V80" s="540"/>
      <c r="W80" s="540"/>
      <c r="X80" s="540"/>
      <c r="Y80" s="540"/>
      <c r="Z80" s="540"/>
      <c r="AA80" s="540"/>
      <c r="AB80" s="540"/>
    </row>
    <row r="81" spans="1:29" s="74" customFormat="1" ht="6" customHeight="1" x14ac:dyDescent="0.2">
      <c r="A81" s="524"/>
      <c r="B81" s="520"/>
      <c r="C81" s="278"/>
      <c r="D81" s="549"/>
      <c r="E81" s="549"/>
      <c r="F81" s="549"/>
      <c r="G81" s="549"/>
      <c r="H81" s="549"/>
      <c r="I81" s="549"/>
      <c r="J81" s="549"/>
      <c r="K81" s="549"/>
      <c r="L81" s="549"/>
      <c r="M81" s="549"/>
      <c r="N81" s="302"/>
      <c r="O81" s="510"/>
      <c r="P81" s="510"/>
      <c r="Q81" s="408"/>
      <c r="R81" s="408"/>
      <c r="S81" s="408"/>
      <c r="T81" s="408"/>
      <c r="U81" s="408"/>
      <c r="V81" s="408"/>
      <c r="W81" s="408"/>
      <c r="X81" s="408"/>
      <c r="Y81" s="408"/>
      <c r="Z81" s="408"/>
      <c r="AA81" s="408"/>
      <c r="AB81" s="408"/>
    </row>
    <row r="82" spans="1:29" s="297" customFormat="1" ht="42" customHeight="1" x14ac:dyDescent="0.25">
      <c r="A82" s="524" t="s">
        <v>118</v>
      </c>
      <c r="B82" s="520">
        <v>16</v>
      </c>
      <c r="C82" s="282"/>
      <c r="D82" s="611" t="s">
        <v>134</v>
      </c>
      <c r="E82" s="638"/>
      <c r="F82" s="638"/>
      <c r="G82" s="638"/>
      <c r="H82" s="638"/>
      <c r="I82" s="638"/>
      <c r="J82" s="638"/>
      <c r="K82" s="638"/>
      <c r="L82" s="638"/>
      <c r="M82" s="638"/>
      <c r="N82" s="296"/>
      <c r="O82" s="507"/>
      <c r="P82" s="507"/>
      <c r="Q82" s="407"/>
      <c r="R82" s="407"/>
      <c r="S82" s="407"/>
      <c r="T82" s="407"/>
      <c r="U82" s="407"/>
      <c r="V82" s="407"/>
      <c r="W82" s="407"/>
      <c r="X82" s="407"/>
      <c r="Y82" s="407"/>
      <c r="Z82" s="407"/>
      <c r="AA82" s="407"/>
      <c r="AB82" s="407"/>
    </row>
    <row r="83" spans="1:29" s="283" customFormat="1" ht="4.3499999999999996" customHeight="1" x14ac:dyDescent="0.2">
      <c r="A83" s="524"/>
      <c r="B83" s="520"/>
      <c r="C83" s="548"/>
      <c r="D83" s="546"/>
      <c r="E83" s="546"/>
      <c r="F83" s="546"/>
      <c r="G83" s="546"/>
      <c r="H83" s="546"/>
      <c r="I83" s="546"/>
      <c r="J83" s="546"/>
      <c r="K83" s="546"/>
      <c r="L83" s="546"/>
      <c r="M83" s="546"/>
      <c r="N83" s="303"/>
      <c r="O83" s="501"/>
      <c r="P83" s="501"/>
      <c r="Q83" s="404"/>
      <c r="R83" s="404"/>
      <c r="S83" s="404"/>
      <c r="T83" s="404"/>
      <c r="U83" s="404"/>
      <c r="V83" s="404"/>
      <c r="W83" s="404"/>
      <c r="X83" s="404"/>
      <c r="Y83" s="404"/>
      <c r="Z83" s="404"/>
      <c r="AA83" s="404"/>
      <c r="AB83" s="404"/>
    </row>
    <row r="84" spans="1:29" s="280" customFormat="1" ht="25.5" customHeight="1" x14ac:dyDescent="0.25">
      <c r="A84" s="524" t="s">
        <v>118</v>
      </c>
      <c r="B84" s="518">
        <v>17</v>
      </c>
      <c r="C84" s="282"/>
      <c r="D84" s="605" t="s">
        <v>135</v>
      </c>
      <c r="E84" s="605"/>
      <c r="F84" s="605"/>
      <c r="G84" s="605"/>
      <c r="H84" s="605"/>
      <c r="I84" s="605"/>
      <c r="J84" s="605"/>
      <c r="K84" s="605"/>
      <c r="L84" s="605"/>
      <c r="M84" s="605"/>
      <c r="N84" s="296"/>
      <c r="O84" s="509"/>
      <c r="P84" s="509"/>
      <c r="Q84" s="540"/>
      <c r="R84" s="540"/>
      <c r="S84" s="540"/>
      <c r="T84" s="540"/>
      <c r="U84" s="540"/>
      <c r="V84" s="540"/>
      <c r="W84" s="540"/>
      <c r="X84" s="540"/>
      <c r="Y84" s="540"/>
      <c r="Z84" s="540"/>
      <c r="AA84" s="540"/>
      <c r="AB84" s="540"/>
    </row>
    <row r="85" spans="1:29" s="283" customFormat="1" ht="4.3499999999999996" customHeight="1" x14ac:dyDescent="0.2">
      <c r="A85" s="524"/>
      <c r="B85" s="520"/>
      <c r="C85" s="548"/>
      <c r="D85" s="541"/>
      <c r="E85" s="541"/>
      <c r="F85" s="541"/>
      <c r="G85" s="541"/>
      <c r="H85" s="541"/>
      <c r="I85" s="541"/>
      <c r="J85" s="541"/>
      <c r="K85" s="541"/>
      <c r="L85" s="541"/>
      <c r="M85" s="541"/>
      <c r="N85" s="303"/>
      <c r="O85" s="501"/>
      <c r="P85" s="501"/>
      <c r="Q85" s="404"/>
      <c r="R85" s="404"/>
      <c r="S85" s="404"/>
      <c r="T85" s="404"/>
      <c r="U85" s="404"/>
      <c r="V85" s="404"/>
      <c r="W85" s="404"/>
      <c r="X85" s="404"/>
      <c r="Y85" s="404"/>
      <c r="Z85" s="404"/>
      <c r="AA85" s="404"/>
      <c r="AB85" s="404"/>
    </row>
    <row r="86" spans="1:29" s="280" customFormat="1" ht="24.75" customHeight="1" x14ac:dyDescent="0.25">
      <c r="A86" s="524" t="s">
        <v>118</v>
      </c>
      <c r="B86" s="518">
        <v>18</v>
      </c>
      <c r="C86" s="282"/>
      <c r="D86" s="611" t="s">
        <v>136</v>
      </c>
      <c r="E86" s="621"/>
      <c r="F86" s="621"/>
      <c r="G86" s="621"/>
      <c r="H86" s="621"/>
      <c r="I86" s="621"/>
      <c r="J86" s="621"/>
      <c r="K86" s="621"/>
      <c r="L86" s="621"/>
      <c r="M86" s="621"/>
      <c r="N86" s="296"/>
      <c r="O86" s="509"/>
      <c r="P86" s="509"/>
      <c r="Q86" s="540"/>
      <c r="R86" s="540"/>
      <c r="S86" s="540"/>
      <c r="T86" s="540"/>
      <c r="U86" s="540"/>
      <c r="V86" s="540"/>
      <c r="W86" s="540"/>
      <c r="X86" s="540"/>
      <c r="Y86" s="540"/>
      <c r="Z86" s="540"/>
      <c r="AA86" s="540"/>
      <c r="AB86" s="540"/>
    </row>
    <row r="87" spans="1:29" s="74" customFormat="1" ht="6" customHeight="1" x14ac:dyDescent="0.2">
      <c r="A87" s="517"/>
      <c r="B87" s="518"/>
      <c r="C87" s="278"/>
      <c r="D87" s="546"/>
      <c r="E87" s="546"/>
      <c r="F87" s="546"/>
      <c r="G87" s="546"/>
      <c r="H87" s="546"/>
      <c r="I87" s="546"/>
      <c r="J87" s="546"/>
      <c r="K87" s="546"/>
      <c r="L87" s="546"/>
      <c r="M87" s="546"/>
      <c r="N87" s="546"/>
      <c r="O87" s="510"/>
      <c r="P87" s="510"/>
      <c r="Q87" s="408"/>
      <c r="R87" s="408"/>
      <c r="S87" s="408"/>
      <c r="T87" s="408"/>
      <c r="U87" s="408"/>
      <c r="V87" s="408"/>
      <c r="W87" s="408"/>
      <c r="X87" s="408"/>
      <c r="Y87" s="408"/>
      <c r="Z87" s="408"/>
      <c r="AA87" s="408"/>
      <c r="AB87" s="408"/>
    </row>
    <row r="88" spans="1:29" s="297" customFormat="1" ht="12" x14ac:dyDescent="0.25">
      <c r="A88" s="524" t="s">
        <v>118</v>
      </c>
      <c r="B88" s="520">
        <v>19</v>
      </c>
      <c r="C88" s="282"/>
      <c r="D88" s="619" t="s">
        <v>137</v>
      </c>
      <c r="E88" s="620"/>
      <c r="F88" s="620"/>
      <c r="G88" s="620"/>
      <c r="H88" s="620"/>
      <c r="I88" s="620"/>
      <c r="J88" s="620"/>
      <c r="K88" s="620"/>
      <c r="L88" s="620"/>
      <c r="M88" s="620"/>
      <c r="N88" s="296"/>
      <c r="O88" s="507"/>
      <c r="P88" s="507"/>
      <c r="Q88" s="407"/>
      <c r="R88" s="407"/>
      <c r="S88" s="407"/>
      <c r="T88" s="407"/>
      <c r="U88" s="407"/>
      <c r="V88" s="407"/>
      <c r="W88" s="407"/>
      <c r="X88" s="407"/>
      <c r="Y88" s="407"/>
      <c r="Z88" s="407"/>
      <c r="AA88" s="407"/>
      <c r="AB88" s="407"/>
    </row>
    <row r="89" spans="1:29" s="283" customFormat="1" ht="4.3499999999999996" customHeight="1" x14ac:dyDescent="0.2">
      <c r="A89" s="517"/>
      <c r="B89" s="518"/>
      <c r="C89" s="548"/>
      <c r="D89" s="304"/>
      <c r="E89" s="541"/>
      <c r="F89" s="541"/>
      <c r="G89" s="541"/>
      <c r="H89" s="541"/>
      <c r="I89" s="541"/>
      <c r="J89" s="541"/>
      <c r="N89" s="305"/>
      <c r="O89" s="501"/>
      <c r="P89" s="501"/>
      <c r="Q89" s="404"/>
      <c r="R89" s="404"/>
      <c r="S89" s="404"/>
      <c r="T89" s="404"/>
      <c r="U89" s="404"/>
      <c r="V89" s="404"/>
      <c r="W89" s="404"/>
      <c r="X89" s="404"/>
      <c r="Y89" s="404"/>
      <c r="Z89" s="404"/>
      <c r="AA89" s="404"/>
      <c r="AB89" s="404"/>
    </row>
    <row r="90" spans="1:29" s="297" customFormat="1" ht="12" x14ac:dyDescent="0.25">
      <c r="A90" s="524" t="s">
        <v>118</v>
      </c>
      <c r="B90" s="520">
        <v>20</v>
      </c>
      <c r="C90" s="282"/>
      <c r="D90" s="622" t="s">
        <v>138</v>
      </c>
      <c r="E90" s="623"/>
      <c r="F90" s="623"/>
      <c r="G90" s="623"/>
      <c r="H90" s="623"/>
      <c r="I90" s="623"/>
      <c r="J90" s="623"/>
      <c r="K90" s="623"/>
      <c r="L90" s="623"/>
      <c r="M90" s="623"/>
      <c r="N90" s="296"/>
      <c r="O90" s="507"/>
      <c r="P90" s="507"/>
      <c r="Q90" s="407"/>
      <c r="R90" s="407"/>
      <c r="S90" s="407"/>
      <c r="T90" s="407"/>
      <c r="U90" s="407"/>
      <c r="V90" s="407"/>
      <c r="W90" s="407"/>
      <c r="X90" s="407"/>
      <c r="Y90" s="407"/>
      <c r="Z90" s="407"/>
      <c r="AA90" s="407"/>
      <c r="AB90" s="407"/>
    </row>
    <row r="91" spans="1:29" s="283" customFormat="1" ht="4.3499999999999996" customHeight="1" x14ac:dyDescent="0.2">
      <c r="A91" s="517"/>
      <c r="B91" s="518"/>
      <c r="C91" s="548"/>
      <c r="D91" s="544"/>
      <c r="E91" s="541"/>
      <c r="F91" s="541"/>
      <c r="G91" s="299"/>
      <c r="H91" s="299"/>
      <c r="I91" s="299"/>
      <c r="J91" s="299"/>
      <c r="K91" s="299"/>
      <c r="L91" s="299"/>
      <c r="M91" s="299"/>
      <c r="N91" s="300"/>
      <c r="O91" s="501"/>
      <c r="P91" s="501"/>
      <c r="Q91" s="404"/>
      <c r="R91" s="404"/>
      <c r="S91" s="404"/>
      <c r="T91" s="404"/>
      <c r="U91" s="404"/>
      <c r="V91" s="404"/>
      <c r="W91" s="404"/>
      <c r="X91" s="404"/>
      <c r="Y91" s="404"/>
      <c r="Z91" s="404"/>
      <c r="AA91" s="404"/>
      <c r="AB91" s="404"/>
    </row>
    <row r="92" spans="1:29" s="297" customFormat="1" ht="24.75" customHeight="1" x14ac:dyDescent="0.25">
      <c r="A92" s="524" t="s">
        <v>118</v>
      </c>
      <c r="B92" s="520">
        <v>21</v>
      </c>
      <c r="C92" s="282"/>
      <c r="D92" s="619" t="s">
        <v>139</v>
      </c>
      <c r="E92" s="620"/>
      <c r="F92" s="620"/>
      <c r="G92" s="620"/>
      <c r="H92" s="620"/>
      <c r="I92" s="620"/>
      <c r="J92" s="620"/>
      <c r="K92" s="620"/>
      <c r="L92" s="620"/>
      <c r="M92" s="620"/>
      <c r="N92" s="296"/>
      <c r="O92" s="507"/>
      <c r="P92" s="507"/>
      <c r="Q92" s="407"/>
      <c r="R92" s="407"/>
      <c r="S92" s="407"/>
      <c r="T92" s="407"/>
      <c r="U92" s="407"/>
      <c r="V92" s="407"/>
      <c r="W92" s="407"/>
      <c r="X92" s="407"/>
      <c r="Y92" s="407"/>
      <c r="Z92" s="407"/>
      <c r="AA92" s="407"/>
      <c r="AB92" s="407"/>
    </row>
    <row r="93" spans="1:29" s="283" customFormat="1" ht="4.3499999999999996" customHeight="1" x14ac:dyDescent="0.2">
      <c r="A93" s="517"/>
      <c r="B93" s="518"/>
      <c r="C93" s="548"/>
      <c r="D93" s="544"/>
      <c r="E93" s="541"/>
      <c r="F93" s="541"/>
      <c r="G93" s="299"/>
      <c r="H93" s="299"/>
      <c r="I93" s="299"/>
      <c r="J93" s="299"/>
      <c r="K93" s="299"/>
      <c r="L93" s="299"/>
      <c r="M93" s="299"/>
      <c r="N93" s="300"/>
      <c r="O93" s="501"/>
      <c r="P93" s="501"/>
      <c r="Q93" s="404"/>
      <c r="R93" s="404"/>
      <c r="S93" s="404"/>
      <c r="T93" s="404"/>
      <c r="U93" s="404"/>
      <c r="V93" s="404"/>
      <c r="W93" s="404"/>
      <c r="X93" s="404"/>
      <c r="Y93" s="404"/>
      <c r="Z93" s="404"/>
      <c r="AA93" s="404"/>
      <c r="AB93" s="404"/>
    </row>
    <row r="94" spans="1:29" s="283" customFormat="1" ht="4.3499999999999996" customHeight="1" x14ac:dyDescent="0.2">
      <c r="A94" s="517"/>
      <c r="B94" s="518"/>
      <c r="C94" s="548"/>
      <c r="D94" s="546"/>
      <c r="E94" s="546"/>
      <c r="F94" s="546"/>
      <c r="G94" s="546"/>
      <c r="H94" s="546"/>
      <c r="I94" s="546"/>
      <c r="J94" s="546"/>
      <c r="K94" s="546"/>
      <c r="L94" s="546"/>
      <c r="M94" s="546"/>
      <c r="N94" s="300"/>
      <c r="O94" s="501"/>
      <c r="P94" s="501"/>
      <c r="Q94" s="404"/>
      <c r="R94" s="404"/>
      <c r="S94" s="404"/>
      <c r="T94" s="404"/>
      <c r="U94" s="404"/>
      <c r="V94" s="404"/>
      <c r="W94" s="404"/>
      <c r="X94" s="404"/>
      <c r="Y94" s="404"/>
      <c r="Z94" s="404"/>
      <c r="AA94" s="404"/>
      <c r="AB94" s="404"/>
    </row>
    <row r="95" spans="1:29" s="297" customFormat="1" ht="37.5" customHeight="1" x14ac:dyDescent="0.25">
      <c r="A95" s="524" t="s">
        <v>118</v>
      </c>
      <c r="B95" s="520">
        <v>22</v>
      </c>
      <c r="C95" s="282"/>
      <c r="D95" s="611" t="s">
        <v>140</v>
      </c>
      <c r="E95" s="605"/>
      <c r="F95" s="605"/>
      <c r="G95" s="605"/>
      <c r="H95" s="605"/>
      <c r="I95" s="605"/>
      <c r="J95" s="605"/>
      <c r="K95" s="605"/>
      <c r="L95" s="605"/>
      <c r="M95" s="605"/>
      <c r="N95" s="296"/>
      <c r="O95" s="507"/>
      <c r="P95" s="507"/>
      <c r="Q95" s="407"/>
      <c r="R95" s="407"/>
      <c r="S95" s="407"/>
      <c r="T95" s="407"/>
      <c r="U95" s="407"/>
      <c r="V95" s="407"/>
      <c r="W95" s="407"/>
      <c r="X95" s="407"/>
      <c r="Y95" s="407"/>
      <c r="Z95" s="407"/>
      <c r="AA95" s="407"/>
      <c r="AB95" s="407"/>
    </row>
    <row r="96" spans="1:29" s="306" customFormat="1" ht="5.25" customHeight="1" x14ac:dyDescent="0.2">
      <c r="A96" s="524"/>
      <c r="B96" s="520"/>
      <c r="C96" s="548"/>
      <c r="D96" s="546"/>
      <c r="E96" s="546"/>
      <c r="F96" s="546"/>
      <c r="G96" s="546"/>
      <c r="H96" s="546"/>
      <c r="I96" s="546"/>
      <c r="J96" s="546"/>
      <c r="K96" s="546"/>
      <c r="L96" s="546"/>
      <c r="M96" s="546"/>
      <c r="N96" s="546"/>
      <c r="O96" s="503"/>
      <c r="P96" s="503"/>
      <c r="Q96" s="409"/>
      <c r="R96" s="409"/>
      <c r="S96" s="409"/>
      <c r="T96" s="409"/>
      <c r="U96" s="409"/>
      <c r="V96" s="409"/>
      <c r="W96" s="409"/>
      <c r="X96" s="409"/>
      <c r="Y96" s="409"/>
      <c r="Z96" s="409"/>
      <c r="AA96" s="409"/>
      <c r="AB96" s="409"/>
      <c r="AC96" s="307"/>
    </row>
    <row r="97" spans="1:29" s="280" customFormat="1" ht="25.5" customHeight="1" x14ac:dyDescent="0.25">
      <c r="A97" s="524" t="s">
        <v>118</v>
      </c>
      <c r="B97" s="520">
        <v>23</v>
      </c>
      <c r="C97" s="282"/>
      <c r="D97" s="611" t="s">
        <v>142</v>
      </c>
      <c r="E97" s="653"/>
      <c r="F97" s="653"/>
      <c r="G97" s="653"/>
      <c r="H97" s="653"/>
      <c r="I97" s="653"/>
      <c r="J97" s="653"/>
      <c r="K97" s="653"/>
      <c r="L97" s="653"/>
      <c r="M97" s="653"/>
      <c r="N97" s="296"/>
      <c r="O97" s="509"/>
      <c r="P97" s="509"/>
      <c r="Q97" s="540"/>
      <c r="R97" s="540"/>
      <c r="S97" s="540"/>
      <c r="T97" s="540"/>
      <c r="U97" s="540"/>
      <c r="V97" s="540"/>
      <c r="W97" s="540"/>
      <c r="X97" s="540"/>
      <c r="Y97" s="540"/>
      <c r="Z97" s="540"/>
      <c r="AA97" s="540"/>
      <c r="AB97" s="540"/>
    </row>
    <row r="98" spans="1:29" s="283" customFormat="1" ht="6" customHeight="1" x14ac:dyDescent="0.2">
      <c r="A98" s="524"/>
      <c r="B98" s="520"/>
      <c r="C98" s="548"/>
      <c r="D98" s="546"/>
      <c r="E98" s="546"/>
      <c r="F98" s="546"/>
      <c r="G98" s="546"/>
      <c r="H98" s="546"/>
      <c r="I98" s="546"/>
      <c r="J98" s="546"/>
      <c r="K98" s="546"/>
      <c r="L98" s="546"/>
      <c r="M98" s="546"/>
      <c r="N98" s="546"/>
      <c r="O98" s="501"/>
      <c r="P98" s="501"/>
      <c r="Q98" s="404"/>
      <c r="R98" s="404"/>
      <c r="S98" s="404"/>
      <c r="T98" s="404"/>
      <c r="U98" s="404"/>
      <c r="V98" s="404"/>
      <c r="W98" s="404"/>
      <c r="X98" s="404"/>
      <c r="Y98" s="404"/>
      <c r="Z98" s="404"/>
      <c r="AA98" s="404"/>
      <c r="AB98" s="404"/>
    </row>
    <row r="99" spans="1:29" s="280" customFormat="1" ht="25.5" customHeight="1" x14ac:dyDescent="0.25">
      <c r="A99" s="524" t="s">
        <v>118</v>
      </c>
      <c r="B99" s="520">
        <v>24</v>
      </c>
      <c r="C99" s="282"/>
      <c r="D99" s="611" t="s">
        <v>143</v>
      </c>
      <c r="E99" s="653"/>
      <c r="F99" s="653"/>
      <c r="G99" s="653"/>
      <c r="H99" s="653"/>
      <c r="I99" s="653"/>
      <c r="J99" s="653"/>
      <c r="K99" s="653"/>
      <c r="L99" s="653"/>
      <c r="M99" s="653"/>
      <c r="N99" s="296"/>
      <c r="O99" s="509"/>
      <c r="P99" s="509"/>
      <c r="Q99" s="540"/>
      <c r="R99" s="540"/>
      <c r="S99" s="540"/>
      <c r="T99" s="540"/>
      <c r="U99" s="540"/>
      <c r="V99" s="540"/>
      <c r="W99" s="540"/>
      <c r="X99" s="540"/>
      <c r="Y99" s="540"/>
      <c r="Z99" s="540"/>
      <c r="AA99" s="540"/>
      <c r="AB99" s="540"/>
    </row>
    <row r="100" spans="1:29" s="283" customFormat="1" ht="4.3499999999999996" customHeight="1" x14ac:dyDescent="0.2">
      <c r="A100" s="524"/>
      <c r="B100" s="520"/>
      <c r="C100" s="548"/>
      <c r="D100" s="304"/>
      <c r="E100" s="541"/>
      <c r="F100" s="541"/>
      <c r="G100" s="541"/>
      <c r="H100" s="304"/>
      <c r="I100" s="541"/>
      <c r="J100" s="541"/>
      <c r="N100" s="305"/>
      <c r="O100" s="501"/>
      <c r="P100" s="501"/>
      <c r="Q100" s="404"/>
      <c r="R100" s="404"/>
      <c r="S100" s="404"/>
      <c r="T100" s="404"/>
      <c r="U100" s="404"/>
      <c r="V100" s="404"/>
      <c r="W100" s="404"/>
      <c r="X100" s="404"/>
      <c r="Y100" s="404"/>
      <c r="Z100" s="404"/>
      <c r="AA100" s="404"/>
      <c r="AB100" s="404"/>
    </row>
    <row r="101" spans="1:29" s="280" customFormat="1" ht="37.5" customHeight="1" x14ac:dyDescent="0.25">
      <c r="A101" s="524" t="s">
        <v>118</v>
      </c>
      <c r="B101" s="520">
        <v>25</v>
      </c>
      <c r="C101" s="282"/>
      <c r="D101" s="611" t="s">
        <v>144</v>
      </c>
      <c r="E101" s="653"/>
      <c r="F101" s="653"/>
      <c r="G101" s="653"/>
      <c r="H101" s="653"/>
      <c r="I101" s="653"/>
      <c r="J101" s="653"/>
      <c r="K101" s="653"/>
      <c r="L101" s="653"/>
      <c r="M101" s="653"/>
      <c r="N101" s="296"/>
      <c r="O101" s="509"/>
      <c r="P101" s="509"/>
      <c r="Q101" s="540"/>
      <c r="R101" s="540"/>
      <c r="S101" s="540"/>
      <c r="T101" s="540"/>
      <c r="U101" s="540"/>
      <c r="V101" s="540"/>
      <c r="W101" s="540"/>
      <c r="X101" s="540"/>
      <c r="Y101" s="540"/>
      <c r="Z101" s="540"/>
      <c r="AA101" s="540"/>
      <c r="AB101" s="540"/>
    </row>
    <row r="102" spans="1:29" s="283" customFormat="1" ht="4.3499999999999996" customHeight="1" x14ac:dyDescent="0.2">
      <c r="A102" s="524"/>
      <c r="B102" s="520"/>
      <c r="C102" s="548"/>
      <c r="D102" s="304"/>
      <c r="E102" s="541"/>
      <c r="F102" s="541"/>
      <c r="G102" s="541"/>
      <c r="H102" s="304"/>
      <c r="I102" s="541"/>
      <c r="J102" s="541"/>
      <c r="N102" s="305"/>
      <c r="O102" s="501"/>
      <c r="P102" s="501"/>
      <c r="Q102" s="404"/>
      <c r="R102" s="404"/>
      <c r="S102" s="404"/>
      <c r="T102" s="404"/>
      <c r="U102" s="404"/>
      <c r="V102" s="404"/>
      <c r="W102" s="404"/>
      <c r="X102" s="404"/>
      <c r="Y102" s="404"/>
      <c r="Z102" s="404"/>
      <c r="AA102" s="404"/>
      <c r="AB102" s="404"/>
    </row>
    <row r="103" spans="1:29" s="280" customFormat="1" ht="24.75" customHeight="1" x14ac:dyDescent="0.25">
      <c r="A103" s="524" t="s">
        <v>118</v>
      </c>
      <c r="B103" s="520">
        <v>26</v>
      </c>
      <c r="C103" s="282"/>
      <c r="D103" s="611" t="s">
        <v>145</v>
      </c>
      <c r="E103" s="653"/>
      <c r="F103" s="653"/>
      <c r="G103" s="653"/>
      <c r="H103" s="653"/>
      <c r="I103" s="653"/>
      <c r="J103" s="653"/>
      <c r="K103" s="653"/>
      <c r="L103" s="653"/>
      <c r="M103" s="653"/>
      <c r="N103" s="296"/>
      <c r="O103" s="509"/>
      <c r="P103" s="509"/>
      <c r="Q103" s="540"/>
      <c r="R103" s="540"/>
      <c r="S103" s="540"/>
      <c r="T103" s="540"/>
      <c r="U103" s="540"/>
      <c r="V103" s="540"/>
      <c r="W103" s="540"/>
      <c r="X103" s="540"/>
      <c r="Y103" s="540"/>
      <c r="Z103" s="540"/>
      <c r="AA103" s="540"/>
      <c r="AB103" s="540"/>
    </row>
    <row r="104" spans="1:29" s="306" customFormat="1" ht="4.3499999999999996" customHeight="1" x14ac:dyDescent="0.2">
      <c r="A104" s="524"/>
      <c r="B104" s="520"/>
      <c r="C104" s="548"/>
      <c r="D104" s="546"/>
      <c r="E104" s="546"/>
      <c r="F104" s="546"/>
      <c r="G104" s="546"/>
      <c r="H104" s="546"/>
      <c r="I104" s="546"/>
      <c r="J104" s="546"/>
      <c r="K104" s="546"/>
      <c r="L104" s="546"/>
      <c r="M104" s="546"/>
      <c r="N104" s="546"/>
      <c r="O104" s="503"/>
      <c r="P104" s="503"/>
      <c r="Q104" s="409"/>
      <c r="R104" s="409"/>
      <c r="S104" s="409"/>
      <c r="T104" s="409"/>
      <c r="U104" s="409"/>
      <c r="V104" s="409"/>
      <c r="W104" s="409"/>
      <c r="X104" s="409"/>
      <c r="Y104" s="409"/>
      <c r="Z104" s="409"/>
      <c r="AA104" s="409"/>
      <c r="AB104" s="409"/>
      <c r="AC104" s="307"/>
    </row>
    <row r="105" spans="1:29" s="280" customFormat="1" ht="18.75" customHeight="1" x14ac:dyDescent="0.25">
      <c r="A105" s="524" t="s">
        <v>118</v>
      </c>
      <c r="B105" s="520">
        <v>27</v>
      </c>
      <c r="C105" s="282"/>
      <c r="D105" s="611" t="s">
        <v>146</v>
      </c>
      <c r="E105" s="653"/>
      <c r="F105" s="653"/>
      <c r="G105" s="653"/>
      <c r="H105" s="653"/>
      <c r="I105" s="653"/>
      <c r="J105" s="653"/>
      <c r="K105" s="653"/>
      <c r="L105" s="653"/>
      <c r="M105" s="653"/>
      <c r="N105" s="296"/>
      <c r="O105" s="509"/>
      <c r="P105" s="509"/>
      <c r="Q105" s="540"/>
      <c r="R105" s="540"/>
      <c r="S105" s="540"/>
      <c r="T105" s="540"/>
      <c r="U105" s="540"/>
      <c r="V105" s="540"/>
      <c r="W105" s="540"/>
      <c r="X105" s="540"/>
      <c r="Y105" s="540"/>
      <c r="Z105" s="540"/>
      <c r="AA105" s="540"/>
      <c r="AB105" s="540"/>
    </row>
    <row r="106" spans="1:29" s="306" customFormat="1" ht="4.3499999999999996" customHeight="1" x14ac:dyDescent="0.2">
      <c r="A106" s="524"/>
      <c r="B106" s="520"/>
      <c r="C106" s="548"/>
      <c r="D106" s="546"/>
      <c r="E106" s="546"/>
      <c r="F106" s="546"/>
      <c r="G106" s="546"/>
      <c r="H106" s="546"/>
      <c r="I106" s="546"/>
      <c r="J106" s="546"/>
      <c r="K106" s="546"/>
      <c r="L106" s="546"/>
      <c r="M106" s="546"/>
      <c r="N106" s="546"/>
      <c r="O106" s="503"/>
      <c r="P106" s="503"/>
      <c r="Q106" s="409"/>
      <c r="R106" s="409"/>
      <c r="S106" s="409"/>
      <c r="T106" s="409"/>
      <c r="U106" s="409"/>
      <c r="V106" s="409"/>
      <c r="W106" s="409"/>
      <c r="X106" s="409"/>
      <c r="Y106" s="409"/>
      <c r="Z106" s="409"/>
      <c r="AA106" s="409"/>
      <c r="AB106" s="409"/>
      <c r="AC106" s="307"/>
    </row>
    <row r="107" spans="1:29" s="280" customFormat="1" ht="23.25" customHeight="1" x14ac:dyDescent="0.25">
      <c r="A107" s="524" t="s">
        <v>118</v>
      </c>
      <c r="B107" s="520">
        <v>28</v>
      </c>
      <c r="C107" s="282"/>
      <c r="D107" s="611" t="s">
        <v>365</v>
      </c>
      <c r="E107" s="653"/>
      <c r="F107" s="653"/>
      <c r="G107" s="653"/>
      <c r="H107" s="653"/>
      <c r="I107" s="653"/>
      <c r="J107" s="653"/>
      <c r="K107" s="653"/>
      <c r="L107" s="653"/>
      <c r="M107" s="653"/>
      <c r="N107" s="296"/>
      <c r="O107" s="509"/>
      <c r="P107" s="509"/>
      <c r="Q107" s="540"/>
      <c r="R107" s="540"/>
      <c r="S107" s="540"/>
      <c r="T107" s="540"/>
      <c r="U107" s="540"/>
      <c r="V107" s="540"/>
      <c r="W107" s="540"/>
      <c r="X107" s="540"/>
      <c r="Y107" s="540"/>
      <c r="Z107" s="540"/>
      <c r="AA107" s="540"/>
      <c r="AB107" s="540"/>
    </row>
    <row r="108" spans="1:29" s="283" customFormat="1" ht="6" customHeight="1" x14ac:dyDescent="0.2">
      <c r="A108" s="308"/>
      <c r="B108" s="308"/>
      <c r="C108" s="548"/>
      <c r="D108" s="605"/>
      <c r="E108" s="605"/>
      <c r="F108" s="605"/>
      <c r="G108" s="605"/>
      <c r="H108" s="605"/>
      <c r="I108" s="605"/>
      <c r="J108" s="605"/>
      <c r="K108" s="605"/>
      <c r="L108" s="605"/>
      <c r="M108" s="605"/>
      <c r="N108" s="605"/>
      <c r="O108" s="501"/>
      <c r="P108" s="501"/>
      <c r="Q108" s="404"/>
      <c r="R108" s="404"/>
      <c r="S108" s="404"/>
      <c r="T108" s="404"/>
      <c r="U108" s="404"/>
      <c r="V108" s="404"/>
      <c r="W108" s="404"/>
      <c r="X108" s="404"/>
      <c r="Y108" s="404"/>
      <c r="Z108" s="404"/>
      <c r="AA108" s="404"/>
      <c r="AB108" s="404"/>
    </row>
    <row r="109" spans="1:29" s="283" customFormat="1" ht="14.25" customHeight="1" x14ac:dyDescent="0.25">
      <c r="A109" s="694" t="s">
        <v>147</v>
      </c>
      <c r="B109" s="695"/>
      <c r="C109" s="695"/>
      <c r="D109" s="695"/>
      <c r="E109" s="695"/>
      <c r="F109" s="695"/>
      <c r="G109" s="695"/>
      <c r="H109" s="696"/>
      <c r="I109" s="696"/>
      <c r="J109" s="541"/>
      <c r="K109" s="541"/>
      <c r="L109" s="541"/>
      <c r="M109" s="541"/>
      <c r="N109" s="541"/>
      <c r="O109" s="501"/>
      <c r="P109" s="501"/>
      <c r="Q109" s="404"/>
      <c r="R109" s="404"/>
      <c r="S109" s="404"/>
      <c r="T109" s="404"/>
      <c r="U109" s="404"/>
      <c r="V109" s="404"/>
      <c r="W109" s="404"/>
      <c r="X109" s="404"/>
      <c r="Y109" s="404"/>
      <c r="Z109" s="404"/>
      <c r="AA109" s="404"/>
      <c r="AB109" s="404"/>
    </row>
    <row r="110" spans="1:29" s="283" customFormat="1" ht="117.75" customHeight="1" x14ac:dyDescent="0.2">
      <c r="A110" s="631"/>
      <c r="B110" s="632"/>
      <c r="C110" s="632"/>
      <c r="D110" s="632"/>
      <c r="E110" s="632"/>
      <c r="F110" s="632"/>
      <c r="G110" s="632"/>
      <c r="H110" s="632"/>
      <c r="I110" s="632"/>
      <c r="J110" s="632"/>
      <c r="K110" s="632"/>
      <c r="L110" s="632"/>
      <c r="M110" s="632"/>
      <c r="N110" s="633"/>
      <c r="O110" s="501"/>
      <c r="P110" s="501"/>
      <c r="Q110" s="404"/>
      <c r="R110" s="404"/>
      <c r="S110" s="404"/>
      <c r="T110" s="404"/>
      <c r="U110" s="404"/>
      <c r="V110" s="404"/>
      <c r="W110" s="404"/>
      <c r="X110" s="404"/>
      <c r="Y110" s="404"/>
      <c r="Z110" s="404"/>
      <c r="AA110" s="404"/>
      <c r="AB110" s="404"/>
    </row>
    <row r="111" spans="1:29" s="283" customFormat="1" ht="4.3499999999999996" customHeight="1" x14ac:dyDescent="0.2">
      <c r="A111" s="308"/>
      <c r="B111" s="308"/>
      <c r="C111" s="548"/>
      <c r="D111" s="541"/>
      <c r="E111" s="541"/>
      <c r="F111" s="541"/>
      <c r="G111" s="541"/>
      <c r="H111" s="541"/>
      <c r="I111" s="541"/>
      <c r="J111" s="541"/>
      <c r="K111" s="541"/>
      <c r="L111" s="541"/>
      <c r="M111" s="541"/>
      <c r="N111" s="541"/>
      <c r="O111" s="501"/>
      <c r="P111" s="501"/>
      <c r="Q111" s="404"/>
      <c r="R111" s="404"/>
      <c r="S111" s="404"/>
      <c r="T111" s="404"/>
      <c r="U111" s="404"/>
      <c r="V111" s="404"/>
      <c r="W111" s="404"/>
      <c r="X111" s="404"/>
      <c r="Y111" s="404"/>
      <c r="Z111" s="404"/>
      <c r="AA111" s="404"/>
      <c r="AB111" s="404"/>
    </row>
    <row r="112" spans="1:29" s="283" customFormat="1" ht="63.6" customHeight="1" x14ac:dyDescent="0.2">
      <c r="A112" s="708" t="s">
        <v>368</v>
      </c>
      <c r="B112" s="709"/>
      <c r="C112" s="709"/>
      <c r="D112" s="709"/>
      <c r="E112" s="709"/>
      <c r="F112" s="709"/>
      <c r="G112" s="709"/>
      <c r="H112" s="709"/>
      <c r="I112" s="709"/>
      <c r="J112" s="709"/>
      <c r="K112" s="709"/>
      <c r="L112" s="709"/>
      <c r="M112" s="709"/>
      <c r="N112" s="709"/>
      <c r="O112" s="501"/>
      <c r="P112" s="501"/>
      <c r="Q112" s="404"/>
      <c r="R112" s="404"/>
      <c r="S112" s="404"/>
      <c r="T112" s="404"/>
      <c r="U112" s="404"/>
      <c r="V112" s="404"/>
      <c r="W112" s="404"/>
      <c r="X112" s="404"/>
      <c r="Y112" s="404"/>
      <c r="Z112" s="404"/>
      <c r="AA112" s="404"/>
      <c r="AB112" s="404"/>
    </row>
    <row r="113" spans="1:29" s="286" customFormat="1" ht="48.75" customHeight="1" x14ac:dyDescent="0.2">
      <c r="A113" s="710" t="s">
        <v>369</v>
      </c>
      <c r="B113" s="711"/>
      <c r="C113" s="712"/>
      <c r="D113" s="712"/>
      <c r="E113" s="712"/>
      <c r="F113" s="712"/>
      <c r="G113" s="712"/>
      <c r="H113" s="712"/>
      <c r="I113" s="712"/>
      <c r="J113" s="712"/>
      <c r="K113" s="712"/>
      <c r="L113" s="712"/>
      <c r="M113" s="712"/>
      <c r="N113" s="713"/>
      <c r="O113" s="505"/>
      <c r="P113" s="505"/>
      <c r="Q113" s="405"/>
      <c r="R113" s="405"/>
      <c r="S113" s="405"/>
      <c r="T113" s="405"/>
      <c r="U113" s="405"/>
      <c r="V113" s="405"/>
      <c r="W113" s="405"/>
      <c r="X113" s="405"/>
      <c r="Y113" s="405"/>
      <c r="Z113" s="405"/>
      <c r="AA113" s="405"/>
      <c r="AB113" s="405"/>
      <c r="AC113" s="287"/>
    </row>
    <row r="114" spans="1:29" s="68" customFormat="1" ht="12" customHeight="1" x14ac:dyDescent="0.2">
      <c r="A114" s="550"/>
      <c r="B114" s="550"/>
      <c r="C114" s="309"/>
      <c r="D114" s="310"/>
      <c r="E114" s="310"/>
      <c r="F114" s="310"/>
      <c r="G114" s="310"/>
      <c r="H114" s="310"/>
      <c r="I114" s="310"/>
      <c r="J114" s="310"/>
      <c r="K114" s="310"/>
      <c r="L114" s="310"/>
      <c r="M114" s="310"/>
      <c r="N114" s="311"/>
      <c r="O114" s="511"/>
      <c r="P114" s="511"/>
      <c r="Q114" s="410"/>
      <c r="R114" s="410"/>
      <c r="S114" s="410"/>
      <c r="T114" s="410"/>
      <c r="U114" s="410"/>
      <c r="V114" s="410"/>
      <c r="W114" s="410"/>
      <c r="X114" s="410"/>
      <c r="Y114" s="410"/>
      <c r="Z114" s="410"/>
      <c r="AA114" s="410"/>
      <c r="AB114" s="410"/>
    </row>
    <row r="115" spans="1:29" s="280" customFormat="1" ht="24.6" customHeight="1" x14ac:dyDescent="0.25">
      <c r="A115" s="517" t="s">
        <v>148</v>
      </c>
      <c r="B115" s="518">
        <v>1</v>
      </c>
      <c r="C115" s="282"/>
      <c r="D115" s="611" t="s">
        <v>149</v>
      </c>
      <c r="E115" s="675"/>
      <c r="F115" s="675"/>
      <c r="G115" s="675"/>
      <c r="H115" s="675"/>
      <c r="I115" s="675"/>
      <c r="J115" s="675"/>
      <c r="K115" s="675"/>
      <c r="L115" s="675"/>
      <c r="M115" s="675"/>
      <c r="N115" s="714"/>
      <c r="O115" s="509"/>
      <c r="P115" s="509"/>
      <c r="Q115" s="540"/>
      <c r="R115" s="540"/>
      <c r="S115" s="540"/>
      <c r="T115" s="540"/>
      <c r="U115" s="540"/>
      <c r="V115" s="540"/>
      <c r="W115" s="540"/>
      <c r="X115" s="540"/>
      <c r="Y115" s="540"/>
      <c r="Z115" s="540"/>
      <c r="AA115" s="540"/>
      <c r="AB115" s="540"/>
    </row>
    <row r="116" spans="1:29" s="283" customFormat="1" ht="4.3499999999999996" customHeight="1" x14ac:dyDescent="0.2">
      <c r="A116" s="519"/>
      <c r="B116" s="518"/>
      <c r="C116" s="548"/>
      <c r="D116" s="546"/>
      <c r="E116" s="546"/>
      <c r="F116" s="546"/>
      <c r="G116" s="546"/>
      <c r="H116" s="546"/>
      <c r="I116" s="546"/>
      <c r="J116" s="546"/>
      <c r="K116" s="546"/>
      <c r="L116" s="546"/>
      <c r="M116" s="546"/>
      <c r="N116" s="546"/>
      <c r="O116" s="501"/>
      <c r="P116" s="501"/>
      <c r="Q116" s="404"/>
      <c r="R116" s="404"/>
      <c r="S116" s="404"/>
      <c r="T116" s="404"/>
      <c r="U116" s="404"/>
      <c r="V116" s="404"/>
      <c r="W116" s="404"/>
      <c r="X116" s="404"/>
      <c r="Y116" s="404"/>
      <c r="Z116" s="404"/>
      <c r="AA116" s="404"/>
      <c r="AB116" s="404"/>
    </row>
    <row r="117" spans="1:29" s="280" customFormat="1" ht="26.25" customHeight="1" x14ac:dyDescent="0.25">
      <c r="A117" s="517" t="s">
        <v>148</v>
      </c>
      <c r="B117" s="518">
        <v>2</v>
      </c>
      <c r="C117" s="312"/>
      <c r="D117" s="605" t="s">
        <v>150</v>
      </c>
      <c r="E117" s="605"/>
      <c r="F117" s="605"/>
      <c r="G117" s="605"/>
      <c r="H117" s="605"/>
      <c r="I117" s="605"/>
      <c r="J117" s="605"/>
      <c r="K117" s="605"/>
      <c r="L117" s="605"/>
      <c r="M117" s="605"/>
      <c r="N117" s="605"/>
      <c r="O117" s="509"/>
      <c r="P117" s="509"/>
      <c r="Q117" s="540"/>
      <c r="R117" s="540"/>
      <c r="S117" s="540"/>
      <c r="T117" s="540"/>
      <c r="U117" s="540"/>
      <c r="V117" s="540"/>
      <c r="W117" s="540"/>
      <c r="X117" s="540"/>
      <c r="Y117" s="540"/>
      <c r="Z117" s="540"/>
      <c r="AA117" s="540"/>
      <c r="AB117" s="540"/>
    </row>
    <row r="118" spans="1:29" s="283" customFormat="1" ht="4.3499999999999996" customHeight="1" x14ac:dyDescent="0.2">
      <c r="A118" s="519"/>
      <c r="B118" s="518"/>
      <c r="C118" s="548"/>
      <c r="D118" s="541"/>
      <c r="E118" s="541"/>
      <c r="F118" s="541"/>
      <c r="G118" s="541"/>
      <c r="H118" s="541"/>
      <c r="I118" s="541"/>
      <c r="J118" s="541"/>
      <c r="K118" s="541"/>
      <c r="L118" s="541"/>
      <c r="M118" s="541"/>
      <c r="N118" s="541"/>
      <c r="O118" s="501"/>
      <c r="P118" s="501"/>
      <c r="Q118" s="404"/>
      <c r="R118" s="404"/>
      <c r="S118" s="404"/>
      <c r="T118" s="404"/>
      <c r="U118" s="404"/>
      <c r="V118" s="404"/>
      <c r="W118" s="404"/>
      <c r="X118" s="404"/>
      <c r="Y118" s="404"/>
      <c r="Z118" s="404"/>
      <c r="AA118" s="404"/>
      <c r="AB118" s="404"/>
    </row>
    <row r="119" spans="1:29" s="297" customFormat="1" ht="39.75" customHeight="1" x14ac:dyDescent="0.25">
      <c r="A119" s="517" t="s">
        <v>148</v>
      </c>
      <c r="B119" s="520">
        <v>3</v>
      </c>
      <c r="C119" s="312"/>
      <c r="D119" s="608" t="s">
        <v>151</v>
      </c>
      <c r="E119" s="609"/>
      <c r="F119" s="609"/>
      <c r="G119" s="609"/>
      <c r="H119" s="609"/>
      <c r="I119" s="609"/>
      <c r="J119" s="609"/>
      <c r="K119" s="609"/>
      <c r="L119" s="609"/>
      <c r="M119" s="609"/>
      <c r="N119" s="609"/>
      <c r="O119" s="507"/>
      <c r="P119" s="507"/>
      <c r="Q119" s="407"/>
      <c r="R119" s="407"/>
      <c r="S119" s="407"/>
      <c r="T119" s="407"/>
      <c r="U119" s="407"/>
      <c r="V119" s="407"/>
      <c r="W119" s="407"/>
      <c r="X119" s="407"/>
      <c r="Y119" s="407"/>
      <c r="Z119" s="407"/>
      <c r="AA119" s="407"/>
      <c r="AB119" s="407"/>
    </row>
    <row r="120" spans="1:29" s="74" customFormat="1" ht="5.25" customHeight="1" x14ac:dyDescent="0.2">
      <c r="A120" s="521"/>
      <c r="B120" s="520"/>
      <c r="C120" s="277"/>
      <c r="D120" s="550"/>
      <c r="E120" s="68"/>
      <c r="F120" s="68"/>
      <c r="G120" s="68"/>
      <c r="H120" s="68"/>
      <c r="I120" s="68"/>
      <c r="J120" s="68"/>
      <c r="K120" s="68"/>
      <c r="L120" s="68"/>
      <c r="M120" s="68"/>
      <c r="N120" s="311"/>
      <c r="O120" s="510"/>
      <c r="P120" s="510"/>
      <c r="Q120" s="408"/>
      <c r="R120" s="408"/>
      <c r="S120" s="408"/>
      <c r="T120" s="408"/>
      <c r="U120" s="408"/>
      <c r="V120" s="408"/>
      <c r="W120" s="408"/>
      <c r="X120" s="408"/>
      <c r="Y120" s="408"/>
      <c r="Z120" s="408"/>
      <c r="AA120" s="408"/>
      <c r="AB120" s="408"/>
    </row>
    <row r="121" spans="1:29" s="297" customFormat="1" ht="24.75" customHeight="1" x14ac:dyDescent="0.25">
      <c r="A121" s="517" t="s">
        <v>148</v>
      </c>
      <c r="B121" s="520">
        <v>4</v>
      </c>
      <c r="C121" s="312"/>
      <c r="D121" s="608" t="s">
        <v>152</v>
      </c>
      <c r="E121" s="609"/>
      <c r="F121" s="609"/>
      <c r="G121" s="609"/>
      <c r="H121" s="609"/>
      <c r="I121" s="609"/>
      <c r="J121" s="609"/>
      <c r="K121" s="609"/>
      <c r="L121" s="609"/>
      <c r="M121" s="609"/>
      <c r="N121" s="609"/>
      <c r="O121" s="507"/>
      <c r="P121" s="507"/>
      <c r="Q121" s="407"/>
      <c r="R121" s="407"/>
      <c r="S121" s="407"/>
      <c r="T121" s="407"/>
      <c r="U121" s="407"/>
      <c r="V121" s="407"/>
      <c r="W121" s="407"/>
      <c r="X121" s="407"/>
      <c r="Y121" s="407"/>
      <c r="Z121" s="407"/>
      <c r="AA121" s="407"/>
      <c r="AB121" s="407"/>
    </row>
    <row r="122" spans="1:29" s="74" customFormat="1" ht="5.25" customHeight="1" x14ac:dyDescent="0.2">
      <c r="A122" s="521"/>
      <c r="B122" s="520"/>
      <c r="C122" s="277"/>
      <c r="D122" s="550"/>
      <c r="E122" s="68"/>
      <c r="F122" s="68"/>
      <c r="G122" s="68"/>
      <c r="H122" s="68"/>
      <c r="I122" s="68"/>
      <c r="J122" s="68"/>
      <c r="K122" s="68"/>
      <c r="L122" s="68"/>
      <c r="M122" s="68"/>
      <c r="N122" s="311"/>
      <c r="O122" s="510"/>
      <c r="P122" s="510"/>
      <c r="Q122" s="408"/>
      <c r="R122" s="408"/>
      <c r="S122" s="408"/>
      <c r="T122" s="408"/>
      <c r="U122" s="408"/>
      <c r="V122" s="408"/>
      <c r="W122" s="408"/>
      <c r="X122" s="408"/>
      <c r="Y122" s="408"/>
      <c r="Z122" s="408"/>
      <c r="AA122" s="408"/>
      <c r="AB122" s="408"/>
    </row>
    <row r="123" spans="1:29" s="280" customFormat="1" ht="30" customHeight="1" x14ac:dyDescent="0.25">
      <c r="A123" s="517" t="s">
        <v>148</v>
      </c>
      <c r="B123" s="518">
        <v>5</v>
      </c>
      <c r="C123" s="312"/>
      <c r="D123" s="611" t="s">
        <v>153</v>
      </c>
      <c r="E123" s="605"/>
      <c r="F123" s="605"/>
      <c r="G123" s="605"/>
      <c r="H123" s="605"/>
      <c r="I123" s="605"/>
      <c r="J123" s="605"/>
      <c r="K123" s="605"/>
      <c r="L123" s="605"/>
      <c r="M123" s="605"/>
      <c r="N123" s="605"/>
      <c r="O123" s="509"/>
      <c r="P123" s="509"/>
      <c r="Q123" s="540"/>
      <c r="R123" s="540"/>
      <c r="S123" s="540"/>
      <c r="T123" s="540"/>
      <c r="U123" s="540"/>
      <c r="V123" s="540"/>
      <c r="W123" s="540"/>
      <c r="X123" s="540"/>
      <c r="Y123" s="540"/>
      <c r="Z123" s="540"/>
      <c r="AA123" s="540"/>
      <c r="AB123" s="540"/>
    </row>
    <row r="124" spans="1:29" s="283" customFormat="1" ht="4.3499999999999996" customHeight="1" x14ac:dyDescent="0.2">
      <c r="A124" s="519"/>
      <c r="B124" s="518"/>
      <c r="C124" s="548"/>
      <c r="D124" s="544"/>
      <c r="E124" s="541"/>
      <c r="F124" s="541"/>
      <c r="G124" s="299"/>
      <c r="H124" s="299"/>
      <c r="I124" s="299"/>
      <c r="J124" s="299"/>
      <c r="K124" s="299"/>
      <c r="L124" s="299"/>
      <c r="M124" s="299"/>
      <c r="N124" s="300"/>
      <c r="O124" s="501"/>
      <c r="P124" s="501"/>
      <c r="Q124" s="404"/>
      <c r="R124" s="404"/>
      <c r="S124" s="404"/>
      <c r="T124" s="404"/>
      <c r="U124" s="404"/>
      <c r="V124" s="404"/>
      <c r="W124" s="404"/>
      <c r="X124" s="404"/>
      <c r="Y124" s="404"/>
      <c r="Z124" s="404"/>
      <c r="AA124" s="404"/>
      <c r="AB124" s="404"/>
    </row>
    <row r="125" spans="1:29" s="297" customFormat="1" ht="24.75" customHeight="1" x14ac:dyDescent="0.25">
      <c r="A125" s="517" t="s">
        <v>148</v>
      </c>
      <c r="B125" s="520">
        <v>6</v>
      </c>
      <c r="C125" s="312"/>
      <c r="D125" s="608" t="s">
        <v>154</v>
      </c>
      <c r="E125" s="609"/>
      <c r="F125" s="609"/>
      <c r="G125" s="609"/>
      <c r="H125" s="609"/>
      <c r="I125" s="609"/>
      <c r="J125" s="609"/>
      <c r="K125" s="609"/>
      <c r="L125" s="609"/>
      <c r="M125" s="609"/>
      <c r="N125" s="609"/>
      <c r="O125" s="507"/>
      <c r="P125" s="507"/>
      <c r="Q125" s="407"/>
      <c r="R125" s="407"/>
      <c r="S125" s="407"/>
      <c r="T125" s="407"/>
      <c r="U125" s="407"/>
      <c r="V125" s="407"/>
      <c r="W125" s="407"/>
      <c r="X125" s="407"/>
      <c r="Y125" s="407"/>
      <c r="Z125" s="407"/>
      <c r="AA125" s="407"/>
      <c r="AB125" s="407"/>
    </row>
    <row r="126" spans="1:29" s="74" customFormat="1" ht="5.25" customHeight="1" x14ac:dyDescent="0.2">
      <c r="A126" s="521"/>
      <c r="B126" s="520"/>
      <c r="C126" s="277"/>
      <c r="D126" s="550"/>
      <c r="E126" s="68"/>
      <c r="F126" s="68"/>
      <c r="G126" s="68"/>
      <c r="H126" s="68"/>
      <c r="I126" s="68"/>
      <c r="J126" s="68"/>
      <c r="K126" s="68"/>
      <c r="L126" s="68"/>
      <c r="M126" s="68"/>
      <c r="N126" s="311"/>
      <c r="O126" s="510"/>
      <c r="P126" s="510"/>
      <c r="Q126" s="408"/>
      <c r="R126" s="408"/>
      <c r="S126" s="408"/>
      <c r="T126" s="408"/>
      <c r="U126" s="408"/>
      <c r="V126" s="408"/>
      <c r="W126" s="408"/>
      <c r="X126" s="408"/>
      <c r="Y126" s="408"/>
      <c r="Z126" s="408"/>
      <c r="AA126" s="408"/>
      <c r="AB126" s="408"/>
    </row>
    <row r="127" spans="1:29" s="297" customFormat="1" ht="24.75" customHeight="1" x14ac:dyDescent="0.25">
      <c r="A127" s="517" t="s">
        <v>148</v>
      </c>
      <c r="B127" s="520">
        <v>7</v>
      </c>
      <c r="C127" s="312"/>
      <c r="D127" s="608" t="s">
        <v>155</v>
      </c>
      <c r="E127" s="609"/>
      <c r="F127" s="609"/>
      <c r="G127" s="609"/>
      <c r="H127" s="609"/>
      <c r="I127" s="609"/>
      <c r="J127" s="609"/>
      <c r="K127" s="609"/>
      <c r="L127" s="609"/>
      <c r="M127" s="609"/>
      <c r="N127" s="609"/>
      <c r="O127" s="507"/>
      <c r="P127" s="507"/>
      <c r="Q127" s="407"/>
      <c r="R127" s="407"/>
      <c r="S127" s="407"/>
      <c r="T127" s="407"/>
      <c r="U127" s="407"/>
      <c r="V127" s="407"/>
      <c r="W127" s="407"/>
      <c r="X127" s="407"/>
      <c r="Y127" s="407"/>
      <c r="Z127" s="407"/>
      <c r="AA127" s="407"/>
      <c r="AB127" s="407"/>
    </row>
    <row r="128" spans="1:29" s="74" customFormat="1" ht="5.25" customHeight="1" x14ac:dyDescent="0.2">
      <c r="A128" s="521"/>
      <c r="B128" s="520"/>
      <c r="C128" s="277"/>
      <c r="D128" s="550"/>
      <c r="E128" s="68"/>
      <c r="F128" s="68"/>
      <c r="G128" s="68"/>
      <c r="H128" s="68"/>
      <c r="I128" s="68"/>
      <c r="J128" s="68"/>
      <c r="K128" s="68"/>
      <c r="L128" s="68"/>
      <c r="M128" s="68"/>
      <c r="N128" s="311"/>
      <c r="O128" s="510"/>
      <c r="P128" s="510"/>
      <c r="Q128" s="408"/>
      <c r="R128" s="408"/>
      <c r="S128" s="408"/>
      <c r="T128" s="408"/>
      <c r="U128" s="408"/>
      <c r="V128" s="408"/>
      <c r="W128" s="408"/>
      <c r="X128" s="408"/>
      <c r="Y128" s="408"/>
      <c r="Z128" s="408"/>
      <c r="AA128" s="408"/>
      <c r="AB128" s="408"/>
    </row>
    <row r="129" spans="1:28" s="297" customFormat="1" ht="24.75" customHeight="1" x14ac:dyDescent="0.25">
      <c r="A129" s="517" t="s">
        <v>148</v>
      </c>
      <c r="B129" s="520">
        <v>8</v>
      </c>
      <c r="C129" s="312"/>
      <c r="D129" s="608" t="s">
        <v>156</v>
      </c>
      <c r="E129" s="609"/>
      <c r="F129" s="609"/>
      <c r="G129" s="609"/>
      <c r="H129" s="609"/>
      <c r="I129" s="609"/>
      <c r="J129" s="609"/>
      <c r="K129" s="609"/>
      <c r="L129" s="609"/>
      <c r="M129" s="609"/>
      <c r="N129" s="609"/>
      <c r="O129" s="507"/>
      <c r="P129" s="507"/>
      <c r="Q129" s="407"/>
      <c r="R129" s="407"/>
      <c r="S129" s="407"/>
      <c r="T129" s="407"/>
      <c r="U129" s="407"/>
      <c r="V129" s="407"/>
      <c r="W129" s="407"/>
      <c r="X129" s="407"/>
      <c r="Y129" s="407"/>
      <c r="Z129" s="407"/>
      <c r="AA129" s="407"/>
      <c r="AB129" s="407"/>
    </row>
    <row r="130" spans="1:28" s="74" customFormat="1" ht="5.25" customHeight="1" x14ac:dyDescent="0.2">
      <c r="A130" s="521"/>
      <c r="B130" s="520"/>
      <c r="C130" s="277"/>
      <c r="D130" s="550"/>
      <c r="E130" s="68"/>
      <c r="F130" s="68"/>
      <c r="G130" s="68"/>
      <c r="H130" s="68"/>
      <c r="I130" s="68"/>
      <c r="J130" s="68"/>
      <c r="K130" s="68"/>
      <c r="L130" s="68"/>
      <c r="M130" s="68"/>
      <c r="N130" s="311"/>
      <c r="O130" s="510"/>
      <c r="P130" s="510"/>
      <c r="Q130" s="408"/>
      <c r="R130" s="408"/>
      <c r="S130" s="408"/>
      <c r="T130" s="408"/>
      <c r="U130" s="408"/>
      <c r="V130" s="408"/>
      <c r="W130" s="408"/>
      <c r="X130" s="408"/>
      <c r="Y130" s="408"/>
      <c r="Z130" s="408"/>
      <c r="AA130" s="408"/>
      <c r="AB130" s="408"/>
    </row>
    <row r="131" spans="1:28" s="297" customFormat="1" ht="24.75" customHeight="1" x14ac:dyDescent="0.25">
      <c r="A131" s="517" t="s">
        <v>148</v>
      </c>
      <c r="B131" s="520">
        <v>9</v>
      </c>
      <c r="C131" s="312"/>
      <c r="D131" s="608" t="s">
        <v>157</v>
      </c>
      <c r="E131" s="609"/>
      <c r="F131" s="609"/>
      <c r="G131" s="609"/>
      <c r="H131" s="609"/>
      <c r="I131" s="609"/>
      <c r="J131" s="609"/>
      <c r="K131" s="609"/>
      <c r="L131" s="609"/>
      <c r="M131" s="609"/>
      <c r="N131" s="609"/>
      <c r="O131" s="507"/>
      <c r="P131" s="507"/>
      <c r="Q131" s="407"/>
      <c r="R131" s="407"/>
      <c r="S131" s="407"/>
      <c r="T131" s="407"/>
      <c r="U131" s="407"/>
      <c r="V131" s="407"/>
      <c r="W131" s="407"/>
      <c r="X131" s="407"/>
      <c r="Y131" s="407"/>
      <c r="Z131" s="407"/>
      <c r="AA131" s="407"/>
      <c r="AB131" s="407"/>
    </row>
    <row r="132" spans="1:28" s="74" customFormat="1" ht="5.25" customHeight="1" x14ac:dyDescent="0.2">
      <c r="A132" s="521"/>
      <c r="B132" s="520"/>
      <c r="C132" s="277"/>
      <c r="D132" s="550"/>
      <c r="E132" s="68"/>
      <c r="F132" s="68"/>
      <c r="G132" s="68"/>
      <c r="H132" s="68"/>
      <c r="I132" s="68"/>
      <c r="J132" s="68"/>
      <c r="K132" s="68"/>
      <c r="L132" s="68"/>
      <c r="M132" s="68"/>
      <c r="N132" s="311"/>
      <c r="O132" s="510"/>
      <c r="P132" s="510"/>
      <c r="Q132" s="408"/>
      <c r="R132" s="408"/>
      <c r="S132" s="408"/>
      <c r="T132" s="408"/>
      <c r="U132" s="408"/>
      <c r="V132" s="408"/>
      <c r="W132" s="408"/>
      <c r="X132" s="408"/>
      <c r="Y132" s="408"/>
      <c r="Z132" s="408"/>
      <c r="AA132" s="408"/>
      <c r="AB132" s="408"/>
    </row>
    <row r="133" spans="1:28" s="297" customFormat="1" ht="24.75" customHeight="1" x14ac:dyDescent="0.25">
      <c r="A133" s="517" t="s">
        <v>148</v>
      </c>
      <c r="B133" s="520">
        <v>10</v>
      </c>
      <c r="C133" s="312"/>
      <c r="D133" s="608" t="s">
        <v>158</v>
      </c>
      <c r="E133" s="609"/>
      <c r="F133" s="609"/>
      <c r="G133" s="609"/>
      <c r="H133" s="609"/>
      <c r="I133" s="609"/>
      <c r="J133" s="609"/>
      <c r="K133" s="609"/>
      <c r="L133" s="609"/>
      <c r="M133" s="609"/>
      <c r="N133" s="609"/>
      <c r="O133" s="507"/>
      <c r="P133" s="507"/>
      <c r="Q133" s="407"/>
      <c r="R133" s="407"/>
      <c r="S133" s="407"/>
      <c r="T133" s="407"/>
      <c r="U133" s="407"/>
      <c r="V133" s="407"/>
      <c r="W133" s="407"/>
      <c r="X133" s="407"/>
      <c r="Y133" s="407"/>
      <c r="Z133" s="407"/>
      <c r="AA133" s="407"/>
      <c r="AB133" s="407"/>
    </row>
    <row r="134" spans="1:28" s="74" customFormat="1" ht="5.25" customHeight="1" x14ac:dyDescent="0.2">
      <c r="A134" s="521"/>
      <c r="B134" s="520"/>
      <c r="C134" s="277"/>
      <c r="D134" s="550"/>
      <c r="E134" s="68"/>
      <c r="F134" s="68"/>
      <c r="G134" s="68"/>
      <c r="H134" s="68"/>
      <c r="I134" s="68"/>
      <c r="J134" s="68"/>
      <c r="K134" s="68"/>
      <c r="L134" s="68"/>
      <c r="M134" s="68"/>
      <c r="N134" s="311"/>
      <c r="O134" s="510"/>
      <c r="P134" s="510"/>
      <c r="Q134" s="408"/>
      <c r="R134" s="408"/>
      <c r="S134" s="408"/>
      <c r="T134" s="408"/>
      <c r="U134" s="408"/>
      <c r="V134" s="408"/>
      <c r="W134" s="408"/>
      <c r="X134" s="408"/>
      <c r="Y134" s="408"/>
      <c r="Z134" s="408"/>
      <c r="AA134" s="408"/>
      <c r="AB134" s="408"/>
    </row>
    <row r="135" spans="1:28" s="297" customFormat="1" ht="24.75" customHeight="1" x14ac:dyDescent="0.25">
      <c r="A135" s="517" t="s">
        <v>148</v>
      </c>
      <c r="B135" s="520">
        <v>11</v>
      </c>
      <c r="C135" s="312"/>
      <c r="D135" s="608" t="s">
        <v>159</v>
      </c>
      <c r="E135" s="609"/>
      <c r="F135" s="609"/>
      <c r="G135" s="609"/>
      <c r="H135" s="609"/>
      <c r="I135" s="609"/>
      <c r="J135" s="609"/>
      <c r="K135" s="609"/>
      <c r="L135" s="609"/>
      <c r="M135" s="609"/>
      <c r="N135" s="609"/>
      <c r="O135" s="509"/>
      <c r="P135" s="507"/>
      <c r="Q135" s="407"/>
      <c r="R135" s="407"/>
      <c r="S135" s="407"/>
      <c r="T135" s="407"/>
      <c r="U135" s="407"/>
      <c r="V135" s="407"/>
      <c r="W135" s="407"/>
      <c r="X135" s="407"/>
      <c r="Y135" s="407"/>
      <c r="Z135" s="407"/>
      <c r="AA135" s="407"/>
      <c r="AB135" s="407"/>
    </row>
    <row r="136" spans="1:28" s="74" customFormat="1" ht="5.25" customHeight="1" x14ac:dyDescent="0.25">
      <c r="A136" s="521"/>
      <c r="B136" s="520"/>
      <c r="C136" s="277"/>
      <c r="D136" s="606"/>
      <c r="E136" s="607"/>
      <c r="F136" s="607"/>
      <c r="G136" s="607"/>
      <c r="H136" s="607"/>
      <c r="I136" s="607"/>
      <c r="J136" s="607"/>
      <c r="K136" s="607"/>
      <c r="L136" s="607"/>
      <c r="M136" s="607"/>
      <c r="N136" s="607"/>
      <c r="O136" s="510"/>
      <c r="P136" s="510"/>
      <c r="Q136" s="408"/>
      <c r="R136" s="408"/>
      <c r="S136" s="408"/>
      <c r="T136" s="408"/>
      <c r="U136" s="408"/>
      <c r="V136" s="408"/>
      <c r="W136" s="408"/>
      <c r="X136" s="408"/>
      <c r="Y136" s="408"/>
      <c r="Z136" s="408"/>
      <c r="AA136" s="408"/>
      <c r="AB136" s="408"/>
    </row>
    <row r="137" spans="1:28" s="280" customFormat="1" ht="12" x14ac:dyDescent="0.25">
      <c r="A137" s="517" t="s">
        <v>148</v>
      </c>
      <c r="B137" s="518">
        <v>12</v>
      </c>
      <c r="C137" s="282"/>
      <c r="D137" s="611" t="s">
        <v>160</v>
      </c>
      <c r="E137" s="605"/>
      <c r="F137" s="605"/>
      <c r="G137" s="605"/>
      <c r="H137" s="605"/>
      <c r="I137" s="605"/>
      <c r="J137" s="605"/>
      <c r="K137" s="605"/>
      <c r="L137" s="605"/>
      <c r="M137" s="605"/>
      <c r="N137" s="605"/>
      <c r="O137" s="512"/>
      <c r="P137" s="509"/>
      <c r="Q137" s="540"/>
      <c r="R137" s="540"/>
      <c r="S137" s="540"/>
      <c r="T137" s="540"/>
      <c r="U137" s="540"/>
      <c r="V137" s="540"/>
      <c r="W137" s="540"/>
      <c r="X137" s="540"/>
      <c r="Y137" s="540"/>
      <c r="Z137" s="540"/>
      <c r="AA137" s="540"/>
      <c r="AB137" s="540"/>
    </row>
    <row r="138" spans="1:28" s="283" customFormat="1" ht="4.3499999999999996" customHeight="1" x14ac:dyDescent="0.2">
      <c r="A138" s="519"/>
      <c r="B138" s="518"/>
      <c r="C138" s="548"/>
      <c r="D138" s="541"/>
      <c r="E138" s="541"/>
      <c r="F138" s="541"/>
      <c r="G138" s="541"/>
      <c r="H138" s="541"/>
      <c r="I138" s="541"/>
      <c r="J138" s="541"/>
      <c r="K138" s="541"/>
      <c r="L138" s="541"/>
      <c r="M138" s="541"/>
      <c r="N138" s="541"/>
      <c r="O138" s="501"/>
      <c r="P138" s="501"/>
      <c r="Q138" s="404"/>
      <c r="R138" s="404"/>
      <c r="S138" s="404"/>
      <c r="T138" s="404"/>
      <c r="U138" s="404"/>
      <c r="V138" s="404"/>
      <c r="W138" s="404"/>
      <c r="X138" s="404"/>
      <c r="Y138" s="404"/>
      <c r="Z138" s="404"/>
      <c r="AA138" s="404"/>
      <c r="AB138" s="404"/>
    </row>
    <row r="139" spans="1:28" s="280" customFormat="1" ht="12" x14ac:dyDescent="0.25">
      <c r="A139" s="517" t="s">
        <v>148</v>
      </c>
      <c r="B139" s="518">
        <v>13</v>
      </c>
      <c r="C139" s="312"/>
      <c r="D139" s="611" t="s">
        <v>161</v>
      </c>
      <c r="E139" s="605"/>
      <c r="F139" s="605"/>
      <c r="G139" s="605"/>
      <c r="H139" s="605"/>
      <c r="I139" s="605"/>
      <c r="J139" s="605"/>
      <c r="K139" s="605"/>
      <c r="L139" s="605"/>
      <c r="M139" s="605"/>
      <c r="N139" s="605"/>
      <c r="O139" s="509"/>
      <c r="P139" s="509"/>
      <c r="Q139" s="540"/>
      <c r="R139" s="540"/>
      <c r="S139" s="540"/>
      <c r="T139" s="540"/>
      <c r="U139" s="540"/>
      <c r="V139" s="540"/>
      <c r="W139" s="540"/>
      <c r="X139" s="540"/>
      <c r="Y139" s="540"/>
      <c r="Z139" s="540"/>
      <c r="AA139" s="540"/>
      <c r="AB139" s="540"/>
    </row>
    <row r="140" spans="1:28" s="283" customFormat="1" ht="4.3499999999999996" customHeight="1" x14ac:dyDescent="0.2">
      <c r="A140" s="522"/>
      <c r="B140" s="518"/>
      <c r="C140" s="281"/>
      <c r="D140" s="304"/>
      <c r="E140" s="541"/>
      <c r="F140" s="541"/>
      <c r="G140" s="541"/>
      <c r="H140" s="304"/>
      <c r="I140" s="541"/>
      <c r="J140" s="541"/>
      <c r="N140" s="305"/>
      <c r="O140" s="501"/>
      <c r="P140" s="501"/>
      <c r="Q140" s="404"/>
      <c r="R140" s="404"/>
      <c r="S140" s="404"/>
      <c r="T140" s="404"/>
      <c r="U140" s="404"/>
      <c r="V140" s="404"/>
      <c r="W140" s="404"/>
      <c r="X140" s="404"/>
      <c r="Y140" s="404"/>
      <c r="Z140" s="404"/>
      <c r="AA140" s="404"/>
      <c r="AB140" s="404"/>
    </row>
    <row r="141" spans="1:28" s="280" customFormat="1" ht="12" x14ac:dyDescent="0.25">
      <c r="A141" s="517" t="s">
        <v>148</v>
      </c>
      <c r="B141" s="518">
        <v>14</v>
      </c>
      <c r="C141" s="282"/>
      <c r="D141" s="611" t="s">
        <v>162</v>
      </c>
      <c r="E141" s="621"/>
      <c r="F141" s="621"/>
      <c r="G141" s="621"/>
      <c r="H141" s="621"/>
      <c r="I141" s="621"/>
      <c r="J141" s="621"/>
      <c r="K141" s="621"/>
      <c r="L141" s="621"/>
      <c r="M141" s="621"/>
      <c r="N141" s="621"/>
      <c r="O141" s="509"/>
      <c r="P141" s="509"/>
      <c r="Q141" s="540"/>
      <c r="R141" s="540"/>
      <c r="S141" s="540"/>
      <c r="T141" s="540"/>
      <c r="U141" s="540"/>
      <c r="V141" s="540"/>
      <c r="W141" s="540"/>
      <c r="X141" s="540"/>
      <c r="Y141" s="540"/>
      <c r="Z141" s="540"/>
      <c r="AA141" s="540"/>
      <c r="AB141" s="540"/>
    </row>
    <row r="142" spans="1:28" s="74" customFormat="1" ht="4.3499999999999996" customHeight="1" x14ac:dyDescent="0.2">
      <c r="A142" s="522"/>
      <c r="B142" s="518"/>
      <c r="C142" s="278"/>
      <c r="D142" s="546"/>
      <c r="E142" s="546"/>
      <c r="F142" s="546"/>
      <c r="G142" s="546"/>
      <c r="H142" s="546"/>
      <c r="I142" s="546"/>
      <c r="J142" s="546"/>
      <c r="K142" s="546"/>
      <c r="L142" s="546"/>
      <c r="M142" s="546"/>
      <c r="N142" s="546"/>
      <c r="O142" s="510"/>
      <c r="P142" s="510"/>
      <c r="Q142" s="408"/>
      <c r="R142" s="408"/>
      <c r="S142" s="408"/>
      <c r="T142" s="408"/>
      <c r="U142" s="408"/>
      <c r="V142" s="408"/>
      <c r="W142" s="408"/>
      <c r="X142" s="408"/>
      <c r="Y142" s="408"/>
      <c r="Z142" s="408"/>
      <c r="AA142" s="408"/>
      <c r="AB142" s="408"/>
    </row>
    <row r="143" spans="1:28" s="280" customFormat="1" ht="15" x14ac:dyDescent="0.25">
      <c r="A143" s="517" t="s">
        <v>148</v>
      </c>
      <c r="B143" s="518">
        <v>15</v>
      </c>
      <c r="C143" s="312"/>
      <c r="D143" s="704" t="s">
        <v>163</v>
      </c>
      <c r="E143" s="699"/>
      <c r="F143" s="699"/>
      <c r="G143" s="699"/>
      <c r="H143" s="699"/>
      <c r="I143" s="699"/>
      <c r="J143" s="699"/>
      <c r="K143" s="699"/>
      <c r="L143" s="699"/>
      <c r="M143" s="699"/>
      <c r="O143" s="509"/>
      <c r="P143" s="509"/>
      <c r="Q143" s="540"/>
      <c r="R143" s="540"/>
      <c r="S143" s="540"/>
      <c r="T143" s="540"/>
      <c r="U143" s="540"/>
      <c r="V143" s="540"/>
      <c r="W143" s="540"/>
      <c r="X143" s="540"/>
      <c r="Y143" s="540"/>
      <c r="Z143" s="540"/>
      <c r="AA143" s="540"/>
      <c r="AB143" s="540"/>
    </row>
    <row r="144" spans="1:28" s="283" customFormat="1" ht="4.3499999999999996" customHeight="1" x14ac:dyDescent="0.2">
      <c r="A144" s="523"/>
      <c r="B144" s="520"/>
      <c r="C144" s="548"/>
      <c r="D144" s="304"/>
      <c r="E144" s="541"/>
      <c r="F144" s="541"/>
      <c r="G144" s="541"/>
      <c r="H144" s="304"/>
      <c r="I144" s="541"/>
      <c r="J144" s="541"/>
      <c r="N144" s="305"/>
      <c r="O144" s="501"/>
      <c r="P144" s="501"/>
      <c r="Q144" s="404"/>
      <c r="R144" s="404"/>
      <c r="S144" s="404"/>
      <c r="T144" s="404"/>
      <c r="U144" s="404"/>
      <c r="V144" s="404"/>
      <c r="W144" s="404"/>
      <c r="X144" s="404"/>
      <c r="Y144" s="404"/>
      <c r="Z144" s="404"/>
      <c r="AA144" s="404"/>
      <c r="AB144" s="404"/>
    </row>
    <row r="145" spans="1:28" s="280" customFormat="1" ht="12" x14ac:dyDescent="0.25">
      <c r="A145" s="517" t="s">
        <v>148</v>
      </c>
      <c r="B145" s="518">
        <v>16</v>
      </c>
      <c r="C145" s="282"/>
      <c r="D145" s="611" t="s">
        <v>164</v>
      </c>
      <c r="E145" s="605"/>
      <c r="F145" s="605"/>
      <c r="G145" s="605"/>
      <c r="H145" s="605"/>
      <c r="I145" s="605"/>
      <c r="J145" s="605"/>
      <c r="K145" s="605"/>
      <c r="L145" s="605"/>
      <c r="M145" s="605"/>
      <c r="N145" s="605"/>
      <c r="O145" s="509"/>
      <c r="P145" s="509"/>
      <c r="Q145" s="540"/>
      <c r="R145" s="540"/>
      <c r="S145" s="540"/>
      <c r="T145" s="540"/>
      <c r="U145" s="540"/>
      <c r="V145" s="540"/>
      <c r="W145" s="540"/>
      <c r="X145" s="540"/>
      <c r="Y145" s="540"/>
      <c r="Z145" s="540"/>
      <c r="AA145" s="540"/>
      <c r="AB145" s="540"/>
    </row>
    <row r="146" spans="1:28" s="283" customFormat="1" ht="4.3499999999999996" customHeight="1" x14ac:dyDescent="0.2">
      <c r="A146" s="522"/>
      <c r="B146" s="518"/>
      <c r="C146" s="548"/>
      <c r="D146" s="304"/>
      <c r="E146" s="541"/>
      <c r="F146" s="541"/>
      <c r="G146" s="541"/>
      <c r="H146" s="304"/>
      <c r="I146" s="541"/>
      <c r="J146" s="541"/>
      <c r="N146" s="305"/>
      <c r="O146" s="501"/>
      <c r="P146" s="501"/>
      <c r="Q146" s="404"/>
      <c r="R146" s="404"/>
      <c r="S146" s="404"/>
      <c r="T146" s="404"/>
      <c r="U146" s="404"/>
      <c r="V146" s="404"/>
      <c r="W146" s="404"/>
      <c r="X146" s="404"/>
      <c r="Y146" s="404"/>
      <c r="Z146" s="404"/>
      <c r="AA146" s="404"/>
      <c r="AB146" s="404"/>
    </row>
    <row r="147" spans="1:28" s="280" customFormat="1" ht="12" x14ac:dyDescent="0.25">
      <c r="A147" s="517" t="s">
        <v>148</v>
      </c>
      <c r="B147" s="518">
        <v>17</v>
      </c>
      <c r="C147" s="282"/>
      <c r="D147" s="611" t="s">
        <v>165</v>
      </c>
      <c r="E147" s="605"/>
      <c r="F147" s="605"/>
      <c r="G147" s="605"/>
      <c r="H147" s="605"/>
      <c r="I147" s="605"/>
      <c r="J147" s="605"/>
      <c r="K147" s="605"/>
      <c r="L147" s="605"/>
      <c r="M147" s="605"/>
      <c r="N147" s="605"/>
      <c r="O147" s="509"/>
      <c r="P147" s="509"/>
      <c r="Q147" s="540"/>
      <c r="R147" s="540"/>
      <c r="S147" s="540"/>
      <c r="T147" s="540"/>
      <c r="U147" s="540"/>
      <c r="V147" s="540"/>
      <c r="W147" s="540"/>
      <c r="X147" s="540"/>
      <c r="Y147" s="540"/>
      <c r="Z147" s="540"/>
      <c r="AA147" s="540"/>
      <c r="AB147" s="540"/>
    </row>
    <row r="148" spans="1:28" s="283" customFormat="1" ht="4.3499999999999996" customHeight="1" x14ac:dyDescent="0.2">
      <c r="A148" s="522"/>
      <c r="B148" s="518"/>
      <c r="C148" s="548"/>
      <c r="D148" s="304"/>
      <c r="E148" s="541"/>
      <c r="F148" s="541"/>
      <c r="G148" s="541"/>
      <c r="H148" s="304"/>
      <c r="I148" s="541"/>
      <c r="J148" s="541"/>
      <c r="N148" s="305"/>
      <c r="O148" s="501"/>
      <c r="P148" s="501"/>
      <c r="Q148" s="404"/>
      <c r="R148" s="404"/>
      <c r="S148" s="404"/>
      <c r="T148" s="404"/>
      <c r="U148" s="404"/>
      <c r="V148" s="404"/>
      <c r="W148" s="404"/>
      <c r="X148" s="404"/>
      <c r="Y148" s="404"/>
      <c r="Z148" s="404"/>
      <c r="AA148" s="404"/>
      <c r="AB148" s="404"/>
    </row>
    <row r="149" spans="1:28" s="280" customFormat="1" ht="12" x14ac:dyDescent="0.25">
      <c r="A149" s="517" t="s">
        <v>148</v>
      </c>
      <c r="B149" s="518">
        <v>18</v>
      </c>
      <c r="C149" s="282"/>
      <c r="D149" s="611" t="s">
        <v>166</v>
      </c>
      <c r="E149" s="605"/>
      <c r="F149" s="605"/>
      <c r="G149" s="605"/>
      <c r="H149" s="605"/>
      <c r="I149" s="605"/>
      <c r="J149" s="605"/>
      <c r="K149" s="605"/>
      <c r="L149" s="605"/>
      <c r="M149" s="605"/>
      <c r="N149" s="605"/>
      <c r="O149" s="509"/>
      <c r="P149" s="509"/>
      <c r="Q149" s="540"/>
      <c r="R149" s="540"/>
      <c r="S149" s="540"/>
      <c r="T149" s="540"/>
      <c r="U149" s="540"/>
      <c r="V149" s="540"/>
      <c r="W149" s="540"/>
      <c r="X149" s="540"/>
      <c r="Y149" s="540"/>
      <c r="Z149" s="540"/>
      <c r="AA149" s="540"/>
      <c r="AB149" s="540"/>
    </row>
    <row r="150" spans="1:28" s="283" customFormat="1" ht="4.3499999999999996" customHeight="1" x14ac:dyDescent="0.2">
      <c r="A150" s="522"/>
      <c r="B150" s="518"/>
      <c r="C150" s="548"/>
      <c r="D150" s="544"/>
      <c r="E150" s="541"/>
      <c r="F150" s="541"/>
      <c r="G150" s="299"/>
      <c r="H150" s="299"/>
      <c r="I150" s="299"/>
      <c r="J150" s="299"/>
      <c r="K150" s="299"/>
      <c r="L150" s="299"/>
      <c r="M150" s="299"/>
      <c r="N150" s="300"/>
      <c r="O150" s="501"/>
      <c r="P150" s="501"/>
      <c r="Q150" s="404"/>
      <c r="R150" s="404"/>
      <c r="S150" s="404"/>
      <c r="T150" s="404"/>
      <c r="U150" s="404"/>
      <c r="V150" s="404"/>
      <c r="W150" s="404"/>
      <c r="X150" s="404"/>
      <c r="Y150" s="404"/>
      <c r="Z150" s="404"/>
      <c r="AA150" s="404"/>
      <c r="AB150" s="404"/>
    </row>
    <row r="151" spans="1:28" s="280" customFormat="1" ht="24" customHeight="1" x14ac:dyDescent="0.25">
      <c r="A151" s="517" t="s">
        <v>148</v>
      </c>
      <c r="B151" s="518">
        <v>19</v>
      </c>
      <c r="C151" s="312"/>
      <c r="D151" s="611" t="s">
        <v>167</v>
      </c>
      <c r="E151" s="621"/>
      <c r="F151" s="621"/>
      <c r="G151" s="621"/>
      <c r="H151" s="621"/>
      <c r="I151" s="621"/>
      <c r="J151" s="621"/>
      <c r="K151" s="621"/>
      <c r="L151" s="621"/>
      <c r="M151" s="621"/>
      <c r="N151" s="621"/>
      <c r="O151" s="509"/>
      <c r="P151" s="509"/>
      <c r="Q151" s="540"/>
      <c r="R151" s="540"/>
      <c r="S151" s="540"/>
      <c r="T151" s="540"/>
      <c r="U151" s="540"/>
      <c r="V151" s="540"/>
      <c r="W151" s="540"/>
      <c r="X151" s="540"/>
      <c r="Y151" s="540"/>
      <c r="Z151" s="540"/>
      <c r="AA151" s="540"/>
      <c r="AB151" s="540"/>
    </row>
    <row r="152" spans="1:28" s="283" customFormat="1" ht="4.3499999999999996" customHeight="1" x14ac:dyDescent="0.2">
      <c r="A152" s="522"/>
      <c r="B152" s="518"/>
      <c r="C152" s="548"/>
      <c r="D152" s="546"/>
      <c r="E152" s="546"/>
      <c r="F152" s="546"/>
      <c r="G152" s="546"/>
      <c r="H152" s="546"/>
      <c r="I152" s="546"/>
      <c r="J152" s="546"/>
      <c r="K152" s="546"/>
      <c r="L152" s="546"/>
      <c r="M152" s="546"/>
      <c r="N152" s="546"/>
      <c r="O152" s="501"/>
      <c r="P152" s="501"/>
      <c r="Q152" s="404"/>
      <c r="R152" s="404"/>
      <c r="S152" s="404"/>
      <c r="T152" s="404"/>
      <c r="U152" s="404"/>
      <c r="V152" s="404"/>
      <c r="W152" s="404"/>
      <c r="X152" s="404"/>
      <c r="Y152" s="404"/>
      <c r="Z152" s="404"/>
      <c r="AA152" s="404"/>
      <c r="AB152" s="404"/>
    </row>
    <row r="153" spans="1:28" s="280" customFormat="1" ht="12" x14ac:dyDescent="0.25">
      <c r="A153" s="517" t="s">
        <v>148</v>
      </c>
      <c r="B153" s="518">
        <v>20</v>
      </c>
      <c r="C153" s="282"/>
      <c r="D153" s="611" t="s">
        <v>168</v>
      </c>
      <c r="E153" s="612"/>
      <c r="F153" s="612"/>
      <c r="G153" s="612"/>
      <c r="H153" s="612"/>
      <c r="I153" s="612"/>
      <c r="J153" s="612"/>
      <c r="K153" s="612"/>
      <c r="L153" s="612"/>
      <c r="M153" s="612"/>
      <c r="N153" s="612"/>
      <c r="O153" s="509"/>
      <c r="P153" s="509"/>
      <c r="Q153" s="540"/>
      <c r="R153" s="540"/>
      <c r="S153" s="540"/>
      <c r="T153" s="540"/>
      <c r="U153" s="540"/>
      <c r="V153" s="540"/>
      <c r="W153" s="540"/>
      <c r="X153" s="540"/>
      <c r="Y153" s="540"/>
      <c r="Z153" s="540"/>
      <c r="AA153" s="540"/>
      <c r="AB153" s="540"/>
    </row>
    <row r="154" spans="1:28" s="283" customFormat="1" ht="4.3499999999999996" customHeight="1" x14ac:dyDescent="0.2">
      <c r="A154" s="522"/>
      <c r="B154" s="518"/>
      <c r="C154" s="548"/>
      <c r="D154" s="546"/>
      <c r="E154" s="546"/>
      <c r="F154" s="546"/>
      <c r="G154" s="546"/>
      <c r="H154" s="546"/>
      <c r="I154" s="546"/>
      <c r="J154" s="546"/>
      <c r="K154" s="546"/>
      <c r="L154" s="546"/>
      <c r="M154" s="546"/>
      <c r="N154" s="546"/>
      <c r="O154" s="501"/>
      <c r="P154" s="501"/>
      <c r="Q154" s="404"/>
      <c r="R154" s="404"/>
      <c r="S154" s="404"/>
      <c r="T154" s="404"/>
      <c r="U154" s="404"/>
      <c r="V154" s="404"/>
      <c r="W154" s="404"/>
      <c r="X154" s="404"/>
      <c r="Y154" s="404"/>
      <c r="Z154" s="404"/>
      <c r="AA154" s="404"/>
      <c r="AB154" s="404"/>
    </row>
    <row r="155" spans="1:28" s="280" customFormat="1" ht="15" x14ac:dyDescent="0.25">
      <c r="A155" s="517" t="s">
        <v>148</v>
      </c>
      <c r="B155" s="518">
        <v>21</v>
      </c>
      <c r="C155" s="282"/>
      <c r="D155" s="698" t="s">
        <v>169</v>
      </c>
      <c r="E155" s="638"/>
      <c r="F155" s="638"/>
      <c r="G155" s="638"/>
      <c r="H155" s="638"/>
      <c r="I155" s="638"/>
      <c r="J155" s="638"/>
      <c r="K155" s="638"/>
      <c r="L155" s="638"/>
      <c r="M155" s="638"/>
      <c r="N155" s="546"/>
      <c r="O155" s="509"/>
      <c r="P155" s="509"/>
      <c r="Q155" s="540"/>
      <c r="R155" s="540"/>
      <c r="S155" s="540"/>
      <c r="T155" s="540"/>
      <c r="U155" s="540"/>
      <c r="V155" s="540"/>
      <c r="W155" s="540"/>
      <c r="X155" s="540"/>
      <c r="Y155" s="540"/>
      <c r="Z155" s="540"/>
      <c r="AA155" s="540"/>
      <c r="AB155" s="540"/>
    </row>
    <row r="156" spans="1:28" s="283" customFormat="1" ht="4.3499999999999996" customHeight="1" x14ac:dyDescent="0.2">
      <c r="A156" s="522"/>
      <c r="B156" s="518"/>
      <c r="C156" s="548"/>
      <c r="D156" s="546"/>
      <c r="E156" s="546"/>
      <c r="F156" s="546"/>
      <c r="G156" s="546"/>
      <c r="H156" s="546"/>
      <c r="I156" s="546"/>
      <c r="J156" s="546"/>
      <c r="K156" s="546"/>
      <c r="L156" s="546"/>
      <c r="M156" s="546"/>
      <c r="N156" s="546"/>
      <c r="O156" s="501"/>
      <c r="P156" s="501"/>
      <c r="Q156" s="404"/>
      <c r="R156" s="404"/>
      <c r="S156" s="404"/>
      <c r="T156" s="404"/>
      <c r="U156" s="404"/>
      <c r="V156" s="404"/>
      <c r="W156" s="404"/>
      <c r="X156" s="404"/>
      <c r="Y156" s="404"/>
      <c r="Z156" s="404"/>
      <c r="AA156" s="404"/>
      <c r="AB156" s="404"/>
    </row>
    <row r="157" spans="1:28" s="280" customFormat="1" ht="15" customHeight="1" x14ac:dyDescent="0.25">
      <c r="A157" s="517" t="s">
        <v>148</v>
      </c>
      <c r="B157" s="518">
        <v>22</v>
      </c>
      <c r="C157" s="312"/>
      <c r="D157" s="698" t="s">
        <v>170</v>
      </c>
      <c r="E157" s="701"/>
      <c r="F157" s="701"/>
      <c r="G157" s="701"/>
      <c r="H157" s="701"/>
      <c r="I157" s="701"/>
      <c r="J157" s="701"/>
      <c r="K157" s="701"/>
      <c r="L157" s="701"/>
      <c r="M157" s="525"/>
      <c r="N157" s="305"/>
      <c r="O157" s="509"/>
      <c r="P157" s="509"/>
      <c r="Q157" s="540"/>
      <c r="R157" s="540"/>
      <c r="S157" s="540"/>
      <c r="T157" s="540"/>
      <c r="U157" s="540"/>
      <c r="V157" s="540"/>
      <c r="W157" s="540"/>
      <c r="X157" s="540"/>
      <c r="Y157" s="540"/>
      <c r="Z157" s="540"/>
      <c r="AA157" s="540"/>
      <c r="AB157" s="540"/>
    </row>
    <row r="158" spans="1:28" s="283" customFormat="1" ht="4.3499999999999996" customHeight="1" x14ac:dyDescent="0.2">
      <c r="A158" s="522"/>
      <c r="B158" s="518"/>
      <c r="C158" s="548"/>
      <c r="D158" s="304"/>
      <c r="E158" s="541"/>
      <c r="F158" s="541"/>
      <c r="G158" s="541"/>
      <c r="H158" s="304"/>
      <c r="I158" s="541"/>
      <c r="J158" s="541"/>
      <c r="N158" s="305"/>
      <c r="O158" s="501"/>
      <c r="P158" s="501"/>
      <c r="Q158" s="404"/>
      <c r="R158" s="404"/>
      <c r="S158" s="404"/>
      <c r="T158" s="404"/>
      <c r="U158" s="404"/>
      <c r="V158" s="404"/>
      <c r="W158" s="404"/>
      <c r="X158" s="404"/>
      <c r="Y158" s="404"/>
      <c r="Z158" s="404"/>
      <c r="AA158" s="404"/>
      <c r="AB158" s="404"/>
    </row>
    <row r="159" spans="1:28" s="280" customFormat="1" ht="24" customHeight="1" x14ac:dyDescent="0.25">
      <c r="A159" s="517" t="s">
        <v>148</v>
      </c>
      <c r="B159" s="518">
        <v>23</v>
      </c>
      <c r="C159" s="282"/>
      <c r="D159" s="611" t="s">
        <v>171</v>
      </c>
      <c r="E159" s="612"/>
      <c r="F159" s="612"/>
      <c r="G159" s="612"/>
      <c r="H159" s="612"/>
      <c r="I159" s="612"/>
      <c r="J159" s="612"/>
      <c r="K159" s="612"/>
      <c r="L159" s="612"/>
      <c r="M159" s="612"/>
      <c r="N159" s="612"/>
      <c r="O159" s="509"/>
      <c r="P159" s="509"/>
      <c r="Q159" s="540"/>
      <c r="R159" s="540"/>
      <c r="S159" s="540"/>
      <c r="T159" s="540"/>
      <c r="U159" s="540"/>
      <c r="V159" s="540"/>
      <c r="W159" s="540"/>
      <c r="X159" s="540"/>
      <c r="Y159" s="540"/>
      <c r="Z159" s="540"/>
      <c r="AA159" s="540"/>
      <c r="AB159" s="540"/>
    </row>
    <row r="160" spans="1:28" s="283" customFormat="1" ht="4.3499999999999996" customHeight="1" x14ac:dyDescent="0.2">
      <c r="A160" s="522"/>
      <c r="B160" s="518"/>
      <c r="C160" s="548"/>
      <c r="D160" s="546"/>
      <c r="E160" s="546"/>
      <c r="F160" s="546"/>
      <c r="G160" s="546"/>
      <c r="H160" s="546"/>
      <c r="I160" s="546"/>
      <c r="J160" s="546"/>
      <c r="K160" s="546"/>
      <c r="L160" s="546"/>
      <c r="M160" s="546"/>
      <c r="N160" s="546"/>
      <c r="O160" s="501"/>
      <c r="P160" s="501"/>
      <c r="Q160" s="404"/>
      <c r="R160" s="404"/>
      <c r="S160" s="404"/>
      <c r="T160" s="404"/>
      <c r="U160" s="404"/>
      <c r="V160" s="404"/>
      <c r="W160" s="404"/>
      <c r="X160" s="404"/>
      <c r="Y160" s="404"/>
      <c r="Z160" s="404"/>
      <c r="AA160" s="404"/>
      <c r="AB160" s="404"/>
    </row>
    <row r="161" spans="1:28" s="280" customFormat="1" ht="12" x14ac:dyDescent="0.25">
      <c r="A161" s="517" t="s">
        <v>148</v>
      </c>
      <c r="B161" s="518">
        <v>24</v>
      </c>
      <c r="C161" s="282"/>
      <c r="D161" s="611" t="s">
        <v>172</v>
      </c>
      <c r="E161" s="612"/>
      <c r="F161" s="612"/>
      <c r="G161" s="612"/>
      <c r="H161" s="612"/>
      <c r="I161" s="612"/>
      <c r="J161" s="612"/>
      <c r="K161" s="612"/>
      <c r="L161" s="612"/>
      <c r="M161" s="612"/>
      <c r="N161" s="612"/>
      <c r="O161" s="509"/>
      <c r="P161" s="509"/>
      <c r="Q161" s="540"/>
      <c r="R161" s="540"/>
      <c r="S161" s="540"/>
      <c r="T161" s="540"/>
      <c r="U161" s="540"/>
      <c r="V161" s="540"/>
      <c r="W161" s="540"/>
      <c r="X161" s="540"/>
      <c r="Y161" s="540"/>
      <c r="Z161" s="540"/>
      <c r="AA161" s="540"/>
      <c r="AB161" s="540"/>
    </row>
    <row r="162" spans="1:28" s="283" customFormat="1" ht="4.3499999999999996" customHeight="1" x14ac:dyDescent="0.2">
      <c r="A162" s="522"/>
      <c r="B162" s="518"/>
      <c r="C162" s="548"/>
      <c r="D162" s="546"/>
      <c r="E162" s="546"/>
      <c r="F162" s="546"/>
      <c r="G162" s="546"/>
      <c r="H162" s="546"/>
      <c r="I162" s="546"/>
      <c r="J162" s="546"/>
      <c r="K162" s="546"/>
      <c r="L162" s="546"/>
      <c r="M162" s="546"/>
      <c r="N162" s="546"/>
      <c r="O162" s="501"/>
      <c r="P162" s="501"/>
      <c r="Q162" s="404"/>
      <c r="R162" s="404"/>
      <c r="S162" s="404"/>
      <c r="T162" s="404"/>
      <c r="U162" s="404"/>
      <c r="V162" s="404"/>
      <c r="W162" s="404"/>
      <c r="X162" s="404"/>
      <c r="Y162" s="404"/>
      <c r="Z162" s="404"/>
      <c r="AA162" s="404"/>
      <c r="AB162" s="404"/>
    </row>
    <row r="163" spans="1:28" s="280" customFormat="1" ht="24.75" customHeight="1" x14ac:dyDescent="0.25">
      <c r="A163" s="517" t="s">
        <v>148</v>
      </c>
      <c r="B163" s="518">
        <v>25</v>
      </c>
      <c r="C163" s="282"/>
      <c r="D163" s="611" t="s">
        <v>173</v>
      </c>
      <c r="E163" s="612"/>
      <c r="F163" s="612"/>
      <c r="G163" s="612"/>
      <c r="H163" s="612"/>
      <c r="I163" s="612"/>
      <c r="J163" s="612"/>
      <c r="K163" s="612"/>
      <c r="L163" s="612"/>
      <c r="M163" s="612"/>
      <c r="N163" s="612"/>
      <c r="O163" s="509"/>
      <c r="P163" s="509"/>
      <c r="Q163" s="540"/>
      <c r="R163" s="540"/>
      <c r="S163" s="540"/>
      <c r="T163" s="540"/>
      <c r="U163" s="540"/>
      <c r="V163" s="540"/>
      <c r="W163" s="540"/>
      <c r="X163" s="540"/>
      <c r="Y163" s="540"/>
      <c r="Z163" s="540"/>
      <c r="AA163" s="540"/>
      <c r="AB163" s="540"/>
    </row>
    <row r="164" spans="1:28" s="283" customFormat="1" ht="4.3499999999999996" customHeight="1" x14ac:dyDescent="0.2">
      <c r="A164" s="522"/>
      <c r="B164" s="518"/>
      <c r="C164" s="548"/>
      <c r="D164" s="546"/>
      <c r="E164" s="546"/>
      <c r="F164" s="546"/>
      <c r="G164" s="546"/>
      <c r="H164" s="546"/>
      <c r="I164" s="546"/>
      <c r="J164" s="546"/>
      <c r="K164" s="546"/>
      <c r="L164" s="546"/>
      <c r="M164" s="546"/>
      <c r="N164" s="546"/>
      <c r="O164" s="501"/>
      <c r="P164" s="501"/>
      <c r="Q164" s="404"/>
      <c r="R164" s="404"/>
      <c r="S164" s="404"/>
      <c r="T164" s="404"/>
      <c r="U164" s="404"/>
      <c r="V164" s="404"/>
      <c r="W164" s="404"/>
      <c r="X164" s="404"/>
      <c r="Y164" s="404"/>
      <c r="Z164" s="404"/>
      <c r="AA164" s="404"/>
      <c r="AB164" s="404"/>
    </row>
    <row r="165" spans="1:28" s="280" customFormat="1" ht="24.75" customHeight="1" x14ac:dyDescent="0.25">
      <c r="A165" s="517" t="s">
        <v>148</v>
      </c>
      <c r="B165" s="518">
        <v>26</v>
      </c>
      <c r="C165" s="282"/>
      <c r="D165" s="611" t="s">
        <v>174</v>
      </c>
      <c r="E165" s="621"/>
      <c r="F165" s="621"/>
      <c r="G165" s="621"/>
      <c r="H165" s="621"/>
      <c r="I165" s="621"/>
      <c r="J165" s="621"/>
      <c r="K165" s="621"/>
      <c r="L165" s="621"/>
      <c r="M165" s="621"/>
      <c r="N165" s="621"/>
      <c r="O165" s="509"/>
      <c r="P165" s="509"/>
      <c r="Q165" s="540"/>
      <c r="R165" s="540"/>
      <c r="S165" s="540"/>
      <c r="T165" s="540"/>
      <c r="U165" s="540"/>
      <c r="V165" s="540"/>
      <c r="W165" s="540"/>
      <c r="X165" s="540"/>
      <c r="Y165" s="540"/>
      <c r="Z165" s="540"/>
      <c r="AA165" s="540"/>
      <c r="AB165" s="540"/>
    </row>
    <row r="166" spans="1:28" s="283" customFormat="1" ht="4.3499999999999996" customHeight="1" x14ac:dyDescent="0.2">
      <c r="A166" s="522"/>
      <c r="B166" s="518"/>
      <c r="C166" s="548"/>
      <c r="D166" s="546"/>
      <c r="E166" s="546"/>
      <c r="F166" s="546"/>
      <c r="G166" s="546"/>
      <c r="H166" s="546"/>
      <c r="I166" s="546"/>
      <c r="J166" s="546"/>
      <c r="K166" s="546"/>
      <c r="L166" s="546"/>
      <c r="M166" s="546"/>
      <c r="N166" s="546"/>
      <c r="O166" s="501"/>
      <c r="P166" s="501"/>
      <c r="Q166" s="404"/>
      <c r="R166" s="404"/>
      <c r="S166" s="404"/>
      <c r="T166" s="404"/>
      <c r="U166" s="404"/>
      <c r="V166" s="404"/>
      <c r="W166" s="404"/>
      <c r="X166" s="404"/>
      <c r="Y166" s="404"/>
      <c r="Z166" s="404"/>
      <c r="AA166" s="404"/>
      <c r="AB166" s="404"/>
    </row>
    <row r="167" spans="1:28" s="280" customFormat="1" ht="24.75" customHeight="1" x14ac:dyDescent="0.25">
      <c r="A167" s="517" t="s">
        <v>148</v>
      </c>
      <c r="B167" s="518">
        <v>27</v>
      </c>
      <c r="C167" s="282"/>
      <c r="D167" s="611" t="s">
        <v>175</v>
      </c>
      <c r="E167" s="621"/>
      <c r="F167" s="621"/>
      <c r="G167" s="621"/>
      <c r="H167" s="621"/>
      <c r="I167" s="621"/>
      <c r="J167" s="621"/>
      <c r="K167" s="621"/>
      <c r="L167" s="621"/>
      <c r="M167" s="621"/>
      <c r="N167" s="621"/>
      <c r="O167" s="509"/>
      <c r="P167" s="509"/>
      <c r="Q167" s="540"/>
      <c r="R167" s="540"/>
      <c r="S167" s="540"/>
      <c r="T167" s="540"/>
      <c r="U167" s="540"/>
      <c r="V167" s="540"/>
      <c r="W167" s="540"/>
      <c r="X167" s="540"/>
      <c r="Y167" s="540"/>
      <c r="Z167" s="540"/>
      <c r="AA167" s="540"/>
      <c r="AB167" s="540"/>
    </row>
    <row r="168" spans="1:28" s="283" customFormat="1" ht="4.3499999999999996" customHeight="1" x14ac:dyDescent="0.2">
      <c r="A168" s="522"/>
      <c r="B168" s="518"/>
      <c r="C168" s="548"/>
      <c r="D168" s="546"/>
      <c r="E168" s="546"/>
      <c r="F168" s="546"/>
      <c r="G168" s="546"/>
      <c r="H168" s="546"/>
      <c r="I168" s="546"/>
      <c r="J168" s="546"/>
      <c r="K168" s="546"/>
      <c r="L168" s="546"/>
      <c r="M168" s="546"/>
      <c r="N168" s="546"/>
      <c r="O168" s="501"/>
      <c r="P168" s="501"/>
      <c r="Q168" s="404"/>
      <c r="R168" s="404"/>
      <c r="S168" s="404"/>
      <c r="T168" s="404"/>
      <c r="U168" s="404"/>
      <c r="V168" s="404"/>
      <c r="W168" s="404"/>
      <c r="X168" s="404"/>
      <c r="Y168" s="404"/>
      <c r="Z168" s="404"/>
      <c r="AA168" s="404"/>
      <c r="AB168" s="404"/>
    </row>
    <row r="169" spans="1:28" s="280" customFormat="1" ht="29.25" customHeight="1" x14ac:dyDescent="0.25">
      <c r="A169" s="517" t="s">
        <v>148</v>
      </c>
      <c r="B169" s="518">
        <v>28</v>
      </c>
      <c r="C169" s="282"/>
      <c r="D169" s="605" t="s">
        <v>176</v>
      </c>
      <c r="E169" s="605"/>
      <c r="F169" s="605"/>
      <c r="G169" s="605"/>
      <c r="H169" s="605"/>
      <c r="I169" s="605"/>
      <c r="J169" s="605"/>
      <c r="K169" s="605"/>
      <c r="L169" s="605"/>
      <c r="M169" s="605"/>
      <c r="N169" s="605"/>
      <c r="O169" s="509"/>
      <c r="P169" s="509"/>
      <c r="Q169" s="540"/>
      <c r="R169" s="540"/>
      <c r="S169" s="540"/>
      <c r="T169" s="540"/>
      <c r="U169" s="540"/>
      <c r="V169" s="540"/>
      <c r="W169" s="540"/>
      <c r="X169" s="540"/>
      <c r="Y169" s="540"/>
      <c r="Z169" s="540"/>
      <c r="AA169" s="540"/>
      <c r="AB169" s="540"/>
    </row>
    <row r="170" spans="1:28" s="283" customFormat="1" ht="4.3499999999999996" customHeight="1" x14ac:dyDescent="0.2">
      <c r="A170" s="519"/>
      <c r="B170" s="518"/>
      <c r="C170" s="548"/>
      <c r="D170" s="544"/>
      <c r="E170" s="541"/>
      <c r="F170" s="541"/>
      <c r="G170" s="299"/>
      <c r="H170" s="299"/>
      <c r="I170" s="299"/>
      <c r="J170" s="299"/>
      <c r="K170" s="299"/>
      <c r="L170" s="299"/>
      <c r="M170" s="299"/>
      <c r="N170" s="300"/>
      <c r="O170" s="501"/>
      <c r="P170" s="501"/>
      <c r="Q170" s="404"/>
      <c r="R170" s="404"/>
      <c r="S170" s="404"/>
      <c r="T170" s="404"/>
      <c r="U170" s="404"/>
      <c r="V170" s="404"/>
      <c r="W170" s="404"/>
      <c r="X170" s="404"/>
      <c r="Y170" s="404"/>
      <c r="Z170" s="404"/>
      <c r="AA170" s="404"/>
      <c r="AB170" s="404"/>
    </row>
    <row r="171" spans="1:28" s="280" customFormat="1" ht="24.75" customHeight="1" x14ac:dyDescent="0.25">
      <c r="A171" s="517" t="s">
        <v>148</v>
      </c>
      <c r="B171" s="518">
        <v>29</v>
      </c>
      <c r="C171" s="282"/>
      <c r="D171" s="611" t="s">
        <v>366</v>
      </c>
      <c r="E171" s="621"/>
      <c r="F171" s="621"/>
      <c r="G171" s="621"/>
      <c r="H171" s="621"/>
      <c r="I171" s="621"/>
      <c r="J171" s="621"/>
      <c r="K171" s="621"/>
      <c r="L171" s="621"/>
      <c r="M171" s="621"/>
      <c r="N171" s="621"/>
      <c r="O171" s="509"/>
      <c r="P171" s="509"/>
      <c r="Q171" s="540"/>
      <c r="R171" s="540"/>
      <c r="S171" s="540"/>
      <c r="T171" s="540"/>
      <c r="U171" s="540"/>
      <c r="V171" s="540"/>
      <c r="W171" s="540"/>
      <c r="X171" s="540"/>
      <c r="Y171" s="540"/>
      <c r="Z171" s="540"/>
      <c r="AA171" s="540"/>
      <c r="AB171" s="540"/>
    </row>
    <row r="172" spans="1:28" s="283" customFormat="1" ht="4.3499999999999996" customHeight="1" x14ac:dyDescent="0.2">
      <c r="A172" s="522"/>
      <c r="B172" s="518"/>
      <c r="C172" s="548"/>
      <c r="D172" s="546"/>
      <c r="E172" s="546"/>
      <c r="F172" s="546"/>
      <c r="G172" s="546"/>
      <c r="H172" s="546"/>
      <c r="I172" s="546"/>
      <c r="J172" s="546"/>
      <c r="K172" s="546"/>
      <c r="L172" s="546"/>
      <c r="M172" s="546"/>
      <c r="N172" s="546"/>
      <c r="O172" s="501"/>
      <c r="P172" s="501"/>
      <c r="Q172" s="404"/>
      <c r="R172" s="404"/>
      <c r="S172" s="404"/>
      <c r="T172" s="404"/>
      <c r="U172" s="404"/>
      <c r="V172" s="404"/>
      <c r="W172" s="404"/>
      <c r="X172" s="404"/>
      <c r="Y172" s="404"/>
      <c r="Z172" s="404"/>
      <c r="AA172" s="404"/>
      <c r="AB172" s="404"/>
    </row>
    <row r="173" spans="1:28" s="280" customFormat="1" ht="12.75" customHeight="1" x14ac:dyDescent="0.25">
      <c r="A173" s="517" t="s">
        <v>148</v>
      </c>
      <c r="B173" s="518">
        <v>30</v>
      </c>
      <c r="C173" s="282"/>
      <c r="D173" s="611" t="s">
        <v>177</v>
      </c>
      <c r="E173" s="621"/>
      <c r="F173" s="621"/>
      <c r="G173" s="621"/>
      <c r="H173" s="621"/>
      <c r="I173" s="621"/>
      <c r="J173" s="621"/>
      <c r="K173" s="621"/>
      <c r="L173" s="621"/>
      <c r="M173" s="621"/>
      <c r="N173" s="621"/>
      <c r="O173" s="509"/>
      <c r="P173" s="509"/>
      <c r="Q173" s="540"/>
      <c r="R173" s="540"/>
      <c r="S173" s="540"/>
      <c r="T173" s="540"/>
      <c r="U173" s="540"/>
      <c r="V173" s="540"/>
      <c r="W173" s="540"/>
      <c r="X173" s="540"/>
      <c r="Y173" s="540"/>
      <c r="Z173" s="540"/>
      <c r="AA173" s="540"/>
      <c r="AB173" s="540"/>
    </row>
    <row r="174" spans="1:28" s="283" customFormat="1" ht="4.3499999999999996" customHeight="1" x14ac:dyDescent="0.2">
      <c r="A174" s="519"/>
      <c r="B174" s="518"/>
      <c r="C174" s="548"/>
      <c r="D174" s="546"/>
      <c r="E174" s="546"/>
      <c r="F174" s="546"/>
      <c r="G174" s="546"/>
      <c r="H174" s="546"/>
      <c r="I174" s="546"/>
      <c r="J174" s="546"/>
      <c r="K174" s="546"/>
      <c r="L174" s="546"/>
      <c r="M174" s="546"/>
      <c r="N174" s="546"/>
      <c r="O174" s="501"/>
      <c r="P174" s="501"/>
      <c r="Q174" s="404"/>
      <c r="R174" s="404"/>
      <c r="S174" s="404"/>
      <c r="T174" s="404"/>
      <c r="U174" s="404"/>
      <c r="V174" s="404"/>
      <c r="W174" s="404"/>
      <c r="X174" s="404"/>
      <c r="Y174" s="404"/>
      <c r="Z174" s="404"/>
      <c r="AA174" s="404"/>
      <c r="AB174" s="404"/>
    </row>
    <row r="175" spans="1:28" s="280" customFormat="1" ht="26.25" customHeight="1" x14ac:dyDescent="0.25">
      <c r="A175" s="517" t="s">
        <v>148</v>
      </c>
      <c r="B175" s="518">
        <v>31</v>
      </c>
      <c r="C175" s="312"/>
      <c r="D175" s="605" t="s">
        <v>178</v>
      </c>
      <c r="E175" s="605"/>
      <c r="F175" s="605"/>
      <c r="G175" s="605"/>
      <c r="H175" s="605"/>
      <c r="I175" s="605"/>
      <c r="J175" s="605"/>
      <c r="K175" s="605"/>
      <c r="L175" s="605"/>
      <c r="M175" s="605"/>
      <c r="N175" s="605"/>
      <c r="O175" s="509"/>
      <c r="P175" s="509"/>
      <c r="Q175" s="540"/>
      <c r="R175" s="540"/>
      <c r="S175" s="540"/>
      <c r="T175" s="540"/>
      <c r="U175" s="540"/>
      <c r="V175" s="540"/>
      <c r="W175" s="540"/>
      <c r="X175" s="540"/>
      <c r="Y175" s="540"/>
      <c r="Z175" s="540"/>
      <c r="AA175" s="540"/>
      <c r="AB175" s="540"/>
    </row>
    <row r="176" spans="1:28" s="283" customFormat="1" ht="3" customHeight="1" x14ac:dyDescent="0.2">
      <c r="A176" s="519"/>
      <c r="B176" s="518"/>
      <c r="C176" s="548"/>
      <c r="D176" s="544"/>
      <c r="E176" s="541"/>
      <c r="F176" s="541"/>
      <c r="G176" s="299"/>
      <c r="H176" s="299"/>
      <c r="I176" s="299"/>
      <c r="J176" s="299"/>
      <c r="K176" s="299"/>
      <c r="L176" s="299"/>
      <c r="M176" s="299"/>
      <c r="N176" s="300"/>
      <c r="O176" s="501"/>
      <c r="P176" s="501"/>
      <c r="Q176" s="404"/>
      <c r="R176" s="404"/>
      <c r="S176" s="404"/>
      <c r="T176" s="404"/>
      <c r="U176" s="404"/>
      <c r="V176" s="404"/>
      <c r="W176" s="404"/>
      <c r="X176" s="404"/>
      <c r="Y176" s="404"/>
      <c r="Z176" s="404"/>
      <c r="AA176" s="404"/>
      <c r="AB176" s="404"/>
    </row>
    <row r="177" spans="1:28" s="297" customFormat="1" ht="24.75" customHeight="1" x14ac:dyDescent="0.25">
      <c r="A177" s="517" t="s">
        <v>148</v>
      </c>
      <c r="B177" s="520">
        <v>32</v>
      </c>
      <c r="C177" s="312"/>
      <c r="D177" s="647" t="s">
        <v>179</v>
      </c>
      <c r="E177" s="651"/>
      <c r="F177" s="651"/>
      <c r="G177" s="651"/>
      <c r="H177" s="651"/>
      <c r="I177" s="651"/>
      <c r="J177" s="651"/>
      <c r="K177" s="651"/>
      <c r="L177" s="651"/>
      <c r="M177" s="651"/>
      <c r="N177" s="651"/>
      <c r="O177" s="507"/>
      <c r="P177" s="507"/>
      <c r="Q177" s="407"/>
      <c r="R177" s="407"/>
      <c r="S177" s="407"/>
      <c r="T177" s="407"/>
      <c r="U177" s="407"/>
      <c r="V177" s="407"/>
      <c r="W177" s="407"/>
      <c r="X177" s="407"/>
      <c r="Y177" s="407"/>
      <c r="Z177" s="407"/>
      <c r="AA177" s="407"/>
      <c r="AB177" s="407"/>
    </row>
    <row r="178" spans="1:28" s="297" customFormat="1" ht="4.3499999999999996" customHeight="1" x14ac:dyDescent="0.25">
      <c r="A178" s="523"/>
      <c r="B178" s="520"/>
      <c r="C178" s="550"/>
      <c r="L178" s="313"/>
      <c r="M178" s="313"/>
      <c r="N178" s="314"/>
      <c r="O178" s="507"/>
      <c r="P178" s="507"/>
      <c r="Q178" s="407"/>
      <c r="R178" s="407"/>
      <c r="S178" s="407"/>
      <c r="T178" s="407"/>
      <c r="U178" s="407"/>
      <c r="V178" s="407"/>
      <c r="W178" s="407"/>
      <c r="X178" s="407"/>
      <c r="Y178" s="407"/>
      <c r="Z178" s="407"/>
      <c r="AA178" s="407"/>
      <c r="AB178" s="407"/>
    </row>
    <row r="179" spans="1:28" s="297" customFormat="1" ht="15" x14ac:dyDescent="0.25">
      <c r="A179" s="517" t="s">
        <v>148</v>
      </c>
      <c r="B179" s="520">
        <v>33</v>
      </c>
      <c r="C179" s="396"/>
      <c r="D179" s="639" t="s">
        <v>180</v>
      </c>
      <c r="E179" s="677"/>
      <c r="F179" s="677"/>
      <c r="G179" s="677"/>
      <c r="H179" s="677"/>
      <c r="I179" s="677"/>
      <c r="J179" s="677"/>
      <c r="K179" s="677"/>
      <c r="L179" s="677"/>
      <c r="M179" s="677"/>
      <c r="N179" s="677"/>
      <c r="O179" s="705"/>
      <c r="P179" s="706"/>
      <c r="Q179" s="706"/>
      <c r="R179" s="407"/>
      <c r="S179" s="407"/>
      <c r="T179" s="407"/>
      <c r="U179" s="407"/>
      <c r="V179" s="407"/>
      <c r="W179" s="407"/>
      <c r="X179" s="407"/>
      <c r="Y179" s="407"/>
      <c r="Z179" s="407"/>
      <c r="AA179" s="407"/>
      <c r="AB179" s="407"/>
    </row>
    <row r="180" spans="1:28" s="297" customFormat="1" ht="4.3499999999999996" customHeight="1" x14ac:dyDescent="0.25">
      <c r="A180" s="523"/>
      <c r="B180" s="520"/>
      <c r="C180" s="550"/>
      <c r="L180" s="313"/>
      <c r="M180" s="313"/>
      <c r="N180" s="314"/>
      <c r="O180" s="507"/>
      <c r="P180" s="507"/>
      <c r="Q180" s="407"/>
      <c r="R180" s="407"/>
      <c r="S180" s="407"/>
      <c r="T180" s="407"/>
      <c r="U180" s="407"/>
      <c r="V180" s="407"/>
      <c r="W180" s="407"/>
      <c r="X180" s="407"/>
      <c r="Y180" s="407"/>
      <c r="Z180" s="407"/>
      <c r="AA180" s="407"/>
      <c r="AB180" s="407"/>
    </row>
    <row r="181" spans="1:28" s="280" customFormat="1" ht="24.75" customHeight="1" x14ac:dyDescent="0.25">
      <c r="A181" s="517" t="s">
        <v>148</v>
      </c>
      <c r="B181" s="518">
        <v>34</v>
      </c>
      <c r="C181" s="312"/>
      <c r="D181" s="605" t="s">
        <v>181</v>
      </c>
      <c r="E181" s="605"/>
      <c r="F181" s="605"/>
      <c r="G181" s="605"/>
      <c r="H181" s="605"/>
      <c r="I181" s="605"/>
      <c r="J181" s="605"/>
      <c r="K181" s="605"/>
      <c r="L181" s="605"/>
      <c r="M181" s="605"/>
      <c r="N181" s="605"/>
      <c r="O181" s="509"/>
      <c r="P181" s="509"/>
      <c r="Q181" s="540"/>
      <c r="R181" s="540"/>
      <c r="S181" s="540"/>
      <c r="T181" s="540"/>
      <c r="U181" s="540"/>
      <c r="V181" s="540"/>
      <c r="W181" s="540"/>
      <c r="X181" s="540"/>
      <c r="Y181" s="540"/>
      <c r="Z181" s="540"/>
      <c r="AA181" s="540"/>
      <c r="AB181" s="540"/>
    </row>
    <row r="182" spans="1:28" s="297" customFormat="1" ht="4.3499999999999996" customHeight="1" x14ac:dyDescent="0.25">
      <c r="A182" s="523"/>
      <c r="B182" s="520"/>
      <c r="C182" s="550"/>
      <c r="L182" s="313"/>
      <c r="M182" s="313"/>
      <c r="N182" s="314"/>
      <c r="O182" s="509"/>
      <c r="P182" s="509"/>
      <c r="Q182" s="540"/>
      <c r="R182" s="407"/>
      <c r="S182" s="407"/>
      <c r="T182" s="407"/>
      <c r="U182" s="407"/>
      <c r="V182" s="407"/>
      <c r="W182" s="407"/>
      <c r="X182" s="407"/>
      <c r="Y182" s="407"/>
      <c r="Z182" s="407"/>
      <c r="AA182" s="407"/>
      <c r="AB182" s="407"/>
    </row>
    <row r="183" spans="1:28" s="297" customFormat="1" ht="24.75" customHeight="1" x14ac:dyDescent="0.25">
      <c r="A183" s="517" t="s">
        <v>148</v>
      </c>
      <c r="B183" s="520">
        <v>35</v>
      </c>
      <c r="C183" s="396"/>
      <c r="D183" s="639" t="s">
        <v>182</v>
      </c>
      <c r="E183" s="677"/>
      <c r="F183" s="677"/>
      <c r="G183" s="677"/>
      <c r="H183" s="677"/>
      <c r="I183" s="677"/>
      <c r="J183" s="677"/>
      <c r="K183" s="677"/>
      <c r="L183" s="677"/>
      <c r="M183" s="677"/>
      <c r="N183" s="677"/>
      <c r="O183" s="705"/>
      <c r="P183" s="706"/>
      <c r="Q183" s="706"/>
      <c r="R183" s="407"/>
      <c r="S183" s="407"/>
      <c r="T183" s="407"/>
      <c r="U183" s="407"/>
      <c r="V183" s="407"/>
      <c r="W183" s="407"/>
      <c r="X183" s="407"/>
      <c r="Y183" s="407"/>
      <c r="Z183" s="407"/>
      <c r="AA183" s="407"/>
      <c r="AB183" s="407"/>
    </row>
    <row r="184" spans="1:28" s="297" customFormat="1" ht="4.3499999999999996" customHeight="1" x14ac:dyDescent="0.25">
      <c r="A184" s="523"/>
      <c r="B184" s="520"/>
      <c r="C184" s="550"/>
      <c r="L184" s="313"/>
      <c r="M184" s="313"/>
      <c r="N184" s="314"/>
      <c r="O184" s="509"/>
      <c r="P184" s="509"/>
      <c r="Q184" s="540"/>
      <c r="R184" s="407"/>
      <c r="S184" s="407"/>
      <c r="T184" s="407"/>
      <c r="U184" s="407"/>
      <c r="V184" s="407"/>
      <c r="W184" s="407"/>
      <c r="X184" s="407"/>
      <c r="Y184" s="407"/>
      <c r="Z184" s="407"/>
      <c r="AA184" s="407"/>
      <c r="AB184" s="407"/>
    </row>
    <row r="185" spans="1:28" s="280" customFormat="1" ht="12" x14ac:dyDescent="0.25">
      <c r="A185" s="517" t="s">
        <v>148</v>
      </c>
      <c r="B185" s="518">
        <v>36</v>
      </c>
      <c r="C185" s="312"/>
      <c r="D185" s="611" t="s">
        <v>183</v>
      </c>
      <c r="E185" s="605"/>
      <c r="F185" s="605"/>
      <c r="G185" s="605"/>
      <c r="H185" s="605"/>
      <c r="I185" s="605"/>
      <c r="J185" s="605"/>
      <c r="K185" s="605"/>
      <c r="L185" s="605"/>
      <c r="M185" s="605"/>
      <c r="N185" s="605"/>
      <c r="O185" s="509"/>
      <c r="P185" s="509"/>
      <c r="Q185" s="540"/>
      <c r="R185" s="540"/>
      <c r="S185" s="540"/>
      <c r="T185" s="540"/>
      <c r="U185" s="540"/>
      <c r="V185" s="540"/>
      <c r="W185" s="540"/>
      <c r="X185" s="540"/>
      <c r="Y185" s="540"/>
      <c r="Z185" s="540"/>
      <c r="AA185" s="540"/>
      <c r="AB185" s="540"/>
    </row>
    <row r="186" spans="1:28" s="283" customFormat="1" ht="4.3499999999999996" customHeight="1" x14ac:dyDescent="0.2">
      <c r="A186" s="519"/>
      <c r="B186" s="518"/>
      <c r="C186" s="548"/>
      <c r="D186" s="304"/>
      <c r="E186" s="541"/>
      <c r="F186" s="541"/>
      <c r="G186" s="541"/>
      <c r="H186" s="304"/>
      <c r="I186" s="541"/>
      <c r="J186" s="541"/>
      <c r="N186" s="305"/>
      <c r="O186" s="501"/>
      <c r="P186" s="501"/>
      <c r="Q186" s="404"/>
      <c r="R186" s="404"/>
      <c r="S186" s="404"/>
      <c r="T186" s="404"/>
      <c r="U186" s="404"/>
      <c r="V186" s="404"/>
      <c r="W186" s="404"/>
      <c r="X186" s="404"/>
      <c r="Y186" s="404"/>
      <c r="Z186" s="404"/>
      <c r="AA186" s="404"/>
      <c r="AB186" s="404"/>
    </row>
    <row r="187" spans="1:28" s="280" customFormat="1" ht="39" customHeight="1" x14ac:dyDescent="0.25">
      <c r="A187" s="517" t="s">
        <v>148</v>
      </c>
      <c r="B187" s="518">
        <v>37</v>
      </c>
      <c r="C187" s="312"/>
      <c r="D187" s="611" t="s">
        <v>184</v>
      </c>
      <c r="E187" s="621"/>
      <c r="F187" s="621"/>
      <c r="G187" s="621"/>
      <c r="H187" s="621"/>
      <c r="I187" s="621"/>
      <c r="J187" s="621"/>
      <c r="K187" s="621"/>
      <c r="L187" s="621"/>
      <c r="M187" s="621"/>
      <c r="N187" s="621"/>
      <c r="O187" s="509"/>
      <c r="P187" s="509"/>
      <c r="Q187" s="540"/>
      <c r="R187" s="540"/>
      <c r="S187" s="540"/>
      <c r="T187" s="540"/>
      <c r="U187" s="540"/>
      <c r="V187" s="540"/>
      <c r="W187" s="540"/>
      <c r="X187" s="540"/>
      <c r="Y187" s="540"/>
      <c r="Z187" s="540"/>
      <c r="AA187" s="540"/>
      <c r="AB187" s="540"/>
    </row>
    <row r="188" spans="1:28" s="283" customFormat="1" ht="4.3499999999999996" customHeight="1" x14ac:dyDescent="0.2">
      <c r="A188" s="522"/>
      <c r="B188" s="518"/>
      <c r="C188" s="548"/>
      <c r="D188" s="315"/>
      <c r="E188" s="315"/>
      <c r="F188" s="315"/>
      <c r="G188" s="315"/>
      <c r="H188" s="315"/>
      <c r="I188" s="315"/>
      <c r="J188" s="315"/>
      <c r="K188" s="315"/>
      <c r="L188" s="315"/>
      <c r="M188" s="315"/>
      <c r="N188" s="315"/>
      <c r="O188" s="501"/>
      <c r="P188" s="501"/>
      <c r="Q188" s="404"/>
      <c r="R188" s="404"/>
      <c r="S188" s="404"/>
      <c r="T188" s="404"/>
      <c r="U188" s="404"/>
      <c r="V188" s="404"/>
      <c r="W188" s="404"/>
      <c r="X188" s="404"/>
      <c r="Y188" s="404"/>
      <c r="Z188" s="404"/>
      <c r="AA188" s="404"/>
      <c r="AB188" s="404"/>
    </row>
    <row r="189" spans="1:28" s="297" customFormat="1" ht="48.75" customHeight="1" x14ac:dyDescent="0.25">
      <c r="A189" s="517" t="s">
        <v>148</v>
      </c>
      <c r="B189" s="518">
        <v>38</v>
      </c>
      <c r="C189" s="312"/>
      <c r="D189" s="619" t="s">
        <v>185</v>
      </c>
      <c r="E189" s="675"/>
      <c r="F189" s="675"/>
      <c r="G189" s="675"/>
      <c r="H189" s="675"/>
      <c r="I189" s="675"/>
      <c r="J189" s="675"/>
      <c r="K189" s="675"/>
      <c r="L189" s="675"/>
      <c r="M189" s="675"/>
      <c r="N189" s="675"/>
      <c r="O189" s="507"/>
      <c r="P189" s="507"/>
      <c r="Q189" s="407"/>
      <c r="R189" s="407"/>
      <c r="S189" s="407"/>
      <c r="T189" s="407"/>
      <c r="U189" s="407"/>
      <c r="V189" s="407"/>
      <c r="W189" s="407"/>
      <c r="X189" s="407"/>
      <c r="Y189" s="407"/>
      <c r="Z189" s="407"/>
      <c r="AA189" s="407"/>
      <c r="AB189" s="407"/>
    </row>
    <row r="190" spans="1:28" s="283" customFormat="1" ht="4.3499999999999996" customHeight="1" x14ac:dyDescent="0.2">
      <c r="A190" s="522"/>
      <c r="B190" s="518"/>
      <c r="C190" s="278"/>
      <c r="D190" s="281"/>
      <c r="E190" s="281"/>
      <c r="F190" s="281"/>
      <c r="G190" s="281"/>
      <c r="H190" s="281"/>
      <c r="I190" s="281"/>
      <c r="J190" s="281"/>
      <c r="K190" s="281"/>
      <c r="L190" s="281"/>
      <c r="M190" s="281"/>
      <c r="N190" s="281"/>
      <c r="O190" s="501"/>
      <c r="P190" s="501"/>
      <c r="Q190" s="404"/>
      <c r="R190" s="404"/>
      <c r="S190" s="404"/>
      <c r="T190" s="404"/>
      <c r="U190" s="404"/>
      <c r="V190" s="404"/>
      <c r="W190" s="404"/>
      <c r="X190" s="404"/>
      <c r="Y190" s="404"/>
      <c r="Z190" s="404"/>
      <c r="AA190" s="404"/>
      <c r="AB190" s="404"/>
    </row>
    <row r="191" spans="1:28" s="297" customFormat="1" ht="12" x14ac:dyDescent="0.25">
      <c r="A191" s="517" t="s">
        <v>148</v>
      </c>
      <c r="B191" s="520">
        <v>39</v>
      </c>
      <c r="C191" s="312"/>
      <c r="D191" s="297" t="s">
        <v>186</v>
      </c>
      <c r="N191" s="314"/>
      <c r="O191" s="507"/>
      <c r="P191" s="507"/>
      <c r="Q191" s="407"/>
      <c r="R191" s="407"/>
      <c r="S191" s="407"/>
      <c r="T191" s="407"/>
      <c r="U191" s="407"/>
      <c r="V191" s="407"/>
      <c r="W191" s="407"/>
      <c r="X191" s="407"/>
      <c r="Y191" s="407"/>
      <c r="Z191" s="407"/>
      <c r="AA191" s="407"/>
      <c r="AB191" s="407"/>
    </row>
    <row r="192" spans="1:28" s="74" customFormat="1" ht="5.25" customHeight="1" x14ac:dyDescent="0.2">
      <c r="A192" s="521"/>
      <c r="B192" s="520"/>
      <c r="C192" s="277"/>
      <c r="D192" s="550"/>
      <c r="E192" s="68"/>
      <c r="F192" s="68"/>
      <c r="G192" s="68"/>
      <c r="H192" s="68"/>
      <c r="I192" s="68"/>
      <c r="J192" s="68"/>
      <c r="K192" s="68"/>
      <c r="L192" s="68"/>
      <c r="M192" s="68"/>
      <c r="N192" s="311"/>
      <c r="O192" s="510"/>
      <c r="P192" s="510"/>
      <c r="Q192" s="408"/>
      <c r="R192" s="408"/>
      <c r="S192" s="408"/>
      <c r="T192" s="408"/>
      <c r="U192" s="408"/>
      <c r="V192" s="408"/>
      <c r="W192" s="408"/>
      <c r="X192" s="408"/>
      <c r="Y192" s="408"/>
      <c r="Z192" s="408"/>
      <c r="AA192" s="408"/>
      <c r="AB192" s="408"/>
    </row>
    <row r="193" spans="1:29" s="297" customFormat="1" ht="12" x14ac:dyDescent="0.25">
      <c r="A193" s="517" t="s">
        <v>148</v>
      </c>
      <c r="B193" s="520">
        <v>40</v>
      </c>
      <c r="C193" s="312"/>
      <c r="D193" s="316" t="s">
        <v>187</v>
      </c>
      <c r="E193" s="316"/>
      <c r="F193" s="316"/>
      <c r="G193" s="316"/>
      <c r="H193" s="316"/>
      <c r="I193" s="316"/>
      <c r="J193" s="316"/>
      <c r="K193" s="316"/>
      <c r="L193" s="317"/>
      <c r="M193" s="317"/>
      <c r="N193" s="314"/>
      <c r="O193" s="507"/>
      <c r="P193" s="507"/>
      <c r="Q193" s="407"/>
      <c r="R193" s="407"/>
      <c r="S193" s="407"/>
      <c r="T193" s="407"/>
      <c r="U193" s="407"/>
      <c r="V193" s="407"/>
      <c r="W193" s="407"/>
      <c r="X193" s="407"/>
      <c r="Y193" s="407"/>
      <c r="Z193" s="407"/>
      <c r="AA193" s="407"/>
      <c r="AB193" s="407"/>
    </row>
    <row r="194" spans="1:29" s="74" customFormat="1" ht="9" customHeight="1" x14ac:dyDescent="0.2">
      <c r="A194" s="301"/>
      <c r="B194" s="301"/>
      <c r="C194" s="277"/>
      <c r="D194" s="550"/>
      <c r="E194" s="68"/>
      <c r="F194" s="68"/>
      <c r="G194" s="68"/>
      <c r="H194" s="68"/>
      <c r="I194" s="68"/>
      <c r="J194" s="68"/>
      <c r="K194" s="68"/>
      <c r="L194" s="68"/>
      <c r="M194" s="68"/>
      <c r="N194" s="311"/>
      <c r="O194" s="510"/>
      <c r="P194" s="510"/>
      <c r="Q194" s="408"/>
      <c r="R194" s="408"/>
      <c r="S194" s="408"/>
      <c r="T194" s="408"/>
      <c r="U194" s="408"/>
      <c r="V194" s="408"/>
      <c r="W194" s="408"/>
      <c r="X194" s="408"/>
      <c r="Y194" s="408"/>
      <c r="Z194" s="408"/>
      <c r="AA194" s="408"/>
      <c r="AB194" s="408"/>
    </row>
    <row r="195" spans="1:29" s="283" customFormat="1" ht="12" customHeight="1" x14ac:dyDescent="0.2">
      <c r="A195" s="702" t="s">
        <v>188</v>
      </c>
      <c r="B195" s="703"/>
      <c r="C195" s="703"/>
      <c r="D195" s="703"/>
      <c r="E195" s="703"/>
      <c r="F195" s="703"/>
      <c r="G195" s="703"/>
      <c r="J195" s="541"/>
      <c r="K195" s="541"/>
      <c r="L195" s="541"/>
      <c r="M195" s="541"/>
      <c r="N195" s="541"/>
      <c r="O195" s="501"/>
      <c r="P195" s="501"/>
      <c r="Q195" s="404"/>
      <c r="R195" s="404"/>
      <c r="S195" s="404"/>
      <c r="T195" s="404"/>
      <c r="U195" s="404"/>
      <c r="V195" s="404"/>
      <c r="W195" s="404"/>
      <c r="X195" s="404"/>
      <c r="Y195" s="404"/>
      <c r="Z195" s="404"/>
      <c r="AA195" s="404"/>
      <c r="AB195" s="404"/>
    </row>
    <row r="196" spans="1:29" s="283" customFormat="1" ht="81" customHeight="1" x14ac:dyDescent="0.2">
      <c r="A196" s="631"/>
      <c r="B196" s="632"/>
      <c r="C196" s="632"/>
      <c r="D196" s="632"/>
      <c r="E196" s="632"/>
      <c r="F196" s="632"/>
      <c r="G196" s="632"/>
      <c r="H196" s="632"/>
      <c r="I196" s="632"/>
      <c r="J196" s="632"/>
      <c r="K196" s="632"/>
      <c r="L196" s="632"/>
      <c r="M196" s="632"/>
      <c r="N196" s="633"/>
      <c r="O196" s="501"/>
      <c r="P196" s="501"/>
      <c r="Q196" s="404"/>
      <c r="R196" s="404"/>
      <c r="S196" s="404"/>
      <c r="T196" s="404"/>
      <c r="U196" s="404"/>
      <c r="V196" s="404"/>
      <c r="W196" s="404"/>
      <c r="X196" s="404"/>
      <c r="Y196" s="404"/>
      <c r="Z196" s="404"/>
      <c r="AA196" s="404"/>
      <c r="AB196" s="404"/>
    </row>
    <row r="197" spans="1:29" s="283" customFormat="1" ht="9" customHeight="1" x14ac:dyDescent="0.2">
      <c r="A197" s="308"/>
      <c r="B197" s="308"/>
      <c r="C197" s="548"/>
      <c r="D197" s="541"/>
      <c r="E197" s="541"/>
      <c r="F197" s="541"/>
      <c r="G197" s="541"/>
      <c r="H197" s="541"/>
      <c r="I197" s="541"/>
      <c r="J197" s="541"/>
      <c r="K197" s="541"/>
      <c r="L197" s="541"/>
      <c r="M197" s="541"/>
      <c r="N197" s="541"/>
      <c r="O197" s="501"/>
      <c r="P197" s="501"/>
      <c r="Q197" s="404"/>
      <c r="R197" s="404"/>
      <c r="S197" s="404"/>
      <c r="T197" s="404"/>
      <c r="U197" s="404"/>
      <c r="V197" s="404"/>
      <c r="W197" s="404"/>
      <c r="X197" s="404"/>
      <c r="Y197" s="404"/>
      <c r="Z197" s="404"/>
      <c r="AA197" s="404"/>
      <c r="AB197" s="404"/>
    </row>
    <row r="198" spans="1:29" s="74" customFormat="1" ht="64.5" customHeight="1" x14ac:dyDescent="0.2">
      <c r="A198" s="676" t="s">
        <v>189</v>
      </c>
      <c r="B198" s="676"/>
      <c r="C198" s="676"/>
      <c r="D198" s="676"/>
      <c r="E198" s="676"/>
      <c r="F198" s="676"/>
      <c r="G198" s="676"/>
      <c r="H198" s="676"/>
      <c r="I198" s="676"/>
      <c r="J198" s="676"/>
      <c r="K198" s="676"/>
      <c r="L198" s="676"/>
      <c r="M198" s="676"/>
      <c r="N198" s="676"/>
      <c r="O198" s="510"/>
      <c r="P198" s="510"/>
      <c r="Q198" s="408"/>
      <c r="R198" s="408"/>
      <c r="S198" s="408"/>
      <c r="T198" s="408"/>
      <c r="U198" s="408"/>
      <c r="V198" s="408"/>
      <c r="W198" s="408"/>
      <c r="X198" s="408"/>
      <c r="Y198" s="408"/>
      <c r="Z198" s="408"/>
      <c r="AA198" s="408"/>
      <c r="AB198" s="408"/>
      <c r="AC198" s="408"/>
    </row>
    <row r="199" spans="1:29" s="74" customFormat="1" ht="34.5" customHeight="1" thickBot="1" x14ac:dyDescent="0.3">
      <c r="A199" s="681" t="s">
        <v>190</v>
      </c>
      <c r="B199" s="607"/>
      <c r="C199" s="607"/>
      <c r="D199" s="630"/>
      <c r="E199" s="630"/>
      <c r="F199" s="630"/>
      <c r="G199" s="630"/>
      <c r="H199" s="630"/>
      <c r="I199" s="516" t="s">
        <v>191</v>
      </c>
      <c r="J199" s="678"/>
      <c r="K199" s="679"/>
      <c r="L199" s="679"/>
      <c r="M199" s="679"/>
      <c r="N199" s="679"/>
      <c r="O199" s="510"/>
      <c r="P199" s="510"/>
      <c r="Q199" s="408"/>
      <c r="R199" s="408"/>
      <c r="S199" s="408"/>
      <c r="T199" s="408"/>
      <c r="U199" s="408"/>
      <c r="V199" s="408"/>
      <c r="W199" s="408"/>
      <c r="X199" s="408"/>
      <c r="Y199" s="408"/>
      <c r="Z199" s="408"/>
      <c r="AA199" s="408"/>
      <c r="AB199" s="408"/>
      <c r="AC199" s="408"/>
    </row>
    <row r="200" spans="1:29" s="74" customFormat="1" ht="12" x14ac:dyDescent="0.2">
      <c r="I200" s="318"/>
      <c r="J200" s="674"/>
      <c r="K200" s="674"/>
      <c r="L200" s="674"/>
      <c r="M200" s="674"/>
      <c r="N200" s="674"/>
      <c r="O200" s="510"/>
      <c r="P200" s="510"/>
      <c r="Q200" s="408"/>
      <c r="R200" s="408"/>
      <c r="S200" s="408"/>
      <c r="T200" s="408"/>
      <c r="U200" s="408"/>
      <c r="V200" s="408"/>
      <c r="W200" s="408"/>
      <c r="X200" s="408"/>
      <c r="Y200" s="408"/>
      <c r="Z200" s="408"/>
      <c r="AA200" s="408"/>
      <c r="AB200" s="408"/>
      <c r="AC200" s="408"/>
    </row>
    <row r="201" spans="1:29" s="74" customFormat="1" ht="12" x14ac:dyDescent="0.2">
      <c r="I201" s="318"/>
      <c r="J201" s="628" t="s">
        <v>192</v>
      </c>
      <c r="K201" s="629"/>
      <c r="L201" s="629"/>
      <c r="M201" s="629"/>
      <c r="N201" s="629"/>
      <c r="O201" s="510"/>
      <c r="P201" s="510"/>
      <c r="Q201" s="408"/>
      <c r="R201" s="408"/>
      <c r="S201" s="408"/>
      <c r="T201" s="408"/>
      <c r="U201" s="408"/>
      <c r="V201" s="408"/>
      <c r="W201" s="408"/>
      <c r="X201" s="408"/>
      <c r="Y201" s="408"/>
      <c r="Z201" s="408"/>
      <c r="AA201" s="408"/>
      <c r="AB201" s="408"/>
      <c r="AC201" s="408"/>
    </row>
    <row r="202" spans="1:29" s="74" customFormat="1" ht="30" customHeight="1" x14ac:dyDescent="0.2">
      <c r="A202" s="550"/>
      <c r="B202" s="550"/>
      <c r="C202" s="516" t="s">
        <v>191</v>
      </c>
      <c r="D202" s="680"/>
      <c r="E202" s="680"/>
      <c r="F202" s="680"/>
      <c r="G202" s="680"/>
      <c r="H202" s="680"/>
      <c r="I202" s="516" t="s">
        <v>191</v>
      </c>
      <c r="J202" s="678"/>
      <c r="K202" s="679"/>
      <c r="L202" s="679"/>
      <c r="M202" s="679"/>
      <c r="N202" s="679"/>
      <c r="O202" s="510"/>
      <c r="P202" s="510"/>
      <c r="Q202" s="408"/>
      <c r="R202" s="408"/>
      <c r="S202" s="408"/>
      <c r="T202" s="408"/>
      <c r="U202" s="408"/>
      <c r="V202" s="408"/>
      <c r="W202" s="408"/>
      <c r="X202" s="408"/>
      <c r="Y202" s="408"/>
      <c r="Z202" s="408"/>
      <c r="AA202" s="408"/>
      <c r="AB202" s="408"/>
      <c r="AC202" s="408"/>
    </row>
    <row r="203" spans="1:29" s="74" customFormat="1" ht="20.100000000000001" customHeight="1" x14ac:dyDescent="0.2">
      <c r="A203" s="550"/>
      <c r="B203" s="550"/>
      <c r="C203" s="318"/>
      <c r="D203" s="674"/>
      <c r="E203" s="674"/>
      <c r="F203" s="674"/>
      <c r="G203" s="674"/>
      <c r="H203" s="674"/>
      <c r="I203" s="318"/>
      <c r="J203" s="674"/>
      <c r="K203" s="674"/>
      <c r="L203" s="674"/>
      <c r="M203" s="674"/>
      <c r="N203" s="674"/>
      <c r="O203" s="510"/>
      <c r="P203" s="510"/>
      <c r="Q203" s="408"/>
      <c r="R203" s="408"/>
      <c r="S203" s="408"/>
      <c r="T203" s="408"/>
      <c r="U203" s="408"/>
      <c r="V203" s="408"/>
      <c r="W203" s="408"/>
      <c r="X203" s="408"/>
      <c r="Y203" s="408"/>
      <c r="Z203" s="408"/>
      <c r="AA203" s="408"/>
      <c r="AB203" s="408"/>
      <c r="AC203" s="408"/>
    </row>
    <row r="204" spans="1:29" s="74" customFormat="1" ht="21" customHeight="1" x14ac:dyDescent="0.2">
      <c r="A204" s="550"/>
      <c r="B204" s="550"/>
      <c r="C204" s="318"/>
      <c r="D204" s="626" t="s">
        <v>193</v>
      </c>
      <c r="E204" s="627"/>
      <c r="F204" s="627"/>
      <c r="G204" s="627"/>
      <c r="H204" s="627"/>
      <c r="I204" s="319"/>
      <c r="J204" s="628" t="s">
        <v>194</v>
      </c>
      <c r="K204" s="629"/>
      <c r="L204" s="629"/>
      <c r="M204" s="629"/>
      <c r="N204" s="629"/>
      <c r="O204" s="510"/>
      <c r="P204" s="510"/>
      <c r="Q204" s="408"/>
      <c r="R204" s="408"/>
      <c r="S204" s="408"/>
      <c r="T204" s="408"/>
      <c r="U204" s="408"/>
      <c r="V204" s="408"/>
      <c r="W204" s="408"/>
      <c r="X204" s="408"/>
      <c r="Y204" s="408"/>
      <c r="Z204" s="408"/>
      <c r="AA204" s="408"/>
      <c r="AB204" s="408"/>
      <c r="AC204" s="408"/>
    </row>
    <row r="205" spans="1:29" s="74" customFormat="1" x14ac:dyDescent="0.2">
      <c r="A205" s="265"/>
      <c r="B205" s="265"/>
      <c r="C205" s="4"/>
      <c r="D205" s="4"/>
      <c r="E205" s="4"/>
      <c r="F205" s="4"/>
      <c r="G205" s="4"/>
      <c r="H205" s="4"/>
      <c r="I205" s="4"/>
      <c r="J205" s="4"/>
      <c r="K205" s="4"/>
      <c r="L205" s="4"/>
      <c r="M205" s="4"/>
      <c r="N205" s="266"/>
      <c r="O205" s="510"/>
      <c r="P205" s="510"/>
      <c r="Q205" s="408"/>
      <c r="R205" s="408"/>
      <c r="S205" s="408"/>
      <c r="T205" s="408"/>
      <c r="U205" s="408"/>
      <c r="V205" s="408"/>
      <c r="W205" s="408"/>
      <c r="X205" s="408"/>
      <c r="Y205" s="408"/>
      <c r="Z205" s="408"/>
      <c r="AA205" s="408"/>
      <c r="AB205" s="408"/>
      <c r="AC205" s="408"/>
    </row>
    <row r="206" spans="1:29" s="74" customFormat="1" ht="24.95" customHeight="1" x14ac:dyDescent="0.2">
      <c r="A206" s="265"/>
      <c r="B206" s="265"/>
      <c r="C206" s="267"/>
      <c r="D206" s="4"/>
      <c r="E206" s="4"/>
      <c r="F206" s="4"/>
      <c r="G206" s="4"/>
      <c r="H206" s="4"/>
      <c r="I206" s="4"/>
      <c r="J206" s="4"/>
      <c r="K206" s="4"/>
      <c r="L206" s="4"/>
      <c r="M206" s="4"/>
      <c r="N206" s="266"/>
      <c r="O206" s="510"/>
      <c r="P206" s="510"/>
      <c r="Q206" s="408"/>
      <c r="R206" s="408"/>
      <c r="S206" s="408"/>
      <c r="T206" s="408"/>
      <c r="U206" s="408"/>
      <c r="V206" s="408"/>
      <c r="W206" s="408"/>
      <c r="X206" s="408"/>
      <c r="Y206" s="408"/>
      <c r="Z206" s="408"/>
      <c r="AA206" s="408"/>
      <c r="AB206" s="408"/>
      <c r="AC206" s="408"/>
    </row>
    <row r="207" spans="1:29" s="74" customFormat="1" ht="20.100000000000001" customHeight="1" x14ac:dyDescent="0.2">
      <c r="A207" s="265"/>
      <c r="B207" s="265"/>
      <c r="C207" s="267"/>
      <c r="D207" s="4"/>
      <c r="E207" s="4"/>
      <c r="F207" s="4"/>
      <c r="G207" s="4"/>
      <c r="H207" s="4"/>
      <c r="I207" s="4"/>
      <c r="J207" s="4"/>
      <c r="K207" s="4"/>
      <c r="L207" s="4"/>
      <c r="M207" s="4"/>
      <c r="N207" s="266"/>
      <c r="O207" s="510"/>
      <c r="P207" s="510"/>
      <c r="Q207" s="408"/>
      <c r="R207" s="408"/>
      <c r="S207" s="408"/>
      <c r="T207" s="408"/>
      <c r="U207" s="408"/>
      <c r="V207" s="408"/>
      <c r="W207" s="408"/>
      <c r="X207" s="408"/>
      <c r="Y207" s="408"/>
      <c r="Z207" s="408"/>
      <c r="AA207" s="408"/>
      <c r="AB207" s="408"/>
      <c r="AC207" s="408"/>
    </row>
    <row r="208" spans="1:29" s="74" customFormat="1" x14ac:dyDescent="0.2">
      <c r="A208" s="265"/>
      <c r="B208" s="265"/>
      <c r="C208" s="267"/>
      <c r="D208" s="4"/>
      <c r="E208" s="4"/>
      <c r="F208" s="4"/>
      <c r="G208" s="4"/>
      <c r="H208" s="4"/>
      <c r="I208" s="4"/>
      <c r="J208" s="4"/>
      <c r="K208" s="4"/>
      <c r="L208" s="4"/>
      <c r="M208" s="4"/>
      <c r="N208" s="266"/>
      <c r="O208" s="510"/>
      <c r="P208" s="510"/>
      <c r="Q208" s="408"/>
      <c r="R208" s="408"/>
      <c r="S208" s="408"/>
      <c r="T208" s="408"/>
      <c r="U208" s="408"/>
      <c r="V208" s="408"/>
      <c r="W208" s="408"/>
      <c r="X208" s="408"/>
      <c r="Y208" s="408"/>
      <c r="Z208" s="408"/>
      <c r="AA208" s="408"/>
      <c r="AB208" s="408"/>
      <c r="AC208" s="408"/>
    </row>
    <row r="209" spans="1:29" s="74" customFormat="1" x14ac:dyDescent="0.2">
      <c r="A209" s="265"/>
      <c r="B209" s="265"/>
      <c r="C209" s="267"/>
      <c r="D209" s="4"/>
      <c r="E209" s="4"/>
      <c r="F209" s="4"/>
      <c r="G209" s="4"/>
      <c r="H209" s="4"/>
      <c r="I209" s="4"/>
      <c r="J209" s="4"/>
      <c r="K209" s="4"/>
      <c r="L209" s="4"/>
      <c r="M209" s="4"/>
      <c r="N209" s="266"/>
      <c r="O209" s="510"/>
      <c r="P209" s="510"/>
      <c r="Q209" s="408"/>
      <c r="R209" s="408"/>
      <c r="S209" s="408"/>
      <c r="T209" s="408"/>
      <c r="U209" s="408"/>
      <c r="V209" s="408"/>
      <c r="W209" s="408"/>
      <c r="X209" s="408"/>
      <c r="Y209" s="408"/>
      <c r="Z209" s="408"/>
      <c r="AA209" s="408"/>
      <c r="AB209" s="408"/>
      <c r="AC209" s="408"/>
    </row>
    <row r="210" spans="1:29" s="74" customFormat="1" ht="24.95" customHeight="1" x14ac:dyDescent="0.2">
      <c r="A210" s="265"/>
      <c r="B210" s="265"/>
      <c r="C210" s="267"/>
      <c r="D210" s="4"/>
      <c r="E210" s="4"/>
      <c r="F210" s="4"/>
      <c r="G210" s="4"/>
      <c r="H210" s="4"/>
      <c r="I210" s="4"/>
      <c r="J210" s="4"/>
      <c r="K210" s="4"/>
      <c r="L210" s="4"/>
      <c r="M210" s="4"/>
      <c r="N210" s="266"/>
      <c r="O210" s="510"/>
      <c r="P210" s="510"/>
      <c r="Q210" s="408"/>
      <c r="R210" s="408"/>
      <c r="S210" s="408"/>
      <c r="T210" s="408"/>
      <c r="U210" s="408"/>
      <c r="V210" s="408"/>
      <c r="W210" s="408"/>
      <c r="X210" s="408"/>
      <c r="Y210" s="408"/>
      <c r="Z210" s="408"/>
      <c r="AA210" s="408"/>
      <c r="AB210" s="408"/>
      <c r="AC210" s="408"/>
    </row>
    <row r="211" spans="1:29" s="74" customFormat="1" ht="20.100000000000001" customHeight="1" x14ac:dyDescent="0.2">
      <c r="A211" s="263"/>
      <c r="B211" s="263"/>
      <c r="C211" s="264"/>
      <c r="D211" s="3"/>
      <c r="E211" s="3"/>
      <c r="F211" s="3"/>
      <c r="G211" s="3"/>
      <c r="H211" s="3"/>
      <c r="I211" s="3"/>
      <c r="J211" s="3"/>
      <c r="K211" s="3"/>
      <c r="L211" s="3"/>
      <c r="M211" s="3"/>
      <c r="N211" s="268"/>
      <c r="O211" s="510"/>
      <c r="P211" s="510"/>
      <c r="Q211" s="408"/>
      <c r="R211" s="408"/>
      <c r="S211" s="408"/>
      <c r="T211" s="408"/>
      <c r="U211" s="408"/>
      <c r="V211" s="408"/>
      <c r="W211" s="408"/>
      <c r="X211" s="408"/>
      <c r="Y211" s="408"/>
      <c r="Z211" s="408"/>
      <c r="AA211" s="408"/>
      <c r="AB211" s="408"/>
      <c r="AC211" s="408"/>
    </row>
    <row r="212" spans="1:29" s="74" customFormat="1" ht="25.5" customHeight="1" x14ac:dyDescent="0.2">
      <c r="A212" s="263"/>
      <c r="B212" s="263"/>
      <c r="C212" s="264"/>
      <c r="D212" s="3"/>
      <c r="E212" s="3"/>
      <c r="F212" s="3"/>
      <c r="G212" s="3"/>
      <c r="H212" s="3"/>
      <c r="I212" s="3"/>
      <c r="J212" s="3"/>
      <c r="K212" s="3"/>
      <c r="L212" s="3"/>
      <c r="M212" s="3"/>
      <c r="N212" s="268"/>
      <c r="O212" s="510"/>
      <c r="P212" s="510"/>
      <c r="Q212" s="408"/>
      <c r="R212" s="408"/>
      <c r="S212" s="408"/>
      <c r="T212" s="408"/>
      <c r="U212" s="408"/>
      <c r="V212" s="408"/>
      <c r="W212" s="408"/>
      <c r="X212" s="408"/>
      <c r="Y212" s="408"/>
      <c r="Z212" s="408"/>
      <c r="AA212" s="408"/>
      <c r="AB212" s="408"/>
      <c r="AC212" s="408"/>
    </row>
    <row r="213" spans="1:29" s="4" customFormat="1" x14ac:dyDescent="0.2">
      <c r="A213" s="263"/>
      <c r="B213" s="263"/>
      <c r="C213" s="264"/>
      <c r="D213" s="3"/>
      <c r="E213" s="3"/>
      <c r="F213" s="3"/>
      <c r="G213" s="3"/>
      <c r="H213" s="3"/>
      <c r="I213" s="3"/>
      <c r="J213" s="3"/>
      <c r="K213" s="3"/>
      <c r="L213" s="3"/>
      <c r="M213" s="3"/>
      <c r="N213" s="268"/>
      <c r="O213" s="513"/>
      <c r="P213" s="513"/>
      <c r="Q213" s="411"/>
      <c r="R213" s="411"/>
      <c r="S213" s="411"/>
      <c r="T213" s="411"/>
      <c r="U213" s="411"/>
      <c r="V213" s="411"/>
      <c r="W213" s="411"/>
      <c r="X213" s="411"/>
      <c r="Y213" s="411"/>
      <c r="Z213" s="411"/>
      <c r="AA213" s="411"/>
      <c r="AB213" s="411"/>
      <c r="AC213" s="411"/>
    </row>
    <row r="214" spans="1:29" s="4" customFormat="1" x14ac:dyDescent="0.2">
      <c r="A214" s="263"/>
      <c r="B214" s="263"/>
      <c r="C214" s="264"/>
      <c r="D214" s="3"/>
      <c r="E214" s="3"/>
      <c r="F214" s="3"/>
      <c r="G214" s="3"/>
      <c r="H214" s="3"/>
      <c r="I214" s="3"/>
      <c r="J214" s="3"/>
      <c r="K214" s="3"/>
      <c r="L214" s="3"/>
      <c r="M214" s="3"/>
      <c r="N214" s="268"/>
      <c r="O214" s="513"/>
      <c r="P214" s="513"/>
      <c r="Q214" s="411"/>
      <c r="R214" s="411"/>
      <c r="S214" s="411"/>
      <c r="T214" s="411"/>
      <c r="U214" s="411"/>
      <c r="V214" s="411"/>
      <c r="W214" s="411"/>
      <c r="X214" s="411"/>
      <c r="Y214" s="411"/>
      <c r="Z214" s="411"/>
      <c r="AA214" s="411"/>
      <c r="AB214" s="411"/>
      <c r="AC214" s="411"/>
    </row>
    <row r="215" spans="1:29" s="4" customFormat="1" x14ac:dyDescent="0.2">
      <c r="A215" s="263"/>
      <c r="B215" s="263"/>
      <c r="C215" s="264"/>
      <c r="D215" s="3"/>
      <c r="E215" s="3"/>
      <c r="F215" s="3"/>
      <c r="G215" s="3"/>
      <c r="H215" s="3"/>
      <c r="I215" s="3"/>
      <c r="J215" s="3"/>
      <c r="K215" s="3"/>
      <c r="L215" s="3"/>
      <c r="M215" s="3"/>
      <c r="N215" s="268"/>
      <c r="O215" s="513"/>
      <c r="P215" s="513"/>
      <c r="Q215" s="411"/>
      <c r="R215" s="411"/>
      <c r="S215" s="411"/>
      <c r="T215" s="411"/>
      <c r="U215" s="411"/>
      <c r="V215" s="411"/>
      <c r="W215" s="411"/>
      <c r="X215" s="411"/>
      <c r="Y215" s="411"/>
      <c r="Z215" s="411"/>
      <c r="AA215" s="411"/>
      <c r="AB215" s="411"/>
      <c r="AC215" s="411"/>
    </row>
    <row r="216" spans="1:29" s="4" customFormat="1" x14ac:dyDescent="0.2">
      <c r="A216" s="263"/>
      <c r="B216" s="263"/>
      <c r="C216" s="264"/>
      <c r="D216" s="3"/>
      <c r="E216" s="3"/>
      <c r="F216" s="3"/>
      <c r="G216" s="3"/>
      <c r="H216" s="3"/>
      <c r="I216" s="3"/>
      <c r="J216" s="3"/>
      <c r="K216" s="3"/>
      <c r="L216" s="3"/>
      <c r="M216" s="3"/>
      <c r="N216" s="268"/>
      <c r="O216" s="513"/>
      <c r="P216" s="513"/>
      <c r="Q216" s="411"/>
      <c r="R216" s="411"/>
      <c r="S216" s="411"/>
      <c r="T216" s="411"/>
      <c r="U216" s="411"/>
      <c r="V216" s="411"/>
      <c r="W216" s="411"/>
      <c r="X216" s="411"/>
      <c r="Y216" s="411"/>
      <c r="Z216" s="411"/>
      <c r="AA216" s="411"/>
      <c r="AB216" s="411"/>
      <c r="AC216" s="411"/>
    </row>
    <row r="217" spans="1:29" s="4" customFormat="1" x14ac:dyDescent="0.2">
      <c r="A217" s="263"/>
      <c r="B217" s="263"/>
      <c r="C217" s="264"/>
      <c r="D217" s="3"/>
      <c r="E217" s="3"/>
      <c r="F217" s="3"/>
      <c r="G217" s="3"/>
      <c r="H217" s="3"/>
      <c r="I217" s="3"/>
      <c r="J217" s="3"/>
      <c r="K217" s="3"/>
      <c r="L217" s="3"/>
      <c r="M217" s="3"/>
      <c r="N217" s="268"/>
      <c r="O217" s="513"/>
      <c r="P217" s="513"/>
      <c r="Q217" s="411"/>
      <c r="R217" s="411"/>
      <c r="S217" s="411"/>
      <c r="T217" s="411"/>
      <c r="U217" s="411"/>
      <c r="V217" s="411"/>
      <c r="W217" s="411"/>
      <c r="X217" s="411"/>
      <c r="Y217" s="411"/>
      <c r="Z217" s="411"/>
      <c r="AA217" s="411"/>
      <c r="AB217" s="411"/>
      <c r="AC217" s="411"/>
    </row>
    <row r="218" spans="1:29" s="4" customFormat="1" x14ac:dyDescent="0.2">
      <c r="A218" s="263"/>
      <c r="B218" s="263"/>
      <c r="C218" s="264"/>
      <c r="D218" s="3"/>
      <c r="E218" s="3"/>
      <c r="F218" s="3"/>
      <c r="G218" s="3"/>
      <c r="H218" s="3"/>
      <c r="I218" s="3"/>
      <c r="J218" s="3"/>
      <c r="K218" s="3"/>
      <c r="L218" s="3"/>
      <c r="M218" s="3"/>
      <c r="N218" s="268"/>
      <c r="O218" s="513"/>
      <c r="P218" s="513"/>
      <c r="Q218" s="411"/>
      <c r="R218" s="411"/>
      <c r="S218" s="411"/>
      <c r="T218" s="411"/>
      <c r="U218" s="411"/>
      <c r="V218" s="411"/>
      <c r="W218" s="411"/>
      <c r="X218" s="411"/>
      <c r="Y218" s="411"/>
      <c r="Z218" s="411"/>
      <c r="AA218" s="411"/>
      <c r="AB218" s="411"/>
      <c r="AC218" s="411"/>
    </row>
    <row r="219" spans="1:29" x14ac:dyDescent="0.2">
      <c r="AC219" s="397"/>
    </row>
    <row r="220" spans="1:29" x14ac:dyDescent="0.2">
      <c r="AC220" s="397"/>
    </row>
    <row r="221" spans="1:29" x14ac:dyDescent="0.2">
      <c r="AC221" s="397"/>
    </row>
    <row r="222" spans="1:29" x14ac:dyDescent="0.2">
      <c r="AC222" s="397"/>
    </row>
    <row r="223" spans="1:29" x14ac:dyDescent="0.2">
      <c r="AC223" s="397"/>
    </row>
    <row r="224" spans="1:29" x14ac:dyDescent="0.2">
      <c r="AC224" s="397"/>
    </row>
    <row r="225" spans="29:29" x14ac:dyDescent="0.2">
      <c r="AC225" s="397"/>
    </row>
    <row r="226" spans="29:29" x14ac:dyDescent="0.2">
      <c r="AC226" s="397"/>
    </row>
    <row r="227" spans="29:29" x14ac:dyDescent="0.2">
      <c r="AC227" s="397"/>
    </row>
    <row r="228" spans="29:29" x14ac:dyDescent="0.2">
      <c r="AC228" s="397"/>
    </row>
    <row r="229" spans="29:29" x14ac:dyDescent="0.2">
      <c r="AC229" s="397"/>
    </row>
    <row r="230" spans="29:29" x14ac:dyDescent="0.2">
      <c r="AC230" s="397"/>
    </row>
    <row r="231" spans="29:29" x14ac:dyDescent="0.2">
      <c r="AC231" s="397"/>
    </row>
    <row r="232" spans="29:29" x14ac:dyDescent="0.2">
      <c r="AC232" s="397"/>
    </row>
    <row r="233" spans="29:29" x14ac:dyDescent="0.2">
      <c r="AC233" s="397"/>
    </row>
    <row r="234" spans="29:29" x14ac:dyDescent="0.2">
      <c r="AC234" s="397"/>
    </row>
    <row r="235" spans="29:29" x14ac:dyDescent="0.2">
      <c r="AC235" s="397"/>
    </row>
    <row r="236" spans="29:29" x14ac:dyDescent="0.2">
      <c r="AC236" s="397"/>
    </row>
    <row r="237" spans="29:29" x14ac:dyDescent="0.2">
      <c r="AC237" s="397"/>
    </row>
    <row r="238" spans="29:29" x14ac:dyDescent="0.2">
      <c r="AC238" s="397"/>
    </row>
    <row r="239" spans="29:29" x14ac:dyDescent="0.2">
      <c r="AC239" s="397"/>
    </row>
    <row r="240" spans="29:29" x14ac:dyDescent="0.2">
      <c r="AC240" s="397"/>
    </row>
    <row r="241" spans="29:29" x14ac:dyDescent="0.2">
      <c r="AC241" s="397"/>
    </row>
    <row r="242" spans="29:29" x14ac:dyDescent="0.2">
      <c r="AC242" s="397"/>
    </row>
    <row r="243" spans="29:29" x14ac:dyDescent="0.2">
      <c r="AC243" s="397"/>
    </row>
    <row r="244" spans="29:29" x14ac:dyDescent="0.2">
      <c r="AC244" s="397"/>
    </row>
    <row r="245" spans="29:29" x14ac:dyDescent="0.2">
      <c r="AC245" s="397"/>
    </row>
    <row r="246" spans="29:29" x14ac:dyDescent="0.2">
      <c r="AC246" s="397"/>
    </row>
    <row r="247" spans="29:29" x14ac:dyDescent="0.2">
      <c r="AC247" s="397"/>
    </row>
    <row r="248" spans="29:29" x14ac:dyDescent="0.2">
      <c r="AC248" s="397"/>
    </row>
    <row r="249" spans="29:29" x14ac:dyDescent="0.2">
      <c r="AC249" s="397"/>
    </row>
    <row r="250" spans="29:29" x14ac:dyDescent="0.2">
      <c r="AC250" s="397"/>
    </row>
    <row r="251" spans="29:29" x14ac:dyDescent="0.2">
      <c r="AC251" s="397"/>
    </row>
    <row r="252" spans="29:29" x14ac:dyDescent="0.2">
      <c r="AC252" s="397"/>
    </row>
    <row r="253" spans="29:29" x14ac:dyDescent="0.2">
      <c r="AC253" s="397"/>
    </row>
    <row r="254" spans="29:29" x14ac:dyDescent="0.2">
      <c r="AC254" s="397"/>
    </row>
    <row r="255" spans="29:29" x14ac:dyDescent="0.2">
      <c r="AC255" s="397"/>
    </row>
    <row r="256" spans="29:29" x14ac:dyDescent="0.2">
      <c r="AC256" s="397"/>
    </row>
    <row r="257" spans="29:29" x14ac:dyDescent="0.2">
      <c r="AC257" s="397"/>
    </row>
    <row r="258" spans="29:29" x14ac:dyDescent="0.2">
      <c r="AC258" s="397"/>
    </row>
    <row r="259" spans="29:29" x14ac:dyDescent="0.2">
      <c r="AC259" s="397"/>
    </row>
    <row r="260" spans="29:29" x14ac:dyDescent="0.2">
      <c r="AC260" s="397"/>
    </row>
    <row r="261" spans="29:29" x14ac:dyDescent="0.2">
      <c r="AC261" s="397"/>
    </row>
    <row r="262" spans="29:29" x14ac:dyDescent="0.2">
      <c r="AC262" s="397"/>
    </row>
    <row r="263" spans="29:29" x14ac:dyDescent="0.2">
      <c r="AC263" s="397"/>
    </row>
    <row r="264" spans="29:29" x14ac:dyDescent="0.2">
      <c r="AC264" s="397"/>
    </row>
    <row r="265" spans="29:29" x14ac:dyDescent="0.2">
      <c r="AC265" s="397"/>
    </row>
    <row r="266" spans="29:29" x14ac:dyDescent="0.2">
      <c r="AC266" s="397"/>
    </row>
    <row r="267" spans="29:29" x14ac:dyDescent="0.2">
      <c r="AC267" s="397"/>
    </row>
    <row r="268" spans="29:29" x14ac:dyDescent="0.2">
      <c r="AC268" s="397"/>
    </row>
    <row r="269" spans="29:29" x14ac:dyDescent="0.2">
      <c r="AC269" s="397"/>
    </row>
    <row r="270" spans="29:29" x14ac:dyDescent="0.2">
      <c r="AC270" s="397"/>
    </row>
    <row r="271" spans="29:29" x14ac:dyDescent="0.2">
      <c r="AC271" s="397"/>
    </row>
    <row r="272" spans="29:29" x14ac:dyDescent="0.2">
      <c r="AC272" s="397"/>
    </row>
    <row r="273" spans="29:29" x14ac:dyDescent="0.2">
      <c r="AC273" s="397"/>
    </row>
    <row r="274" spans="29:29" x14ac:dyDescent="0.2">
      <c r="AC274" s="397"/>
    </row>
    <row r="275" spans="29:29" x14ac:dyDescent="0.2">
      <c r="AC275" s="397"/>
    </row>
    <row r="276" spans="29:29" x14ac:dyDescent="0.2">
      <c r="AC276" s="397"/>
    </row>
    <row r="277" spans="29:29" x14ac:dyDescent="0.2">
      <c r="AC277" s="397"/>
    </row>
    <row r="278" spans="29:29" x14ac:dyDescent="0.2">
      <c r="AC278" s="397"/>
    </row>
    <row r="279" spans="29:29" x14ac:dyDescent="0.2">
      <c r="AC279" s="397"/>
    </row>
    <row r="280" spans="29:29" x14ac:dyDescent="0.2">
      <c r="AC280" s="397"/>
    </row>
    <row r="281" spans="29:29" x14ac:dyDescent="0.2">
      <c r="AC281" s="397"/>
    </row>
    <row r="282" spans="29:29" x14ac:dyDescent="0.2">
      <c r="AC282" s="397"/>
    </row>
    <row r="283" spans="29:29" x14ac:dyDescent="0.2">
      <c r="AC283" s="397"/>
    </row>
    <row r="284" spans="29:29" x14ac:dyDescent="0.2">
      <c r="AC284" s="397"/>
    </row>
    <row r="285" spans="29:29" x14ac:dyDescent="0.2">
      <c r="AC285" s="397"/>
    </row>
    <row r="286" spans="29:29" x14ac:dyDescent="0.2">
      <c r="AC286" s="397"/>
    </row>
    <row r="287" spans="29:29" x14ac:dyDescent="0.2">
      <c r="AC287" s="397"/>
    </row>
    <row r="288" spans="29:29" x14ac:dyDescent="0.2">
      <c r="AC288" s="397"/>
    </row>
    <row r="289" spans="29:29" x14ac:dyDescent="0.2">
      <c r="AC289" s="397"/>
    </row>
    <row r="290" spans="29:29" x14ac:dyDescent="0.2">
      <c r="AC290" s="397"/>
    </row>
    <row r="291" spans="29:29" x14ac:dyDescent="0.2">
      <c r="AC291" s="397"/>
    </row>
    <row r="292" spans="29:29" x14ac:dyDescent="0.2">
      <c r="AC292" s="397"/>
    </row>
    <row r="293" spans="29:29" x14ac:dyDescent="0.2">
      <c r="AC293" s="397"/>
    </row>
    <row r="294" spans="29:29" x14ac:dyDescent="0.2">
      <c r="AC294" s="397"/>
    </row>
    <row r="295" spans="29:29" x14ac:dyDescent="0.2">
      <c r="AC295" s="397"/>
    </row>
    <row r="296" spans="29:29" x14ac:dyDescent="0.2">
      <c r="AC296" s="397"/>
    </row>
    <row r="297" spans="29:29" x14ac:dyDescent="0.2">
      <c r="AC297" s="397"/>
    </row>
    <row r="298" spans="29:29" x14ac:dyDescent="0.2">
      <c r="AC298" s="397"/>
    </row>
    <row r="299" spans="29:29" x14ac:dyDescent="0.2">
      <c r="AC299" s="397"/>
    </row>
    <row r="300" spans="29:29" x14ac:dyDescent="0.2">
      <c r="AC300" s="397"/>
    </row>
    <row r="301" spans="29:29" x14ac:dyDescent="0.2">
      <c r="AC301" s="397"/>
    </row>
    <row r="302" spans="29:29" x14ac:dyDescent="0.2">
      <c r="AC302" s="397"/>
    </row>
    <row r="303" spans="29:29" x14ac:dyDescent="0.2">
      <c r="AC303" s="397"/>
    </row>
    <row r="304" spans="29:29" x14ac:dyDescent="0.2">
      <c r="AC304" s="397"/>
    </row>
    <row r="305" spans="29:29" x14ac:dyDescent="0.2">
      <c r="AC305" s="397"/>
    </row>
    <row r="306" spans="29:29" x14ac:dyDescent="0.2">
      <c r="AC306" s="397"/>
    </row>
    <row r="307" spans="29:29" x14ac:dyDescent="0.2">
      <c r="AC307" s="397"/>
    </row>
    <row r="308" spans="29:29" x14ac:dyDescent="0.2">
      <c r="AC308" s="397"/>
    </row>
    <row r="309" spans="29:29" x14ac:dyDescent="0.2">
      <c r="AC309" s="397"/>
    </row>
    <row r="310" spans="29:29" x14ac:dyDescent="0.2">
      <c r="AC310" s="397"/>
    </row>
    <row r="311" spans="29:29" x14ac:dyDescent="0.2">
      <c r="AC311" s="397"/>
    </row>
    <row r="312" spans="29:29" x14ac:dyDescent="0.2">
      <c r="AC312" s="397"/>
    </row>
  </sheetData>
  <sheetProtection algorithmName="SHA-512" hashValue="3HBPXC+eNbckAT+oq8lOjnA/ywEK4DZsoJ1EvuIGHwVBuL3pS0PChCZHI1rtYWc8G0BHbm+Lcrk97w+j7xt7uA==" saltValue="hhAkbBXud/tR+wdCfPMp0w==" spinCount="100000" sheet="1" objects="1" scenarios="1"/>
  <mergeCells count="172">
    <mergeCell ref="O183:Q183"/>
    <mergeCell ref="O179:Q179"/>
    <mergeCell ref="K15:N15"/>
    <mergeCell ref="A16:J16"/>
    <mergeCell ref="K16:N16"/>
    <mergeCell ref="D139:N139"/>
    <mergeCell ref="D137:N137"/>
    <mergeCell ref="A112:N112"/>
    <mergeCell ref="A113:N113"/>
    <mergeCell ref="D115:N115"/>
    <mergeCell ref="A110:N110"/>
    <mergeCell ref="A25:N25"/>
    <mergeCell ref="K19:L19"/>
    <mergeCell ref="K20:L20"/>
    <mergeCell ref="K21:L21"/>
    <mergeCell ref="K22:L22"/>
    <mergeCell ref="D35:N35"/>
    <mergeCell ref="D135:N135"/>
    <mergeCell ref="D119:N119"/>
    <mergeCell ref="D121:N121"/>
    <mergeCell ref="M20:N20"/>
    <mergeCell ref="D155:M155"/>
    <mergeCell ref="D141:N141"/>
    <mergeCell ref="D151:N151"/>
    <mergeCell ref="J204:N204"/>
    <mergeCell ref="D33:N33"/>
    <mergeCell ref="D32:N32"/>
    <mergeCell ref="D30:N30"/>
    <mergeCell ref="D31:N31"/>
    <mergeCell ref="I21:J21"/>
    <mergeCell ref="M21:N21"/>
    <mergeCell ref="C28:N28"/>
    <mergeCell ref="A26:N26"/>
    <mergeCell ref="D149:N149"/>
    <mergeCell ref="D123:N123"/>
    <mergeCell ref="D175:N175"/>
    <mergeCell ref="D157:L157"/>
    <mergeCell ref="D167:N167"/>
    <mergeCell ref="D165:N165"/>
    <mergeCell ref="D161:N161"/>
    <mergeCell ref="D171:N171"/>
    <mergeCell ref="D173:N173"/>
    <mergeCell ref="D163:N163"/>
    <mergeCell ref="D169:N169"/>
    <mergeCell ref="D181:N181"/>
    <mergeCell ref="A195:G195"/>
    <mergeCell ref="D143:M143"/>
    <mergeCell ref="D68:M68"/>
    <mergeCell ref="A109:I109"/>
    <mergeCell ref="D66:M66"/>
    <mergeCell ref="D60:M60"/>
    <mergeCell ref="D72:M72"/>
    <mergeCell ref="D92:M92"/>
    <mergeCell ref="D64:M64"/>
    <mergeCell ref="D62:M62"/>
    <mergeCell ref="K9:N9"/>
    <mergeCell ref="D103:M103"/>
    <mergeCell ref="D105:M105"/>
    <mergeCell ref="D107:M107"/>
    <mergeCell ref="D80:M80"/>
    <mergeCell ref="D97:M97"/>
    <mergeCell ref="A12:J12"/>
    <mergeCell ref="K12:N12"/>
    <mergeCell ref="D127:N127"/>
    <mergeCell ref="D129:N129"/>
    <mergeCell ref="D70:M70"/>
    <mergeCell ref="A3:G3"/>
    <mergeCell ref="A7:I7"/>
    <mergeCell ref="J7:N7"/>
    <mergeCell ref="A8:N8"/>
    <mergeCell ref="J6:N6"/>
    <mergeCell ref="J5:N5"/>
    <mergeCell ref="J4:N4"/>
    <mergeCell ref="J3:N3"/>
    <mergeCell ref="A4:E4"/>
    <mergeCell ref="A5:F5"/>
    <mergeCell ref="C40:N40"/>
    <mergeCell ref="A46:E46"/>
    <mergeCell ref="K10:N10"/>
    <mergeCell ref="A10:J10"/>
    <mergeCell ref="K11:N11"/>
    <mergeCell ref="A11:J11"/>
    <mergeCell ref="D20:J20"/>
    <mergeCell ref="D21:F21"/>
    <mergeCell ref="G21:H21"/>
    <mergeCell ref="A13:J13"/>
    <mergeCell ref="J203:N203"/>
    <mergeCell ref="D189:N189"/>
    <mergeCell ref="A198:N198"/>
    <mergeCell ref="D179:N179"/>
    <mergeCell ref="D177:N177"/>
    <mergeCell ref="D185:N185"/>
    <mergeCell ref="J199:N199"/>
    <mergeCell ref="J202:N202"/>
    <mergeCell ref="D183:N183"/>
    <mergeCell ref="D187:N187"/>
    <mergeCell ref="D203:H203"/>
    <mergeCell ref="J200:N200"/>
    <mergeCell ref="D202:H202"/>
    <mergeCell ref="A199:C199"/>
    <mergeCell ref="D153:N153"/>
    <mergeCell ref="A45:E45"/>
    <mergeCell ref="F45:H45"/>
    <mergeCell ref="I45:J45"/>
    <mergeCell ref="K45:N45"/>
    <mergeCell ref="D99:M99"/>
    <mergeCell ref="D101:M101"/>
    <mergeCell ref="K13:N13"/>
    <mergeCell ref="C24:N24"/>
    <mergeCell ref="A14:J14"/>
    <mergeCell ref="D133:N133"/>
    <mergeCell ref="A42:N42"/>
    <mergeCell ref="A15:J15"/>
    <mergeCell ref="K17:N17"/>
    <mergeCell ref="A17:I17"/>
    <mergeCell ref="D37:N37"/>
    <mergeCell ref="D39:N39"/>
    <mergeCell ref="D34:N34"/>
    <mergeCell ref="D22:F22"/>
    <mergeCell ref="H22:J22"/>
    <mergeCell ref="M22:N22"/>
    <mergeCell ref="D23:N23"/>
    <mergeCell ref="D19:J19"/>
    <mergeCell ref="M19:N19"/>
    <mergeCell ref="D204:H204"/>
    <mergeCell ref="J201:N201"/>
    <mergeCell ref="D199:H199"/>
    <mergeCell ref="A196:N196"/>
    <mergeCell ref="D86:M86"/>
    <mergeCell ref="A1:N1"/>
    <mergeCell ref="A49:N49"/>
    <mergeCell ref="D82:M82"/>
    <mergeCell ref="D29:N29"/>
    <mergeCell ref="A50:N50"/>
    <mergeCell ref="A41:N41"/>
    <mergeCell ref="A43:E43"/>
    <mergeCell ref="F43:H43"/>
    <mergeCell ref="I43:J43"/>
    <mergeCell ref="K43:N43"/>
    <mergeCell ref="A44:E44"/>
    <mergeCell ref="F44:H44"/>
    <mergeCell ref="I44:J44"/>
    <mergeCell ref="K44:N44"/>
    <mergeCell ref="D27:N27"/>
    <mergeCell ref="A18:N18"/>
    <mergeCell ref="D54:M54"/>
    <mergeCell ref="D56:M56"/>
    <mergeCell ref="D58:M58"/>
    <mergeCell ref="D117:N117"/>
    <mergeCell ref="D136:N136"/>
    <mergeCell ref="D131:N131"/>
    <mergeCell ref="K14:N14"/>
    <mergeCell ref="D125:N125"/>
    <mergeCell ref="D95:M95"/>
    <mergeCell ref="D159:N159"/>
    <mergeCell ref="F46:H46"/>
    <mergeCell ref="I46:J46"/>
    <mergeCell ref="K46:N46"/>
    <mergeCell ref="A47:E47"/>
    <mergeCell ref="F47:H47"/>
    <mergeCell ref="I47:J47"/>
    <mergeCell ref="K47:N47"/>
    <mergeCell ref="D74:M74"/>
    <mergeCell ref="D84:M84"/>
    <mergeCell ref="D76:M76"/>
    <mergeCell ref="D78:M78"/>
    <mergeCell ref="D108:N108"/>
    <mergeCell ref="D145:N145"/>
    <mergeCell ref="D147:N147"/>
    <mergeCell ref="D88:M88"/>
    <mergeCell ref="D90:M90"/>
    <mergeCell ref="D52:M52"/>
  </mergeCells>
  <conditionalFormatting sqref="A49:B49 A112:B112 C206:C1048576 C202 J203:J204 D204 A17:B18 C141:C150 C181 C185:C189 C82:C83 I199 J200:J201 I202 C76:C80 C70 C67 C63:C64 C171:C175 C119:C125 C191:C194 C127:C135 C137:C139 C86:C95 C100 C104">
    <cfRule type="containsText" dxfId="155" priority="165" operator="containsText" text="Yes">
      <formula>NOT(ISERROR(SEARCH("Yes",A17)))</formula>
    </cfRule>
  </conditionalFormatting>
  <conditionalFormatting sqref="C114">
    <cfRule type="containsText" dxfId="154" priority="163" operator="containsText" text="Yes">
      <formula>NOT(ISERROR(SEARCH("Yes",C114)))</formula>
    </cfRule>
  </conditionalFormatting>
  <conditionalFormatting sqref="C190">
    <cfRule type="containsText" dxfId="153" priority="162" operator="containsText" text="Yes">
      <formula>NOT(ISERROR(SEARCH("Yes",C190)))</formula>
    </cfRule>
  </conditionalFormatting>
  <conditionalFormatting sqref="C97:C98">
    <cfRule type="containsText" dxfId="152" priority="157" operator="containsText" text="Yes">
      <formula>NOT(ISERROR(SEARCH("Yes",C97)))</formula>
    </cfRule>
  </conditionalFormatting>
  <conditionalFormatting sqref="D203">
    <cfRule type="containsText" dxfId="151" priority="155" operator="containsText" text="Yes">
      <formula>NOT(ISERROR(SEARCH("Yes",D203)))</formula>
    </cfRule>
  </conditionalFormatting>
  <conditionalFormatting sqref="C33">
    <cfRule type="containsText" dxfId="150" priority="153" operator="containsText" text="Yes">
      <formula>NOT(ISERROR(SEARCH("Yes",C33)))</formula>
    </cfRule>
  </conditionalFormatting>
  <conditionalFormatting sqref="C27">
    <cfRule type="containsText" dxfId="149" priority="144" operator="containsText" text="Yes">
      <formula>NOT(ISERROR(SEARCH("Yes",C27)))</formula>
    </cfRule>
  </conditionalFormatting>
  <conditionalFormatting sqref="C32">
    <cfRule type="containsText" dxfId="148" priority="137" operator="containsText" text="Yes">
      <formula>NOT(ISERROR(SEARCH("Yes",C32)))</formula>
    </cfRule>
  </conditionalFormatting>
  <conditionalFormatting sqref="C30">
    <cfRule type="containsText" dxfId="147" priority="139" operator="containsText" text="Yes">
      <formula>NOT(ISERROR(SEARCH("Yes",C30)))</formula>
    </cfRule>
  </conditionalFormatting>
  <conditionalFormatting sqref="C40">
    <cfRule type="containsText" dxfId="146" priority="133" operator="containsText" text="Yes">
      <formula>NOT(ISERROR(SEARCH("Yes",C40)))</formula>
    </cfRule>
  </conditionalFormatting>
  <conditionalFormatting sqref="A41:B41 A43:B43">
    <cfRule type="containsText" dxfId="145" priority="132" operator="containsText" text="Yes">
      <formula>NOT(ISERROR(SEARCH("Yes",A41)))</formula>
    </cfRule>
  </conditionalFormatting>
  <conditionalFormatting sqref="A48:B48">
    <cfRule type="containsText" dxfId="144" priority="129" operator="containsText" text="Yes">
      <formula>NOT(ISERROR(SEARCH("Yes",A48)))</formula>
    </cfRule>
  </conditionalFormatting>
  <conditionalFormatting sqref="C28">
    <cfRule type="containsText" dxfId="143" priority="128" operator="containsText" text="Yes">
      <formula>NOT(ISERROR(SEARCH("Yes",C28)))</formula>
    </cfRule>
  </conditionalFormatting>
  <conditionalFormatting sqref="C108 C111">
    <cfRule type="containsText" dxfId="142" priority="125" operator="containsText" text="Yes">
      <formula>NOT(ISERROR(SEARCH("Yes",C108)))</formula>
    </cfRule>
  </conditionalFormatting>
  <conditionalFormatting sqref="C115:C116">
    <cfRule type="containsText" dxfId="141" priority="123" operator="containsText" text="Yes">
      <formula>NOT(ISERROR(SEARCH("Yes",C115)))</formula>
    </cfRule>
  </conditionalFormatting>
  <conditionalFormatting sqref="C151:C152">
    <cfRule type="containsText" dxfId="140" priority="122" operator="containsText" text="Yes">
      <formula>NOT(ISERROR(SEARCH("Yes",C151)))</formula>
    </cfRule>
  </conditionalFormatting>
  <conditionalFormatting sqref="C153:C154">
    <cfRule type="containsText" dxfId="139" priority="121" operator="containsText" text="Yes">
      <formula>NOT(ISERROR(SEARCH("Yes",C153)))</formula>
    </cfRule>
  </conditionalFormatting>
  <conditionalFormatting sqref="C155:C156">
    <cfRule type="containsText" dxfId="138" priority="120" operator="containsText" text="Yes">
      <formula>NOT(ISERROR(SEARCH("Yes",C155)))</formula>
    </cfRule>
  </conditionalFormatting>
  <conditionalFormatting sqref="C157:C158">
    <cfRule type="containsText" dxfId="137" priority="119" operator="containsText" text="Yes">
      <formula>NOT(ISERROR(SEARCH("Yes",C157)))</formula>
    </cfRule>
  </conditionalFormatting>
  <conditionalFormatting sqref="C159:C160">
    <cfRule type="containsText" dxfId="136" priority="118" operator="containsText" text="Yes">
      <formula>NOT(ISERROR(SEARCH("Yes",C159)))</formula>
    </cfRule>
  </conditionalFormatting>
  <conditionalFormatting sqref="C161:C162">
    <cfRule type="containsText" dxfId="135" priority="117" operator="containsText" text="Yes">
      <formula>NOT(ISERROR(SEARCH("Yes",C161)))</formula>
    </cfRule>
  </conditionalFormatting>
  <conditionalFormatting sqref="C163:C164">
    <cfRule type="containsText" dxfId="134" priority="116" operator="containsText" text="Yes">
      <formula>NOT(ISERROR(SEARCH("Yes",C163)))</formula>
    </cfRule>
  </conditionalFormatting>
  <conditionalFormatting sqref="C165:C166">
    <cfRule type="containsText" dxfId="133" priority="115" operator="containsText" text="Yes">
      <formula>NOT(ISERROR(SEARCH("Yes",C165)))</formula>
    </cfRule>
  </conditionalFormatting>
  <conditionalFormatting sqref="C169">
    <cfRule type="containsText" dxfId="132" priority="114" operator="containsText" text="Yes">
      <formula>NOT(ISERROR(SEARCH("Yes",C169)))</formula>
    </cfRule>
  </conditionalFormatting>
  <conditionalFormatting sqref="C167:C168">
    <cfRule type="containsText" dxfId="131" priority="113" operator="containsText" text="Yes">
      <formula>NOT(ISERROR(SEARCH("Yes",C167)))</formula>
    </cfRule>
  </conditionalFormatting>
  <conditionalFormatting sqref="C179">
    <cfRule type="containsText" dxfId="130" priority="112" operator="containsText" text="Yes">
      <formula>NOT(ISERROR(SEARCH("Yes",C179)))</formula>
    </cfRule>
  </conditionalFormatting>
  <conditionalFormatting sqref="C177">
    <cfRule type="containsText" dxfId="129" priority="111" operator="containsText" text="Yes">
      <formula>NOT(ISERROR(SEARCH("Yes",C177)))</formula>
    </cfRule>
  </conditionalFormatting>
  <conditionalFormatting sqref="C74:C75">
    <cfRule type="containsText" dxfId="128" priority="110" operator="containsText" text="Yes">
      <formula>NOT(ISERROR(SEARCH("Yes",C74)))</formula>
    </cfRule>
  </conditionalFormatting>
  <conditionalFormatting sqref="C84">
    <cfRule type="containsText" dxfId="127" priority="109" operator="containsText" text="Yes">
      <formula>NOT(ISERROR(SEARCH("Yes",C84)))</formula>
    </cfRule>
  </conditionalFormatting>
  <conditionalFormatting sqref="C170">
    <cfRule type="containsText" dxfId="126" priority="103" operator="containsText" text="Yes">
      <formula>NOT(ISERROR(SEARCH("Yes",C170)))</formula>
    </cfRule>
  </conditionalFormatting>
  <conditionalFormatting sqref="A44:B44 A46:B47">
    <cfRule type="containsText" dxfId="125" priority="98" operator="containsText" text="Yes">
      <formula>NOT(ISERROR(SEARCH("Yes",A44)))</formula>
    </cfRule>
  </conditionalFormatting>
  <conditionalFormatting sqref="A198:B198">
    <cfRule type="containsText" dxfId="124" priority="90" operator="containsText" text="Yes">
      <formula>NOT(ISERROR(SEARCH("Yes",A198)))</formula>
    </cfRule>
  </conditionalFormatting>
  <conditionalFormatting sqref="A8:B8">
    <cfRule type="containsText" dxfId="123" priority="88" operator="containsText" text="Yes">
      <formula>NOT(ISERROR(SEARCH("Yes",A8)))</formula>
    </cfRule>
  </conditionalFormatting>
  <conditionalFormatting sqref="A26:B26">
    <cfRule type="containsText" dxfId="122" priority="84" operator="containsText" text="Yes">
      <formula>NOT(ISERROR(SEARCH("Yes",A26)))</formula>
    </cfRule>
  </conditionalFormatting>
  <conditionalFormatting sqref="A199">
    <cfRule type="containsText" dxfId="121" priority="83" operator="containsText" text="Yes">
      <formula>NOT(ISERROR(SEARCH("Yes",A199)))</formula>
    </cfRule>
  </conditionalFormatting>
  <conditionalFormatting sqref="C183">
    <cfRule type="containsText" dxfId="120" priority="82" operator="containsText" text="Yes">
      <formula>NOT(ISERROR(SEARCH("Yes",C183)))</formula>
    </cfRule>
  </conditionalFormatting>
  <conditionalFormatting sqref="C81">
    <cfRule type="containsText" dxfId="119" priority="81" operator="containsText" text="Yes">
      <formula>NOT(ISERROR(SEARCH("Yes",C81)))</formula>
    </cfRule>
  </conditionalFormatting>
  <conditionalFormatting sqref="C24">
    <cfRule type="containsText" dxfId="118" priority="80" operator="containsText" text="Yes">
      <formula>NOT(ISERROR(SEARCH("Yes",C24)))</formula>
    </cfRule>
  </conditionalFormatting>
  <conditionalFormatting sqref="A42:B42">
    <cfRule type="containsText" dxfId="117" priority="79" operator="containsText" text="Yes">
      <formula>NOT(ISERROR(SEARCH("Yes",A42)))</formula>
    </cfRule>
  </conditionalFormatting>
  <conditionalFormatting sqref="C197">
    <cfRule type="containsText" dxfId="116" priority="78" operator="containsText" text="Yes">
      <formula>NOT(ISERROR(SEARCH("Yes",C197)))</formula>
    </cfRule>
  </conditionalFormatting>
  <conditionalFormatting sqref="A45:B45">
    <cfRule type="containsText" dxfId="115" priority="77" operator="containsText" text="Yes">
      <formula>NOT(ISERROR(SEARCH("Yes",A45)))</formula>
    </cfRule>
  </conditionalFormatting>
  <conditionalFormatting sqref="C37">
    <cfRule type="containsText" dxfId="114" priority="74" operator="containsText" text="Yes">
      <formula>NOT(ISERROR(SEARCH("Yes",C37)))</formula>
    </cfRule>
  </conditionalFormatting>
  <conditionalFormatting sqref="C34">
    <cfRule type="containsText" dxfId="113" priority="73" operator="containsText" text="Yes">
      <formula>NOT(ISERROR(SEARCH("Yes",C34)))</formula>
    </cfRule>
  </conditionalFormatting>
  <conditionalFormatting sqref="C39">
    <cfRule type="containsText" dxfId="112" priority="76" operator="containsText" text="Yes">
      <formula>NOT(ISERROR(SEARCH("Yes",C39)))</formula>
    </cfRule>
  </conditionalFormatting>
  <conditionalFormatting sqref="C35">
    <cfRule type="containsText" dxfId="111" priority="75" operator="containsText" text="Yes">
      <formula>NOT(ISERROR(SEARCH("Yes",C35)))</formula>
    </cfRule>
  </conditionalFormatting>
  <conditionalFormatting sqref="C68">
    <cfRule type="containsText" dxfId="110" priority="52" operator="containsText" text="Yes">
      <formula>NOT(ISERROR(SEARCH("Yes",C68)))</formula>
    </cfRule>
  </conditionalFormatting>
  <conditionalFormatting sqref="C66">
    <cfRule type="containsText" dxfId="109" priority="50" operator="containsText" text="Yes">
      <formula>NOT(ISERROR(SEARCH("Yes",C66)))</formula>
    </cfRule>
  </conditionalFormatting>
  <conditionalFormatting sqref="C60">
    <cfRule type="containsText" dxfId="108" priority="48" operator="containsText" text="Yes">
      <formula>NOT(ISERROR(SEARCH("Yes",C60)))</formula>
    </cfRule>
  </conditionalFormatting>
  <conditionalFormatting sqref="C96">
    <cfRule type="containsText" dxfId="107" priority="43" operator="containsText" text="Yes">
      <formula>NOT(ISERROR(SEARCH("Yes",C96)))</formula>
    </cfRule>
  </conditionalFormatting>
  <conditionalFormatting sqref="C65">
    <cfRule type="containsText" dxfId="106" priority="51" operator="containsText" text="Yes">
      <formula>NOT(ISERROR(SEARCH("Yes",C65)))</formula>
    </cfRule>
  </conditionalFormatting>
  <conditionalFormatting sqref="C72">
    <cfRule type="containsText" dxfId="105" priority="42" operator="containsText" text="Yes">
      <formula>NOT(ISERROR(SEARCH("Yes",C72)))</formula>
    </cfRule>
  </conditionalFormatting>
  <conditionalFormatting sqref="C52">
    <cfRule type="containsText" dxfId="104" priority="41" operator="containsText" text="Yes">
      <formula>NOT(ISERROR(SEARCH("Yes",C52)))</formula>
    </cfRule>
  </conditionalFormatting>
  <conditionalFormatting sqref="C54">
    <cfRule type="containsText" dxfId="103" priority="39" operator="containsText" text="Yes">
      <formula>NOT(ISERROR(SEARCH("Yes",C54)))</formula>
    </cfRule>
  </conditionalFormatting>
  <conditionalFormatting sqref="C55">
    <cfRule type="containsText" dxfId="102" priority="38" operator="containsText" text="Yes">
      <formula>NOT(ISERROR(SEARCH("Yes",C55)))</formula>
    </cfRule>
  </conditionalFormatting>
  <conditionalFormatting sqref="C56">
    <cfRule type="containsText" dxfId="101" priority="37" operator="containsText" text="Yes">
      <formula>NOT(ISERROR(SEARCH("Yes",C56)))</formula>
    </cfRule>
  </conditionalFormatting>
  <conditionalFormatting sqref="C57">
    <cfRule type="containsText" dxfId="100" priority="36" operator="containsText" text="Yes">
      <formula>NOT(ISERROR(SEARCH("Yes",C57)))</formula>
    </cfRule>
  </conditionalFormatting>
  <conditionalFormatting sqref="C58">
    <cfRule type="containsText" dxfId="99" priority="34" operator="containsText" text="Yes">
      <formula>NOT(ISERROR(SEARCH("Yes",C58)))</formula>
    </cfRule>
  </conditionalFormatting>
  <conditionalFormatting sqref="C59">
    <cfRule type="containsText" dxfId="98" priority="33" operator="containsText" text="Yes">
      <formula>NOT(ISERROR(SEARCH("Yes",C59)))</formula>
    </cfRule>
  </conditionalFormatting>
  <conditionalFormatting sqref="C62">
    <cfRule type="containsText" dxfId="97" priority="32" operator="containsText" text="Yes">
      <formula>NOT(ISERROR(SEARCH("Yes",C62)))</formula>
    </cfRule>
  </conditionalFormatting>
  <conditionalFormatting sqref="C69">
    <cfRule type="containsText" dxfId="96" priority="31" operator="containsText" text="Yes">
      <formula>NOT(ISERROR(SEARCH("Yes",C69)))</formula>
    </cfRule>
  </conditionalFormatting>
  <conditionalFormatting sqref="C71">
    <cfRule type="containsText" dxfId="95" priority="30" operator="containsText" text="Yes">
      <formula>NOT(ISERROR(SEARCH("Yes",C71)))</formula>
    </cfRule>
  </conditionalFormatting>
  <conditionalFormatting sqref="C61">
    <cfRule type="containsText" dxfId="94" priority="29" operator="containsText" text="Yes">
      <formula>NOT(ISERROR(SEARCH("Yes",C61)))</formula>
    </cfRule>
  </conditionalFormatting>
  <conditionalFormatting sqref="C73">
    <cfRule type="containsText" dxfId="93" priority="28" operator="containsText" text="Yes">
      <formula>NOT(ISERROR(SEARCH("Yes",C73)))</formula>
    </cfRule>
  </conditionalFormatting>
  <conditionalFormatting sqref="C117">
    <cfRule type="containsText" dxfId="92" priority="27" operator="containsText" text="Yes">
      <formula>NOT(ISERROR(SEARCH("Yes",C117)))</formula>
    </cfRule>
  </conditionalFormatting>
  <conditionalFormatting sqref="C118">
    <cfRule type="containsText" dxfId="91" priority="26" operator="containsText" text="Yes">
      <formula>NOT(ISERROR(SEARCH("Yes",C118)))</formula>
    </cfRule>
  </conditionalFormatting>
  <conditionalFormatting sqref="C126">
    <cfRule type="containsText" dxfId="90" priority="25" operator="containsText" text="Yes">
      <formula>NOT(ISERROR(SEARCH("Yes",C126)))</formula>
    </cfRule>
  </conditionalFormatting>
  <conditionalFormatting sqref="C136">
    <cfRule type="containsText" dxfId="89" priority="24" operator="containsText" text="Yes">
      <formula>NOT(ISERROR(SEARCH("Yes",C136)))</formula>
    </cfRule>
  </conditionalFormatting>
  <conditionalFormatting sqref="C176">
    <cfRule type="containsText" dxfId="88" priority="23" operator="containsText" text="Yes">
      <formula>NOT(ISERROR(SEARCH("Yes",C176)))</formula>
    </cfRule>
  </conditionalFormatting>
  <conditionalFormatting sqref="C85">
    <cfRule type="containsText" dxfId="87" priority="21" operator="containsText" text="Yes">
      <formula>NOT(ISERROR(SEARCH("Yes",C85)))</formula>
    </cfRule>
  </conditionalFormatting>
  <conditionalFormatting sqref="C53">
    <cfRule type="containsText" dxfId="86" priority="20" operator="containsText" text="Yes">
      <formula>NOT(ISERROR(SEARCH("Yes",C53)))</formula>
    </cfRule>
  </conditionalFormatting>
  <conditionalFormatting sqref="D115:N142 D144:N154 D143 N143 D156:N193 D155 N155">
    <cfRule type="duplicateValues" dxfId="85" priority="166"/>
  </conditionalFormatting>
  <conditionalFormatting sqref="B115:B193">
    <cfRule type="duplicateValues" dxfId="84" priority="1"/>
    <cfRule type="duplicateValues" dxfId="83" priority="19"/>
  </conditionalFormatting>
  <conditionalFormatting sqref="C99">
    <cfRule type="containsText" dxfId="82" priority="17" operator="containsText" text="Yes">
      <formula>NOT(ISERROR(SEARCH("Yes",C99)))</formula>
    </cfRule>
  </conditionalFormatting>
  <conditionalFormatting sqref="B99">
    <cfRule type="duplicateValues" dxfId="81" priority="181"/>
  </conditionalFormatting>
  <conditionalFormatting sqref="C102">
    <cfRule type="containsText" dxfId="80" priority="12" operator="containsText" text="Yes">
      <formula>NOT(ISERROR(SEARCH("Yes",C102)))</formula>
    </cfRule>
  </conditionalFormatting>
  <conditionalFormatting sqref="C101">
    <cfRule type="containsText" dxfId="79" priority="11" operator="containsText" text="Yes">
      <formula>NOT(ISERROR(SEARCH("Yes",C101)))</formula>
    </cfRule>
  </conditionalFormatting>
  <conditionalFormatting sqref="B102">
    <cfRule type="duplicateValues" dxfId="78" priority="13"/>
  </conditionalFormatting>
  <conditionalFormatting sqref="B101">
    <cfRule type="duplicateValues" dxfId="77" priority="14"/>
  </conditionalFormatting>
  <conditionalFormatting sqref="C103">
    <cfRule type="containsText" dxfId="76" priority="9" operator="containsText" text="Yes">
      <formula>NOT(ISERROR(SEARCH("Yes",C103)))</formula>
    </cfRule>
  </conditionalFormatting>
  <conditionalFormatting sqref="B103">
    <cfRule type="duplicateValues" dxfId="75" priority="10"/>
  </conditionalFormatting>
  <conditionalFormatting sqref="C106">
    <cfRule type="containsText" dxfId="74" priority="7" operator="containsText" text="Yes">
      <formula>NOT(ISERROR(SEARCH("Yes",C106)))</formula>
    </cfRule>
  </conditionalFormatting>
  <conditionalFormatting sqref="C105">
    <cfRule type="containsText" dxfId="73" priority="5" operator="containsText" text="Yes">
      <formula>NOT(ISERROR(SEARCH("Yes",C105)))</formula>
    </cfRule>
  </conditionalFormatting>
  <conditionalFormatting sqref="B105">
    <cfRule type="duplicateValues" dxfId="72" priority="6"/>
  </conditionalFormatting>
  <conditionalFormatting sqref="B106">
    <cfRule type="duplicateValues" dxfId="71" priority="8"/>
  </conditionalFormatting>
  <conditionalFormatting sqref="C107">
    <cfRule type="containsText" dxfId="70" priority="3" operator="containsText" text="Yes">
      <formula>NOT(ISERROR(SEARCH("Yes",C107)))</formula>
    </cfRule>
  </conditionalFormatting>
  <conditionalFormatting sqref="B107">
    <cfRule type="duplicateValues" dxfId="69" priority="4"/>
  </conditionalFormatting>
  <conditionalFormatting sqref="B100 B52:B98 B104">
    <cfRule type="duplicateValues" dxfId="68" priority="196"/>
  </conditionalFormatting>
  <conditionalFormatting sqref="B52:B107">
    <cfRule type="duplicateValues" dxfId="67" priority="206"/>
  </conditionalFormatting>
  <dataValidations count="3">
    <dataValidation type="list" allowBlank="1" showInputMessage="1" showErrorMessage="1" sqref="C80 C137 C90 C92 C64 C95 C76 C78 C189 C143 C141 C115 C147 C149 C175 C135 C145 C181 C139 C187 C185 C191 C88 C117 C66 C99 C103 C70 C173 C35 C27 C177 C82 C107 C151:C153 C171 C123 C155 C157 C159 C161 C163 C165 C169 C167 C39 C37 C33 C193 C127 C129 C131 C133 C125 C119 C121 C68 C86 C97 C62 C52 C54 C56 C58 C74 C60 C72 C84 C101 C105" xr:uid="{00000000-0002-0000-0100-000000000000}">
      <formula1>"YES, NO"</formula1>
    </dataValidation>
    <dataValidation type="list" allowBlank="1" showInputMessage="1" showErrorMessage="1" sqref="C179 C183" xr:uid="{00000000-0002-0000-0100-000001000000}">
      <formula1>"YES, NO, N/A"</formula1>
    </dataValidation>
    <dataValidation type="list" allowBlank="1" showInputMessage="1" showErrorMessage="1" sqref="J4:N4" xr:uid="{00000000-0002-0000-0100-000002000000}">
      <formula1>"&lt;&lt;Select&gt;&gt;, GP/Developer, Managing GP, GP, Developer"</formula1>
    </dataValidation>
  </dataValidations>
  <printOptions horizontalCentered="1"/>
  <pageMargins left="0.5" right="0.5" top="0.5" bottom="0.5" header="0.3" footer="0.3"/>
  <pageSetup scale="67" fitToHeight="0" orientation="portrait" horizontalDpi="4294967295" verticalDpi="4294967295" r:id="rId1"/>
  <headerFooter>
    <oddHeader>&amp;COffice of Housing Finance and Development</oddHeader>
    <oddFooter>&amp;LGeorgia Department of Community Affairs&amp;CPage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Instructions!$F$53:$F$67</xm:f>
          </x14:formula1>
          <xm:sqref>J5:N5</xm:sqref>
        </x14:dataValidation>
        <x14:dataValidation type="list" allowBlank="1" showInputMessage="1" showErrorMessage="1" xr:uid="{00000000-0002-0000-0100-000004000000}">
          <x14:formula1>
            <xm:f>Instructions!$F$70:$F$83</xm:f>
          </x14:formula1>
          <xm:sqref>K9:N9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Q44"/>
  <sheetViews>
    <sheetView zoomScale="70" zoomScaleNormal="70" workbookViewId="0">
      <selection activeCell="Q1" sqref="Q1"/>
    </sheetView>
  </sheetViews>
  <sheetFormatPr defaultColWidth="9.140625" defaultRowHeight="15" x14ac:dyDescent="0.25"/>
  <cols>
    <col min="1" max="1" width="3.140625" style="270" customWidth="1"/>
    <col min="2" max="3" width="9.140625" style="270"/>
    <col min="4" max="4" width="11.42578125" style="270" customWidth="1"/>
    <col min="5" max="5" width="9.140625" style="270"/>
    <col min="6" max="6" width="29.42578125" style="270" customWidth="1"/>
    <col min="7" max="7" width="9.140625" style="270"/>
    <col min="8" max="8" width="10.42578125" style="270" customWidth="1"/>
    <col min="9" max="15" width="9.140625" style="270"/>
    <col min="16" max="16" width="12.42578125" style="270" customWidth="1"/>
    <col min="17" max="16384" width="9.140625" style="270"/>
  </cols>
  <sheetData>
    <row r="1" spans="1:17" ht="36.75" customHeight="1" x14ac:dyDescent="0.25">
      <c r="A1" s="737" t="s">
        <v>355</v>
      </c>
      <c r="B1" s="737"/>
      <c r="C1" s="737"/>
      <c r="D1" s="737"/>
      <c r="E1" s="737"/>
      <c r="F1" s="737"/>
      <c r="G1" s="737"/>
      <c r="H1" s="737"/>
      <c r="I1" s="737"/>
      <c r="J1" s="737"/>
      <c r="K1" s="737"/>
      <c r="L1" s="737"/>
      <c r="M1" s="737"/>
      <c r="N1" s="737"/>
      <c r="O1" s="737"/>
      <c r="P1" s="737"/>
    </row>
    <row r="2" spans="1:17" s="272" customFormat="1" ht="15.75" x14ac:dyDescent="0.25">
      <c r="A2" s="738" t="s">
        <v>379</v>
      </c>
      <c r="B2" s="738"/>
      <c r="C2" s="738"/>
      <c r="D2" s="738"/>
      <c r="E2" s="738"/>
      <c r="F2" s="738"/>
      <c r="G2" s="738"/>
      <c r="H2" s="738"/>
      <c r="I2" s="738"/>
      <c r="J2" s="738"/>
      <c r="K2" s="738"/>
      <c r="L2" s="738"/>
      <c r="M2" s="738"/>
      <c r="N2" s="738"/>
      <c r="O2" s="738"/>
      <c r="P2" s="738"/>
      <c r="Q2" s="271"/>
    </row>
    <row r="3" spans="1:17" s="272" customFormat="1" ht="15.75" x14ac:dyDescent="0.25">
      <c r="A3" s="738"/>
      <c r="B3" s="738"/>
      <c r="C3" s="738"/>
      <c r="D3" s="738"/>
      <c r="E3" s="738"/>
      <c r="F3" s="738"/>
      <c r="G3" s="738"/>
      <c r="H3" s="738"/>
      <c r="I3" s="738"/>
      <c r="J3" s="738"/>
      <c r="K3" s="738"/>
      <c r="L3" s="738"/>
      <c r="M3" s="738"/>
      <c r="N3" s="738"/>
      <c r="O3" s="738"/>
      <c r="P3" s="738"/>
    </row>
    <row r="4" spans="1:17" s="272" customFormat="1" ht="15.75" x14ac:dyDescent="0.25">
      <c r="A4" s="738"/>
      <c r="B4" s="738"/>
      <c r="C4" s="738"/>
      <c r="D4" s="738"/>
      <c r="E4" s="738"/>
      <c r="F4" s="738"/>
      <c r="G4" s="738"/>
      <c r="H4" s="738"/>
      <c r="I4" s="738"/>
      <c r="J4" s="738"/>
      <c r="K4" s="738"/>
      <c r="L4" s="738"/>
      <c r="M4" s="738"/>
      <c r="N4" s="738"/>
      <c r="O4" s="738"/>
      <c r="P4" s="738"/>
    </row>
    <row r="5" spans="1:17" s="272" customFormat="1" ht="15.75" x14ac:dyDescent="0.25">
      <c r="A5" s="738"/>
      <c r="B5" s="738"/>
      <c r="C5" s="738"/>
      <c r="D5" s="738"/>
      <c r="E5" s="738"/>
      <c r="F5" s="738"/>
      <c r="G5" s="738"/>
      <c r="H5" s="738"/>
      <c r="I5" s="738"/>
      <c r="J5" s="738"/>
      <c r="K5" s="738"/>
      <c r="L5" s="738"/>
      <c r="M5" s="738"/>
      <c r="N5" s="738"/>
      <c r="O5" s="738"/>
      <c r="P5" s="738"/>
    </row>
    <row r="6" spans="1:17" s="272" customFormat="1" ht="15.75" x14ac:dyDescent="0.25">
      <c r="A6" s="738"/>
      <c r="B6" s="738"/>
      <c r="C6" s="738"/>
      <c r="D6" s="738"/>
      <c r="E6" s="738"/>
      <c r="F6" s="738"/>
      <c r="G6" s="738"/>
      <c r="H6" s="738"/>
      <c r="I6" s="738"/>
      <c r="J6" s="738"/>
      <c r="K6" s="738"/>
      <c r="L6" s="738"/>
      <c r="M6" s="738"/>
      <c r="N6" s="738"/>
      <c r="O6" s="738"/>
      <c r="P6" s="738"/>
    </row>
    <row r="7" spans="1:17" s="272" customFormat="1" ht="313.5" customHeight="1" x14ac:dyDescent="0.25">
      <c r="A7" s="738"/>
      <c r="B7" s="738"/>
      <c r="C7" s="738"/>
      <c r="D7" s="738"/>
      <c r="E7" s="738"/>
      <c r="F7" s="738"/>
      <c r="G7" s="738"/>
      <c r="H7" s="738"/>
      <c r="I7" s="738"/>
      <c r="J7" s="738"/>
      <c r="K7" s="738"/>
      <c r="L7" s="738"/>
      <c r="M7" s="738"/>
      <c r="N7" s="738"/>
      <c r="O7" s="738"/>
      <c r="P7" s="738"/>
    </row>
    <row r="8" spans="1:17" s="528" customFormat="1" ht="18.75" x14ac:dyDescent="0.3">
      <c r="A8" s="526" t="s">
        <v>195</v>
      </c>
      <c r="B8" s="526" t="s">
        <v>196</v>
      </c>
      <c r="C8" s="526"/>
      <c r="D8" s="527"/>
      <c r="E8" s="527"/>
      <c r="F8" s="527"/>
      <c r="G8" s="527"/>
      <c r="H8" s="527"/>
      <c r="I8" s="527"/>
      <c r="J8" s="527"/>
      <c r="K8" s="527"/>
      <c r="L8" s="527"/>
      <c r="M8" s="527"/>
      <c r="N8" s="527"/>
      <c r="O8" s="527"/>
      <c r="P8" s="527"/>
    </row>
    <row r="9" spans="1:17" s="528" customFormat="1" ht="18" customHeight="1" x14ac:dyDescent="0.3">
      <c r="A9" s="527"/>
      <c r="B9" s="529" t="s">
        <v>197</v>
      </c>
      <c r="C9" s="527"/>
      <c r="D9" s="527"/>
      <c r="E9" s="527"/>
      <c r="F9" s="527"/>
      <c r="G9" s="739"/>
      <c r="H9" s="740"/>
      <c r="I9" s="741"/>
      <c r="J9" s="741"/>
      <c r="K9" s="741"/>
      <c r="L9" s="742"/>
      <c r="M9" s="530"/>
      <c r="N9" s="530"/>
      <c r="O9" s="530"/>
      <c r="P9" s="530"/>
    </row>
    <row r="10" spans="1:17" s="528" customFormat="1" ht="6.75" customHeight="1" x14ac:dyDescent="0.3">
      <c r="A10" s="527"/>
      <c r="B10" s="527"/>
      <c r="C10" s="527"/>
      <c r="D10" s="527"/>
      <c r="E10" s="527"/>
      <c r="F10" s="527"/>
      <c r="G10" s="527"/>
      <c r="H10" s="527"/>
      <c r="I10" s="527"/>
      <c r="J10" s="527"/>
      <c r="K10" s="527"/>
      <c r="L10" s="527"/>
      <c r="M10" s="527"/>
      <c r="N10" s="527"/>
      <c r="O10" s="527"/>
      <c r="P10" s="527"/>
    </row>
    <row r="11" spans="1:17" s="528" customFormat="1" ht="18.75" x14ac:dyDescent="0.3">
      <c r="A11" s="527"/>
      <c r="B11" s="531" t="s">
        <v>198</v>
      </c>
      <c r="C11" s="527"/>
      <c r="D11" s="527"/>
      <c r="E11" s="527"/>
      <c r="F11" s="527"/>
      <c r="G11" s="743"/>
      <c r="H11" s="744"/>
      <c r="I11" s="744"/>
      <c r="J11" s="744"/>
      <c r="K11" s="744"/>
      <c r="L11" s="744"/>
      <c r="M11" s="745"/>
      <c r="N11" s="745"/>
      <c r="O11" s="745"/>
      <c r="P11" s="746"/>
    </row>
    <row r="12" spans="1:17" s="528" customFormat="1" ht="6.75" customHeight="1" x14ac:dyDescent="0.3">
      <c r="A12" s="527"/>
      <c r="B12" s="527"/>
      <c r="C12" s="527"/>
      <c r="D12" s="527"/>
      <c r="E12" s="527"/>
      <c r="F12" s="527"/>
      <c r="G12" s="527"/>
      <c r="H12" s="527"/>
      <c r="I12" s="527"/>
      <c r="J12" s="527"/>
      <c r="K12" s="527"/>
      <c r="L12" s="527"/>
      <c r="M12" s="527"/>
      <c r="N12" s="527"/>
      <c r="O12" s="527"/>
      <c r="P12" s="527"/>
    </row>
    <row r="13" spans="1:17" s="528" customFormat="1" ht="18.75" x14ac:dyDescent="0.3">
      <c r="A13" s="527"/>
      <c r="B13" s="531" t="s">
        <v>199</v>
      </c>
      <c r="C13" s="527"/>
      <c r="D13" s="527"/>
      <c r="E13" s="527"/>
      <c r="F13" s="527"/>
      <c r="G13" s="743"/>
      <c r="H13" s="744"/>
      <c r="I13" s="744"/>
      <c r="J13" s="744"/>
      <c r="K13" s="744"/>
      <c r="L13" s="744"/>
      <c r="M13" s="745"/>
      <c r="N13" s="745"/>
      <c r="O13" s="745"/>
      <c r="P13" s="746"/>
    </row>
    <row r="14" spans="1:17" s="528" customFormat="1" ht="6.75" customHeight="1" x14ac:dyDescent="0.3">
      <c r="A14" s="527"/>
      <c r="B14" s="527"/>
      <c r="C14" s="527"/>
      <c r="D14" s="527"/>
      <c r="E14" s="527"/>
      <c r="F14" s="527"/>
      <c r="G14" s="527"/>
      <c r="H14" s="527"/>
      <c r="I14" s="527"/>
      <c r="J14" s="527"/>
      <c r="K14" s="527"/>
      <c r="L14" s="527"/>
      <c r="M14" s="527"/>
      <c r="N14" s="527"/>
      <c r="O14" s="527"/>
      <c r="P14" s="527"/>
    </row>
    <row r="15" spans="1:17" s="533" customFormat="1" ht="18.75" x14ac:dyDescent="0.3">
      <c r="A15" s="526"/>
      <c r="B15" s="532" t="s">
        <v>200</v>
      </c>
      <c r="C15" s="526"/>
      <c r="D15" s="526"/>
      <c r="E15" s="526"/>
      <c r="F15" s="526"/>
      <c r="G15" s="747"/>
      <c r="H15" s="748"/>
      <c r="I15" s="748"/>
      <c r="J15" s="748"/>
      <c r="K15" s="748"/>
      <c r="L15" s="748"/>
      <c r="M15" s="749"/>
      <c r="N15" s="749"/>
      <c r="O15" s="749"/>
      <c r="P15" s="750"/>
    </row>
    <row r="16" spans="1:17" s="528" customFormat="1" ht="6.75" customHeight="1" x14ac:dyDescent="0.3">
      <c r="A16" s="527"/>
      <c r="B16" s="527"/>
      <c r="C16" s="527"/>
      <c r="D16" s="527"/>
      <c r="E16" s="527"/>
      <c r="F16" s="527"/>
      <c r="G16" s="527"/>
      <c r="H16" s="527"/>
      <c r="I16" s="527"/>
      <c r="J16" s="527"/>
      <c r="K16" s="527"/>
      <c r="L16" s="527"/>
      <c r="M16" s="527"/>
      <c r="N16" s="527"/>
      <c r="O16" s="527"/>
      <c r="P16" s="527"/>
    </row>
    <row r="17" spans="1:16" s="528" customFormat="1" ht="18.75" x14ac:dyDescent="0.3">
      <c r="A17" s="527"/>
      <c r="B17" s="531" t="s">
        <v>201</v>
      </c>
      <c r="C17" s="527"/>
      <c r="D17" s="527"/>
      <c r="E17" s="527"/>
      <c r="F17" s="527"/>
      <c r="G17" s="751"/>
      <c r="H17" s="752"/>
      <c r="I17" s="752"/>
      <c r="J17" s="752"/>
      <c r="K17" s="752"/>
      <c r="L17" s="752"/>
      <c r="M17" s="752"/>
      <c r="N17" s="752"/>
      <c r="O17" s="752"/>
      <c r="P17" s="753"/>
    </row>
    <row r="18" spans="1:16" s="528" customFormat="1" ht="18.75" x14ac:dyDescent="0.3">
      <c r="A18" s="527"/>
      <c r="B18" s="531"/>
      <c r="C18" s="527"/>
      <c r="D18" s="527"/>
      <c r="E18" s="527"/>
      <c r="F18" s="527"/>
      <c r="G18" s="754"/>
      <c r="H18" s="755"/>
      <c r="I18" s="755"/>
      <c r="J18" s="755"/>
      <c r="K18" s="755"/>
      <c r="L18" s="755"/>
      <c r="M18" s="755"/>
      <c r="N18" s="755"/>
      <c r="O18" s="755"/>
      <c r="P18" s="756"/>
    </row>
    <row r="19" spans="1:16" s="528" customFormat="1" ht="6.75" customHeight="1" x14ac:dyDescent="0.3">
      <c r="A19" s="527"/>
      <c r="B19" s="527"/>
      <c r="C19" s="527"/>
      <c r="D19" s="527"/>
      <c r="E19" s="527"/>
      <c r="F19" s="527"/>
      <c r="G19" s="527"/>
      <c r="H19" s="527"/>
      <c r="I19" s="527"/>
      <c r="J19" s="527"/>
      <c r="K19" s="527"/>
      <c r="L19" s="527"/>
      <c r="M19" s="527"/>
      <c r="N19" s="527"/>
      <c r="O19" s="527"/>
      <c r="P19" s="527"/>
    </row>
    <row r="20" spans="1:16" s="528" customFormat="1" ht="18.75" x14ac:dyDescent="0.3">
      <c r="A20" s="527"/>
      <c r="B20" s="534" t="s">
        <v>202</v>
      </c>
      <c r="C20" s="535"/>
      <c r="D20" s="535"/>
      <c r="E20" s="527"/>
      <c r="F20" s="527"/>
      <c r="G20" s="743"/>
      <c r="H20" s="744"/>
      <c r="I20" s="744"/>
      <c r="J20" s="744"/>
      <c r="K20" s="744"/>
      <c r="L20" s="744"/>
      <c r="M20" s="745"/>
      <c r="N20" s="745"/>
      <c r="O20" s="745"/>
      <c r="P20" s="746"/>
    </row>
    <row r="21" spans="1:16" s="536" customFormat="1" ht="12.75" customHeight="1" x14ac:dyDescent="0.3">
      <c r="A21" s="535"/>
      <c r="B21" s="534"/>
      <c r="C21" s="535"/>
      <c r="D21" s="535"/>
      <c r="E21" s="535"/>
      <c r="F21" s="535"/>
      <c r="G21" s="534"/>
      <c r="H21" s="534"/>
      <c r="I21" s="534"/>
      <c r="J21" s="534"/>
      <c r="K21" s="534"/>
      <c r="L21" s="534"/>
      <c r="M21" s="534"/>
      <c r="N21" s="534"/>
      <c r="O21" s="534"/>
      <c r="P21" s="534"/>
    </row>
    <row r="22" spans="1:16" s="528" customFormat="1" ht="18.75" x14ac:dyDescent="0.3">
      <c r="A22" s="527"/>
      <c r="B22" s="532" t="s">
        <v>203</v>
      </c>
      <c r="C22" s="526"/>
      <c r="D22" s="526"/>
      <c r="E22" s="527"/>
      <c r="F22" s="527"/>
      <c r="G22" s="743"/>
      <c r="H22" s="744"/>
      <c r="I22" s="744"/>
      <c r="J22" s="744"/>
      <c r="K22" s="744"/>
      <c r="L22" s="744"/>
      <c r="M22" s="745"/>
      <c r="N22" s="745"/>
      <c r="O22" s="745"/>
      <c r="P22" s="746"/>
    </row>
    <row r="23" spans="1:16" s="528" customFormat="1" ht="6.75" customHeight="1" x14ac:dyDescent="0.3">
      <c r="A23" s="527"/>
      <c r="B23" s="527"/>
      <c r="C23" s="527"/>
      <c r="D23" s="527"/>
      <c r="E23" s="527"/>
      <c r="F23" s="527"/>
      <c r="G23" s="527"/>
      <c r="H23" s="527"/>
      <c r="I23" s="527"/>
      <c r="J23" s="527"/>
      <c r="K23" s="527"/>
      <c r="L23" s="527"/>
      <c r="M23" s="527"/>
      <c r="N23" s="527"/>
      <c r="O23" s="527"/>
      <c r="P23" s="527"/>
    </row>
    <row r="24" spans="1:16" s="528" customFormat="1" ht="18.75" x14ac:dyDescent="0.3">
      <c r="A24" s="527"/>
      <c r="B24" s="531" t="s">
        <v>204</v>
      </c>
      <c r="C24" s="527"/>
      <c r="D24" s="527"/>
      <c r="E24" s="527"/>
      <c r="F24" s="527"/>
      <c r="G24" s="757"/>
      <c r="H24" s="758"/>
      <c r="I24" s="758"/>
      <c r="J24" s="758"/>
      <c r="K24" s="758"/>
      <c r="L24" s="758"/>
      <c r="M24" s="758"/>
      <c r="N24" s="758"/>
      <c r="O24" s="758"/>
      <c r="P24" s="759"/>
    </row>
    <row r="25" spans="1:16" s="537" customFormat="1" ht="33" customHeight="1" x14ac:dyDescent="0.3">
      <c r="B25" s="731" t="s">
        <v>205</v>
      </c>
      <c r="C25" s="732"/>
      <c r="D25" s="732"/>
      <c r="E25" s="538"/>
      <c r="G25" s="733" t="s">
        <v>206</v>
      </c>
      <c r="H25" s="734"/>
      <c r="I25" s="734"/>
      <c r="J25" s="734"/>
      <c r="K25" s="735"/>
      <c r="L25" s="735"/>
      <c r="M25" s="735"/>
      <c r="N25" s="735"/>
      <c r="O25" s="735"/>
      <c r="P25" s="736"/>
    </row>
    <row r="26" spans="1:16" ht="408.75" customHeight="1" x14ac:dyDescent="0.25">
      <c r="B26" s="722"/>
      <c r="C26" s="723"/>
      <c r="D26" s="723"/>
      <c r="E26" s="723"/>
      <c r="F26" s="723"/>
      <c r="G26" s="723"/>
      <c r="H26" s="723"/>
      <c r="I26" s="723"/>
      <c r="J26" s="723"/>
      <c r="K26" s="723"/>
      <c r="L26" s="723"/>
      <c r="M26" s="723"/>
      <c r="N26" s="723"/>
      <c r="O26" s="723"/>
      <c r="P26" s="724"/>
    </row>
    <row r="27" spans="1:16" x14ac:dyDescent="0.25">
      <c r="B27" s="725"/>
      <c r="C27" s="726"/>
      <c r="D27" s="726"/>
      <c r="E27" s="726"/>
      <c r="F27" s="726"/>
      <c r="G27" s="726"/>
      <c r="H27" s="726"/>
      <c r="I27" s="726"/>
      <c r="J27" s="726"/>
      <c r="K27" s="726"/>
      <c r="L27" s="726"/>
      <c r="M27" s="726"/>
      <c r="N27" s="726"/>
      <c r="O27" s="726"/>
      <c r="P27" s="727"/>
    </row>
    <row r="28" spans="1:16" x14ac:dyDescent="0.25">
      <c r="B28" s="725"/>
      <c r="C28" s="726"/>
      <c r="D28" s="726"/>
      <c r="E28" s="726"/>
      <c r="F28" s="726"/>
      <c r="G28" s="726"/>
      <c r="H28" s="726"/>
      <c r="I28" s="726"/>
      <c r="J28" s="726"/>
      <c r="K28" s="726"/>
      <c r="L28" s="726"/>
      <c r="M28" s="726"/>
      <c r="N28" s="726"/>
      <c r="O28" s="726"/>
      <c r="P28" s="727"/>
    </row>
    <row r="29" spans="1:16" x14ac:dyDescent="0.25">
      <c r="B29" s="725"/>
      <c r="C29" s="726"/>
      <c r="D29" s="726"/>
      <c r="E29" s="726"/>
      <c r="F29" s="726"/>
      <c r="G29" s="726"/>
      <c r="H29" s="726"/>
      <c r="I29" s="726"/>
      <c r="J29" s="726"/>
      <c r="K29" s="726"/>
      <c r="L29" s="726"/>
      <c r="M29" s="726"/>
      <c r="N29" s="726"/>
      <c r="O29" s="726"/>
      <c r="P29" s="727"/>
    </row>
    <row r="30" spans="1:16" x14ac:dyDescent="0.25">
      <c r="B30" s="725"/>
      <c r="C30" s="726"/>
      <c r="D30" s="726"/>
      <c r="E30" s="726"/>
      <c r="F30" s="726"/>
      <c r="G30" s="726"/>
      <c r="H30" s="726"/>
      <c r="I30" s="726"/>
      <c r="J30" s="726"/>
      <c r="K30" s="726"/>
      <c r="L30" s="726"/>
      <c r="M30" s="726"/>
      <c r="N30" s="726"/>
      <c r="O30" s="726"/>
      <c r="P30" s="727"/>
    </row>
    <row r="31" spans="1:16" x14ac:dyDescent="0.25">
      <c r="B31" s="725"/>
      <c r="C31" s="726"/>
      <c r="D31" s="726"/>
      <c r="E31" s="726"/>
      <c r="F31" s="726"/>
      <c r="G31" s="726"/>
      <c r="H31" s="726"/>
      <c r="I31" s="726"/>
      <c r="J31" s="726"/>
      <c r="K31" s="726"/>
      <c r="L31" s="726"/>
      <c r="M31" s="726"/>
      <c r="N31" s="726"/>
      <c r="O31" s="726"/>
      <c r="P31" s="727"/>
    </row>
    <row r="32" spans="1:16" x14ac:dyDescent="0.25">
      <c r="B32" s="725"/>
      <c r="C32" s="726"/>
      <c r="D32" s="726"/>
      <c r="E32" s="726"/>
      <c r="F32" s="726"/>
      <c r="G32" s="726"/>
      <c r="H32" s="726"/>
      <c r="I32" s="726"/>
      <c r="J32" s="726"/>
      <c r="K32" s="726"/>
      <c r="L32" s="726"/>
      <c r="M32" s="726"/>
      <c r="N32" s="726"/>
      <c r="O32" s="726"/>
      <c r="P32" s="727"/>
    </row>
    <row r="33" spans="2:16" x14ac:dyDescent="0.25">
      <c r="B33" s="725"/>
      <c r="C33" s="726"/>
      <c r="D33" s="726"/>
      <c r="E33" s="726"/>
      <c r="F33" s="726"/>
      <c r="G33" s="726"/>
      <c r="H33" s="726"/>
      <c r="I33" s="726"/>
      <c r="J33" s="726"/>
      <c r="K33" s="726"/>
      <c r="L33" s="726"/>
      <c r="M33" s="726"/>
      <c r="N33" s="726"/>
      <c r="O33" s="726"/>
      <c r="P33" s="727"/>
    </row>
    <row r="34" spans="2:16" x14ac:dyDescent="0.25">
      <c r="B34" s="725"/>
      <c r="C34" s="726"/>
      <c r="D34" s="726"/>
      <c r="E34" s="726"/>
      <c r="F34" s="726"/>
      <c r="G34" s="726"/>
      <c r="H34" s="726"/>
      <c r="I34" s="726"/>
      <c r="J34" s="726"/>
      <c r="K34" s="726"/>
      <c r="L34" s="726"/>
      <c r="M34" s="726"/>
      <c r="N34" s="726"/>
      <c r="O34" s="726"/>
      <c r="P34" s="727"/>
    </row>
    <row r="35" spans="2:16" x14ac:dyDescent="0.25">
      <c r="B35" s="725"/>
      <c r="C35" s="726"/>
      <c r="D35" s="726"/>
      <c r="E35" s="726"/>
      <c r="F35" s="726"/>
      <c r="G35" s="726"/>
      <c r="H35" s="726"/>
      <c r="I35" s="726"/>
      <c r="J35" s="726"/>
      <c r="K35" s="726"/>
      <c r="L35" s="726"/>
      <c r="M35" s="726"/>
      <c r="N35" s="726"/>
      <c r="O35" s="726"/>
      <c r="P35" s="727"/>
    </row>
    <row r="36" spans="2:16" x14ac:dyDescent="0.25">
      <c r="B36" s="725"/>
      <c r="C36" s="726"/>
      <c r="D36" s="726"/>
      <c r="E36" s="726"/>
      <c r="F36" s="726"/>
      <c r="G36" s="726"/>
      <c r="H36" s="726"/>
      <c r="I36" s="726"/>
      <c r="J36" s="726"/>
      <c r="K36" s="726"/>
      <c r="L36" s="726"/>
      <c r="M36" s="726"/>
      <c r="N36" s="726"/>
      <c r="O36" s="726"/>
      <c r="P36" s="727"/>
    </row>
    <row r="37" spans="2:16" x14ac:dyDescent="0.25">
      <c r="B37" s="725"/>
      <c r="C37" s="726"/>
      <c r="D37" s="726"/>
      <c r="E37" s="726"/>
      <c r="F37" s="726"/>
      <c r="G37" s="726"/>
      <c r="H37" s="726"/>
      <c r="I37" s="726"/>
      <c r="J37" s="726"/>
      <c r="K37" s="726"/>
      <c r="L37" s="726"/>
      <c r="M37" s="726"/>
      <c r="N37" s="726"/>
      <c r="O37" s="726"/>
      <c r="P37" s="727"/>
    </row>
    <row r="38" spans="2:16" x14ac:dyDescent="0.25">
      <c r="B38" s="725"/>
      <c r="C38" s="726"/>
      <c r="D38" s="726"/>
      <c r="E38" s="726"/>
      <c r="F38" s="726"/>
      <c r="G38" s="726"/>
      <c r="H38" s="726"/>
      <c r="I38" s="726"/>
      <c r="J38" s="726"/>
      <c r="K38" s="726"/>
      <c r="L38" s="726"/>
      <c r="M38" s="726"/>
      <c r="N38" s="726"/>
      <c r="O38" s="726"/>
      <c r="P38" s="727"/>
    </row>
    <row r="39" spans="2:16" x14ac:dyDescent="0.25">
      <c r="B39" s="725"/>
      <c r="C39" s="726"/>
      <c r="D39" s="726"/>
      <c r="E39" s="726"/>
      <c r="F39" s="726"/>
      <c r="G39" s="726"/>
      <c r="H39" s="726"/>
      <c r="I39" s="726"/>
      <c r="J39" s="726"/>
      <c r="K39" s="726"/>
      <c r="L39" s="726"/>
      <c r="M39" s="726"/>
      <c r="N39" s="726"/>
      <c r="O39" s="726"/>
      <c r="P39" s="727"/>
    </row>
    <row r="40" spans="2:16" x14ac:dyDescent="0.25">
      <c r="B40" s="725"/>
      <c r="C40" s="726"/>
      <c r="D40" s="726"/>
      <c r="E40" s="726"/>
      <c r="F40" s="726"/>
      <c r="G40" s="726"/>
      <c r="H40" s="726"/>
      <c r="I40" s="726"/>
      <c r="J40" s="726"/>
      <c r="K40" s="726"/>
      <c r="L40" s="726"/>
      <c r="M40" s="726"/>
      <c r="N40" s="726"/>
      <c r="O40" s="726"/>
      <c r="P40" s="727"/>
    </row>
    <row r="41" spans="2:16" x14ac:dyDescent="0.25">
      <c r="B41" s="725"/>
      <c r="C41" s="726"/>
      <c r="D41" s="726"/>
      <c r="E41" s="726"/>
      <c r="F41" s="726"/>
      <c r="G41" s="726"/>
      <c r="H41" s="726"/>
      <c r="I41" s="726"/>
      <c r="J41" s="726"/>
      <c r="K41" s="726"/>
      <c r="L41" s="726"/>
      <c r="M41" s="726"/>
      <c r="N41" s="726"/>
      <c r="O41" s="726"/>
      <c r="P41" s="727"/>
    </row>
    <row r="42" spans="2:16" x14ac:dyDescent="0.25">
      <c r="B42" s="725"/>
      <c r="C42" s="726"/>
      <c r="D42" s="726"/>
      <c r="E42" s="726"/>
      <c r="F42" s="726"/>
      <c r="G42" s="726"/>
      <c r="H42" s="726"/>
      <c r="I42" s="726"/>
      <c r="J42" s="726"/>
      <c r="K42" s="726"/>
      <c r="L42" s="726"/>
      <c r="M42" s="726"/>
      <c r="N42" s="726"/>
      <c r="O42" s="726"/>
      <c r="P42" s="727"/>
    </row>
    <row r="43" spans="2:16" x14ac:dyDescent="0.25">
      <c r="B43" s="725"/>
      <c r="C43" s="726"/>
      <c r="D43" s="726"/>
      <c r="E43" s="726"/>
      <c r="F43" s="726"/>
      <c r="G43" s="726"/>
      <c r="H43" s="726"/>
      <c r="I43" s="726"/>
      <c r="J43" s="726"/>
      <c r="K43" s="726"/>
      <c r="L43" s="726"/>
      <c r="M43" s="726"/>
      <c r="N43" s="726"/>
      <c r="O43" s="726"/>
      <c r="P43" s="727"/>
    </row>
    <row r="44" spans="2:16" x14ac:dyDescent="0.25">
      <c r="B44" s="728"/>
      <c r="C44" s="729"/>
      <c r="D44" s="729"/>
      <c r="E44" s="729"/>
      <c r="F44" s="729"/>
      <c r="G44" s="729"/>
      <c r="H44" s="729"/>
      <c r="I44" s="729"/>
      <c r="J44" s="729"/>
      <c r="K44" s="729"/>
      <c r="L44" s="729"/>
      <c r="M44" s="729"/>
      <c r="N44" s="729"/>
      <c r="O44" s="729"/>
      <c r="P44" s="730"/>
    </row>
  </sheetData>
  <sheetProtection algorithmName="SHA-512" hashValue="zweUibiJdSQNAih/w98GbosayBkpvsPpuJRmacd4YFyJNSyrbp20+/F93OCtTwbXxf10d6o6KAsvdkyGk0KXQg==" saltValue="qSEFj+9pMfPIqbeQ6jf9FA==" spinCount="100000" sheet="1" objects="1" scenarios="1"/>
  <mergeCells count="13">
    <mergeCell ref="B26:P44"/>
    <mergeCell ref="B25:D25"/>
    <mergeCell ref="G25:P25"/>
    <mergeCell ref="A1:P1"/>
    <mergeCell ref="A2:P7"/>
    <mergeCell ref="G9:L9"/>
    <mergeCell ref="G11:P11"/>
    <mergeCell ref="G13:P13"/>
    <mergeCell ref="G15:P15"/>
    <mergeCell ref="G17:P18"/>
    <mergeCell ref="G20:P20"/>
    <mergeCell ref="G22:P22"/>
    <mergeCell ref="G24:P24"/>
  </mergeCells>
  <pageMargins left="0.7" right="0.7" top="0.75" bottom="0.75" header="0.3" footer="0.3"/>
  <pageSetup scale="5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69"/>
  <sheetViews>
    <sheetView showGridLines="0" workbookViewId="0">
      <selection activeCell="C12" sqref="C12:D12"/>
    </sheetView>
  </sheetViews>
  <sheetFormatPr defaultColWidth="9.140625" defaultRowHeight="12.75" x14ac:dyDescent="0.2"/>
  <cols>
    <col min="1" max="1" width="30.85546875" style="76" customWidth="1"/>
    <col min="2" max="2" width="4.5703125" style="76" customWidth="1"/>
    <col min="3" max="7" width="9.140625" style="76"/>
    <col min="8" max="8" width="22.5703125" style="76" customWidth="1"/>
    <col min="9" max="15" width="9.140625" style="76"/>
    <col min="16" max="26" width="9.140625" style="256"/>
    <col min="27" max="16384" width="9.140625" style="76"/>
  </cols>
  <sheetData>
    <row r="1" spans="1:42" ht="31.5" customHeight="1" thickBot="1" x14ac:dyDescent="0.25">
      <c r="A1" s="771" t="s">
        <v>207</v>
      </c>
      <c r="B1" s="771"/>
      <c r="C1" s="771"/>
      <c r="D1" s="771"/>
      <c r="E1" s="771"/>
      <c r="F1" s="771"/>
      <c r="G1" s="771"/>
      <c r="H1" s="771"/>
      <c r="I1" s="256"/>
      <c r="J1" s="256"/>
      <c r="K1" s="256"/>
      <c r="L1" s="256"/>
      <c r="M1" s="256"/>
      <c r="N1" s="256"/>
      <c r="O1" s="256"/>
      <c r="AA1" s="256"/>
      <c r="AB1" s="256"/>
      <c r="AC1" s="256"/>
      <c r="AD1" s="256"/>
      <c r="AE1" s="256"/>
      <c r="AF1" s="256"/>
      <c r="AG1" s="256"/>
      <c r="AH1" s="256"/>
      <c r="AI1" s="256"/>
      <c r="AJ1" s="256"/>
      <c r="AK1" s="256"/>
      <c r="AL1" s="256"/>
      <c r="AM1" s="256"/>
      <c r="AN1" s="256"/>
      <c r="AO1" s="256"/>
      <c r="AP1" s="256"/>
    </row>
    <row r="2" spans="1:42" ht="61.5" customHeight="1" thickBot="1" x14ac:dyDescent="0.25">
      <c r="A2" s="772" t="s">
        <v>208</v>
      </c>
      <c r="B2" s="773"/>
      <c r="C2" s="773"/>
      <c r="D2" s="773"/>
      <c r="E2" s="773"/>
      <c r="F2" s="773"/>
      <c r="G2" s="773"/>
      <c r="H2" s="774"/>
      <c r="I2" s="256"/>
      <c r="J2" s="256"/>
      <c r="K2" s="256"/>
      <c r="L2" s="256"/>
      <c r="M2" s="256"/>
      <c r="N2" s="256"/>
      <c r="O2" s="256"/>
      <c r="AA2" s="256"/>
      <c r="AB2" s="256"/>
      <c r="AC2" s="256"/>
      <c r="AD2" s="256"/>
      <c r="AE2" s="256"/>
      <c r="AF2" s="256"/>
      <c r="AG2" s="256"/>
      <c r="AH2" s="256"/>
      <c r="AI2" s="256"/>
      <c r="AJ2" s="256"/>
      <c r="AK2" s="256"/>
      <c r="AL2" s="256"/>
      <c r="AM2" s="256"/>
      <c r="AN2" s="256"/>
      <c r="AO2" s="256"/>
      <c r="AP2" s="256"/>
    </row>
    <row r="3" spans="1:42" x14ac:dyDescent="0.2">
      <c r="A3" s="100"/>
      <c r="B3" s="100"/>
      <c r="C3" s="100"/>
      <c r="D3" s="100"/>
      <c r="E3" s="100"/>
      <c r="F3" s="100"/>
      <c r="G3" s="100"/>
      <c r="H3" s="100"/>
      <c r="I3" s="256"/>
      <c r="J3" s="256"/>
      <c r="K3" s="256"/>
      <c r="L3" s="256"/>
      <c r="M3" s="256"/>
      <c r="N3" s="256"/>
      <c r="O3" s="256"/>
      <c r="AA3" s="256"/>
      <c r="AB3" s="256"/>
      <c r="AC3" s="256"/>
      <c r="AD3" s="256"/>
      <c r="AE3" s="256"/>
      <c r="AF3" s="256"/>
      <c r="AG3" s="256"/>
      <c r="AH3" s="256"/>
      <c r="AI3" s="256"/>
      <c r="AJ3" s="256"/>
      <c r="AK3" s="256"/>
      <c r="AL3" s="256"/>
      <c r="AM3" s="256"/>
      <c r="AN3" s="256"/>
      <c r="AO3" s="256"/>
      <c r="AP3" s="256"/>
    </row>
    <row r="4" spans="1:42" ht="18" customHeight="1" x14ac:dyDescent="0.2">
      <c r="A4" s="79" t="s">
        <v>209</v>
      </c>
      <c r="B4" s="770"/>
      <c r="C4" s="935"/>
      <c r="D4" s="935"/>
      <c r="E4" s="935"/>
      <c r="F4" s="935"/>
      <c r="G4" s="935"/>
      <c r="H4" s="937" t="s">
        <v>385</v>
      </c>
      <c r="I4" s="256"/>
      <c r="J4" s="256"/>
      <c r="K4" s="256"/>
      <c r="L4" s="256"/>
      <c r="M4" s="256"/>
      <c r="N4" s="256"/>
      <c r="O4" s="256"/>
      <c r="AA4" s="256"/>
      <c r="AB4" s="256"/>
      <c r="AC4" s="256"/>
      <c r="AD4" s="256"/>
      <c r="AE4" s="256"/>
      <c r="AF4" s="256"/>
      <c r="AG4" s="256"/>
      <c r="AH4" s="256"/>
      <c r="AI4" s="256"/>
      <c r="AJ4" s="256"/>
      <c r="AK4" s="256"/>
      <c r="AL4" s="256"/>
      <c r="AM4" s="256"/>
      <c r="AN4" s="256"/>
      <c r="AO4" s="256"/>
      <c r="AP4" s="256"/>
    </row>
    <row r="5" spans="1:42" x14ac:dyDescent="0.2">
      <c r="A5" s="62"/>
      <c r="B5" s="62"/>
      <c r="C5" s="62"/>
      <c r="D5" s="62"/>
      <c r="E5" s="62"/>
      <c r="F5" s="62"/>
      <c r="H5" s="938"/>
      <c r="I5" s="256"/>
      <c r="J5" s="256"/>
      <c r="K5" s="256"/>
      <c r="L5" s="256"/>
      <c r="M5" s="256"/>
      <c r="N5" s="256"/>
      <c r="O5" s="256"/>
      <c r="AA5" s="256"/>
      <c r="AB5" s="256"/>
      <c r="AC5" s="256"/>
      <c r="AD5" s="256"/>
      <c r="AE5" s="256"/>
      <c r="AF5" s="256"/>
      <c r="AG5" s="256"/>
      <c r="AH5" s="256"/>
      <c r="AI5" s="256"/>
      <c r="AJ5" s="256"/>
      <c r="AK5" s="256"/>
      <c r="AL5" s="256"/>
      <c r="AM5" s="256"/>
      <c r="AN5" s="256"/>
      <c r="AO5" s="256"/>
      <c r="AP5" s="256"/>
    </row>
    <row r="6" spans="1:42" ht="18" customHeight="1" x14ac:dyDescent="0.2">
      <c r="A6" s="79" t="s">
        <v>210</v>
      </c>
      <c r="B6" s="775"/>
      <c r="C6" s="775"/>
      <c r="D6" s="775"/>
      <c r="E6" s="775"/>
      <c r="F6" s="775"/>
      <c r="G6" s="775"/>
      <c r="H6" s="938"/>
      <c r="I6" s="256"/>
      <c r="J6" s="256"/>
      <c r="K6" s="256"/>
      <c r="L6" s="256"/>
      <c r="M6" s="256"/>
      <c r="N6" s="256"/>
      <c r="O6" s="256"/>
      <c r="AA6" s="256"/>
      <c r="AB6" s="256"/>
      <c r="AC6" s="256"/>
      <c r="AD6" s="256"/>
      <c r="AE6" s="256"/>
      <c r="AF6" s="256"/>
      <c r="AG6" s="256"/>
      <c r="AH6" s="256"/>
      <c r="AI6" s="256"/>
      <c r="AJ6" s="256"/>
      <c r="AK6" s="256"/>
      <c r="AL6" s="256"/>
      <c r="AM6" s="256"/>
      <c r="AN6" s="256"/>
      <c r="AO6" s="256"/>
      <c r="AP6" s="256"/>
    </row>
    <row r="7" spans="1:42" ht="6" customHeight="1" x14ac:dyDescent="0.2">
      <c r="A7" s="62"/>
      <c r="B7" s="62"/>
      <c r="C7" s="62"/>
      <c r="D7" s="62"/>
      <c r="E7" s="62"/>
      <c r="F7" s="62"/>
      <c r="H7" s="938"/>
      <c r="I7" s="256"/>
      <c r="J7" s="256"/>
      <c r="K7" s="256"/>
      <c r="L7" s="256"/>
      <c r="M7" s="256"/>
      <c r="N7" s="256"/>
      <c r="O7" s="256"/>
      <c r="AA7" s="256"/>
      <c r="AB7" s="256"/>
      <c r="AC7" s="256"/>
      <c r="AD7" s="256"/>
      <c r="AE7" s="256"/>
      <c r="AF7" s="256"/>
      <c r="AG7" s="256"/>
      <c r="AH7" s="256"/>
      <c r="AI7" s="256"/>
      <c r="AJ7" s="256"/>
      <c r="AK7" s="256"/>
      <c r="AL7" s="256"/>
      <c r="AM7" s="256"/>
      <c r="AN7" s="256"/>
      <c r="AO7" s="256"/>
      <c r="AP7" s="256"/>
    </row>
    <row r="8" spans="1:42" s="83" customFormat="1" ht="17.25" customHeight="1" x14ac:dyDescent="0.25">
      <c r="A8" s="80" t="s">
        <v>211</v>
      </c>
      <c r="C8" s="942" t="s">
        <v>213</v>
      </c>
      <c r="D8" s="80"/>
      <c r="E8" s="942" t="s">
        <v>214</v>
      </c>
      <c r="F8" s="82"/>
      <c r="H8" s="938"/>
    </row>
    <row r="9" spans="1:42" ht="18" customHeight="1" x14ac:dyDescent="0.2">
      <c r="A9" s="581"/>
      <c r="B9" s="81"/>
      <c r="C9" s="584"/>
      <c r="E9" s="584"/>
      <c r="F9" s="269"/>
      <c r="G9" s="936"/>
      <c r="H9" s="938"/>
      <c r="I9" s="256"/>
      <c r="J9" s="256"/>
      <c r="K9" s="256"/>
      <c r="L9" s="256"/>
      <c r="M9" s="256"/>
      <c r="N9" s="256"/>
      <c r="O9" s="256"/>
      <c r="AA9" s="256"/>
      <c r="AB9" s="256"/>
      <c r="AC9" s="256"/>
      <c r="AD9" s="256"/>
      <c r="AE9" s="256"/>
      <c r="AF9" s="256"/>
      <c r="AG9" s="256"/>
      <c r="AH9" s="256"/>
      <c r="AI9" s="256"/>
      <c r="AJ9" s="256"/>
      <c r="AK9" s="256"/>
      <c r="AL9" s="256"/>
      <c r="AM9" s="256"/>
      <c r="AN9" s="256"/>
      <c r="AO9" s="256"/>
      <c r="AP9" s="256"/>
    </row>
    <row r="10" spans="1:42" ht="6" customHeight="1" x14ac:dyDescent="0.2">
      <c r="A10" s="102"/>
      <c r="B10" s="81"/>
      <c r="C10" s="554"/>
      <c r="D10" s="554"/>
      <c r="E10" s="554"/>
      <c r="F10" s="269"/>
      <c r="G10" s="936"/>
      <c r="H10" s="938"/>
      <c r="I10" s="256"/>
      <c r="J10" s="256"/>
      <c r="K10" s="256"/>
      <c r="L10" s="256"/>
      <c r="M10" s="256"/>
      <c r="N10" s="256"/>
      <c r="O10" s="256"/>
      <c r="AA10" s="256"/>
      <c r="AB10" s="256"/>
      <c r="AC10" s="256"/>
      <c r="AD10" s="256"/>
      <c r="AE10" s="256"/>
      <c r="AF10" s="256"/>
      <c r="AG10" s="256"/>
      <c r="AH10" s="256"/>
      <c r="AI10" s="256"/>
      <c r="AJ10" s="256"/>
      <c r="AK10" s="256"/>
      <c r="AL10" s="256"/>
      <c r="AM10" s="256"/>
      <c r="AN10" s="256"/>
      <c r="AO10" s="256"/>
      <c r="AP10" s="256"/>
    </row>
    <row r="11" spans="1:42" ht="17.25" customHeight="1" x14ac:dyDescent="0.25">
      <c r="A11" s="80" t="s">
        <v>212</v>
      </c>
      <c r="B11" s="81"/>
      <c r="C11" s="943" t="s">
        <v>384</v>
      </c>
      <c r="D11" s="554"/>
      <c r="E11" s="554"/>
      <c r="G11" s="936"/>
      <c r="H11" s="938"/>
      <c r="I11" s="256"/>
      <c r="J11" s="256"/>
      <c r="K11" s="256"/>
      <c r="L11" s="256"/>
      <c r="M11" s="256"/>
      <c r="N11" s="256"/>
      <c r="O11" s="256"/>
      <c r="AA11" s="256"/>
      <c r="AB11" s="256"/>
      <c r="AC11" s="256"/>
      <c r="AD11" s="256"/>
      <c r="AE11" s="256"/>
      <c r="AF11" s="256"/>
      <c r="AG11" s="256"/>
      <c r="AH11" s="256"/>
      <c r="AI11" s="256"/>
      <c r="AJ11" s="256"/>
      <c r="AK11" s="256"/>
      <c r="AL11" s="256"/>
      <c r="AM11" s="256"/>
      <c r="AN11" s="256"/>
      <c r="AO11" s="256"/>
      <c r="AP11" s="256"/>
    </row>
    <row r="12" spans="1:42" ht="18" customHeight="1" x14ac:dyDescent="0.2">
      <c r="A12" s="583"/>
      <c r="B12" s="81"/>
      <c r="C12" s="944"/>
      <c r="D12" s="945"/>
      <c r="G12" s="936"/>
      <c r="H12" s="939"/>
      <c r="I12" s="256"/>
      <c r="J12" s="256"/>
      <c r="K12" s="256"/>
      <c r="L12" s="256"/>
      <c r="M12" s="256"/>
      <c r="N12" s="256"/>
      <c r="O12" s="256"/>
      <c r="AA12" s="256"/>
      <c r="AB12" s="256"/>
      <c r="AC12" s="256"/>
      <c r="AD12" s="256"/>
      <c r="AE12" s="256"/>
      <c r="AF12" s="256"/>
      <c r="AG12" s="256"/>
      <c r="AH12" s="256"/>
      <c r="AI12" s="256"/>
      <c r="AJ12" s="256"/>
      <c r="AK12" s="256"/>
      <c r="AL12" s="256"/>
      <c r="AM12" s="256"/>
      <c r="AN12" s="256"/>
      <c r="AO12" s="256"/>
      <c r="AP12" s="256"/>
    </row>
    <row r="13" spans="1:42" ht="14.25" x14ac:dyDescent="0.2">
      <c r="A13" s="78"/>
    </row>
    <row r="14" spans="1:42" ht="165" customHeight="1" x14ac:dyDescent="0.2">
      <c r="A14" s="761" t="s">
        <v>215</v>
      </c>
      <c r="B14" s="762"/>
      <c r="C14" s="762"/>
      <c r="D14" s="762"/>
      <c r="E14" s="762"/>
      <c r="F14" s="762"/>
      <c r="G14" s="762"/>
      <c r="H14" s="763"/>
      <c r="J14" s="760" t="s">
        <v>216</v>
      </c>
      <c r="K14" s="760"/>
      <c r="L14" s="760"/>
      <c r="M14" s="760"/>
      <c r="N14" s="760"/>
      <c r="O14" s="760"/>
    </row>
    <row r="15" spans="1:42" x14ac:dyDescent="0.2">
      <c r="A15" s="764"/>
      <c r="B15" s="765"/>
      <c r="C15" s="765"/>
      <c r="D15" s="765"/>
      <c r="E15" s="765"/>
      <c r="F15" s="765"/>
      <c r="G15" s="765"/>
      <c r="H15" s="766"/>
    </row>
    <row r="16" spans="1:42" s="77" customFormat="1" ht="24.95" customHeight="1" x14ac:dyDescent="0.2">
      <c r="A16" s="764"/>
      <c r="B16" s="765"/>
      <c r="C16" s="765"/>
      <c r="D16" s="765"/>
      <c r="E16" s="765"/>
      <c r="F16" s="765"/>
      <c r="G16" s="765"/>
      <c r="H16" s="766"/>
      <c r="P16" s="257"/>
      <c r="Q16" s="257"/>
      <c r="R16" s="257"/>
      <c r="S16" s="257"/>
      <c r="T16" s="257"/>
      <c r="U16" s="257"/>
      <c r="V16" s="257"/>
      <c r="W16" s="257"/>
      <c r="X16" s="257"/>
      <c r="Y16" s="257"/>
      <c r="Z16" s="257"/>
    </row>
    <row r="17" spans="1:26" s="77" customFormat="1" ht="24.95" customHeight="1" x14ac:dyDescent="0.2">
      <c r="A17" s="764"/>
      <c r="B17" s="765"/>
      <c r="C17" s="765"/>
      <c r="D17" s="765"/>
      <c r="E17" s="765"/>
      <c r="F17" s="765"/>
      <c r="G17" s="765"/>
      <c r="H17" s="766"/>
      <c r="P17" s="257"/>
      <c r="Q17" s="257"/>
      <c r="R17" s="257"/>
      <c r="S17" s="257"/>
      <c r="T17" s="257"/>
      <c r="U17" s="257"/>
      <c r="V17" s="257"/>
      <c r="W17" s="257"/>
      <c r="X17" s="257"/>
      <c r="Y17" s="257"/>
      <c r="Z17" s="257"/>
    </row>
    <row r="18" spans="1:26" s="77" customFormat="1" ht="24.95" customHeight="1" x14ac:dyDescent="0.2">
      <c r="A18" s="764"/>
      <c r="B18" s="765"/>
      <c r="C18" s="765"/>
      <c r="D18" s="765"/>
      <c r="E18" s="765"/>
      <c r="F18" s="765"/>
      <c r="G18" s="765"/>
      <c r="H18" s="766"/>
      <c r="P18" s="257"/>
      <c r="Q18" s="257"/>
      <c r="R18" s="257"/>
      <c r="S18" s="257"/>
      <c r="T18" s="257"/>
      <c r="U18" s="257"/>
      <c r="V18" s="257"/>
      <c r="W18" s="257"/>
      <c r="X18" s="257"/>
      <c r="Y18" s="257"/>
      <c r="Z18" s="257"/>
    </row>
    <row r="19" spans="1:26" s="77" customFormat="1" ht="24.95" customHeight="1" x14ac:dyDescent="0.2">
      <c r="A19" s="764"/>
      <c r="B19" s="765"/>
      <c r="C19" s="765"/>
      <c r="D19" s="765"/>
      <c r="E19" s="765"/>
      <c r="F19" s="765"/>
      <c r="G19" s="765"/>
      <c r="H19" s="766"/>
      <c r="P19" s="257"/>
      <c r="Q19" s="257"/>
      <c r="R19" s="257"/>
      <c r="S19" s="257"/>
      <c r="T19" s="257"/>
      <c r="U19" s="257"/>
      <c r="V19" s="257"/>
      <c r="W19" s="257"/>
      <c r="X19" s="257"/>
      <c r="Y19" s="257"/>
      <c r="Z19" s="257"/>
    </row>
    <row r="20" spans="1:26" s="77" customFormat="1" ht="24.95" customHeight="1" x14ac:dyDescent="0.2">
      <c r="A20" s="764"/>
      <c r="B20" s="765"/>
      <c r="C20" s="765"/>
      <c r="D20" s="765"/>
      <c r="E20" s="765"/>
      <c r="F20" s="765"/>
      <c r="G20" s="765"/>
      <c r="H20" s="766"/>
      <c r="P20" s="257"/>
      <c r="Q20" s="257"/>
      <c r="R20" s="257"/>
      <c r="S20" s="257"/>
      <c r="T20" s="257"/>
      <c r="U20" s="257"/>
      <c r="V20" s="257"/>
      <c r="W20" s="257"/>
      <c r="X20" s="257"/>
      <c r="Y20" s="257"/>
      <c r="Z20" s="257"/>
    </row>
    <row r="21" spans="1:26" s="77" customFormat="1" ht="24.95" customHeight="1" x14ac:dyDescent="0.2">
      <c r="A21" s="764"/>
      <c r="B21" s="765"/>
      <c r="C21" s="765"/>
      <c r="D21" s="765"/>
      <c r="E21" s="765"/>
      <c r="F21" s="765"/>
      <c r="G21" s="765"/>
      <c r="H21" s="766"/>
      <c r="P21" s="257"/>
      <c r="Q21" s="257"/>
      <c r="R21" s="257"/>
      <c r="S21" s="257"/>
      <c r="T21" s="257"/>
      <c r="U21" s="257"/>
      <c r="V21" s="257"/>
      <c r="W21" s="257"/>
      <c r="X21" s="257"/>
      <c r="Y21" s="257"/>
      <c r="Z21" s="257"/>
    </row>
    <row r="22" spans="1:26" s="77" customFormat="1" ht="24.95" customHeight="1" x14ac:dyDescent="0.2">
      <c r="A22" s="764"/>
      <c r="B22" s="765"/>
      <c r="C22" s="765"/>
      <c r="D22" s="765"/>
      <c r="E22" s="765"/>
      <c r="F22" s="765"/>
      <c r="G22" s="765"/>
      <c r="H22" s="766"/>
      <c r="P22" s="257"/>
      <c r="Q22" s="257"/>
      <c r="R22" s="257"/>
      <c r="S22" s="257"/>
      <c r="T22" s="257"/>
      <c r="U22" s="257"/>
      <c r="V22" s="257"/>
      <c r="W22" s="257"/>
      <c r="X22" s="257"/>
      <c r="Y22" s="257"/>
      <c r="Z22" s="257"/>
    </row>
    <row r="23" spans="1:26" s="77" customFormat="1" ht="24.95" customHeight="1" x14ac:dyDescent="0.2">
      <c r="A23" s="764"/>
      <c r="B23" s="765"/>
      <c r="C23" s="765"/>
      <c r="D23" s="765"/>
      <c r="E23" s="765"/>
      <c r="F23" s="765"/>
      <c r="G23" s="765"/>
      <c r="H23" s="766"/>
      <c r="P23" s="257"/>
      <c r="Q23" s="257"/>
      <c r="R23" s="257"/>
      <c r="S23" s="257"/>
      <c r="T23" s="257"/>
      <c r="U23" s="257"/>
      <c r="V23" s="257"/>
      <c r="W23" s="257"/>
      <c r="X23" s="257"/>
      <c r="Y23" s="257"/>
      <c r="Z23" s="257"/>
    </row>
    <row r="24" spans="1:26" s="77" customFormat="1" ht="24.95" customHeight="1" x14ac:dyDescent="0.2">
      <c r="A24" s="764"/>
      <c r="B24" s="765"/>
      <c r="C24" s="765"/>
      <c r="D24" s="765"/>
      <c r="E24" s="765"/>
      <c r="F24" s="765"/>
      <c r="G24" s="765"/>
      <c r="H24" s="766"/>
      <c r="P24" s="257"/>
      <c r="Q24" s="257"/>
      <c r="R24" s="257"/>
      <c r="S24" s="257"/>
      <c r="T24" s="257"/>
      <c r="U24" s="257"/>
      <c r="V24" s="257"/>
      <c r="W24" s="257"/>
      <c r="X24" s="257"/>
      <c r="Y24" s="257"/>
      <c r="Z24" s="257"/>
    </row>
    <row r="25" spans="1:26" s="77" customFormat="1" ht="24.95" customHeight="1" x14ac:dyDescent="0.2">
      <c r="A25" s="764"/>
      <c r="B25" s="765"/>
      <c r="C25" s="765"/>
      <c r="D25" s="765"/>
      <c r="E25" s="765"/>
      <c r="F25" s="765"/>
      <c r="G25" s="765"/>
      <c r="H25" s="766"/>
      <c r="P25" s="257"/>
      <c r="Q25" s="257"/>
      <c r="R25" s="257"/>
      <c r="S25" s="257"/>
      <c r="T25" s="257"/>
      <c r="U25" s="257"/>
      <c r="V25" s="257"/>
      <c r="W25" s="257"/>
      <c r="X25" s="257"/>
      <c r="Y25" s="257"/>
      <c r="Z25" s="257"/>
    </row>
    <row r="26" spans="1:26" s="77" customFormat="1" ht="24.95" customHeight="1" x14ac:dyDescent="0.2">
      <c r="A26" s="767"/>
      <c r="B26" s="768"/>
      <c r="C26" s="768"/>
      <c r="D26" s="768"/>
      <c r="E26" s="768"/>
      <c r="F26" s="768"/>
      <c r="G26" s="768"/>
      <c r="H26" s="769"/>
      <c r="P26" s="257"/>
      <c r="Q26" s="257"/>
      <c r="R26" s="257"/>
      <c r="S26" s="257"/>
      <c r="T26" s="257"/>
      <c r="U26" s="257"/>
      <c r="V26" s="257"/>
      <c r="W26" s="257"/>
      <c r="X26" s="257"/>
      <c r="Y26" s="257"/>
      <c r="Z26" s="257"/>
    </row>
    <row r="69" spans="1:1" x14ac:dyDescent="0.2">
      <c r="A69" s="76" t="s">
        <v>217</v>
      </c>
    </row>
  </sheetData>
  <sheetProtection algorithmName="SHA-512" hashValue="r+cAUk4l/u/RWm1TW3ew75MhVxlhs0nit2y5U+YXMRfsjAEeaKhTeM3zbxOik7kQZd4MU7sne9/GDto0qxQvtg==" saltValue="GjfF/iynDIhYFa4ZVV9a/w==" spinCount="100000" sheet="1" objects="1" scenarios="1" formatColumns="0" formatRows="0" selectLockedCells="1"/>
  <mergeCells count="8">
    <mergeCell ref="J14:O14"/>
    <mergeCell ref="A14:H26"/>
    <mergeCell ref="B4:G4"/>
    <mergeCell ref="A1:H1"/>
    <mergeCell ref="A2:H2"/>
    <mergeCell ref="B6:G6"/>
    <mergeCell ref="H4:H12"/>
    <mergeCell ref="C12:D12"/>
  </mergeCells>
  <conditionalFormatting sqref="A13">
    <cfRule type="cellIs" dxfId="66" priority="10" operator="equal">
      <formula>0</formula>
    </cfRule>
  </conditionalFormatting>
  <conditionalFormatting sqref="B10:C10 B11:B12 B9">
    <cfRule type="cellIs" dxfId="65" priority="7" operator="equal">
      <formula>0</formula>
    </cfRule>
  </conditionalFormatting>
  <conditionalFormatting sqref="A10 C10:E10 D11:E11">
    <cfRule type="cellIs" dxfId="64" priority="6" operator="equal">
      <formula>0</formula>
    </cfRule>
  </conditionalFormatting>
  <conditionalFormatting sqref="B6">
    <cfRule type="containsText" dxfId="63" priority="1" operator="containsText" text="Yes">
      <formula>NOT(ISERROR(SEARCH("Yes",B6)))</formula>
    </cfRule>
  </conditionalFormatting>
  <conditionalFormatting sqref="A11">
    <cfRule type="containsText" dxfId="62" priority="8" operator="containsText" text="Yes">
      <formula>NOT(ISERROR(SEARCH("Yes",#REF!)))</formula>
    </cfRule>
  </conditionalFormatting>
  <dataValidations count="2">
    <dataValidation type="list" allowBlank="1" showInputMessage="1" showErrorMessage="1" sqref="B6:G6" xr:uid="{00000000-0002-0000-0300-000000000000}">
      <formula1>"New Construction,Substantial Rehabilitation,Acquisition/Rehabilitation, New Constr and Subst Rehab, New Constr and Acq/Rehab, Adaptive Reuse-Historic,Adaptive Reuse-Non_Historic,Historic Rehab"</formula1>
    </dataValidation>
    <dataValidation type="list" allowBlank="1" showInputMessage="1" showErrorMessage="1" sqref="C12:D12" xr:uid="{07043BA8-0271-4B0E-BD47-8BB152285931}">
      <formula1>"&lt;&lt; Select Tenancy &gt;&gt;,Family,Elderly,HFOP,Other Senior/Elderly, Other Non-Senior"</formula1>
    </dataValidation>
  </dataValidations>
  <pageMargins left="0.7" right="0.7" top="0.75" bottom="0.5" header="0.3" footer="0.3"/>
  <pageSetup scale="85" orientation="portrait" r:id="rId1"/>
  <headerFooter>
    <oddFooter>&amp;L&amp;"Arial,Regular"&amp;9Georgia Department of Community Affairs&amp;R&amp;"Arial,Regular"&amp;9Project Narrative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39"/>
  <sheetViews>
    <sheetView showGridLines="0" zoomScaleNormal="100" zoomScaleSheetLayoutView="100" workbookViewId="0">
      <selection activeCell="M13" sqref="M13:Q13"/>
    </sheetView>
  </sheetViews>
  <sheetFormatPr defaultColWidth="8.85546875" defaultRowHeight="12.75" x14ac:dyDescent="0.2"/>
  <cols>
    <col min="1" max="2" width="11.140625" style="5" customWidth="1"/>
    <col min="3" max="3" width="1.140625" style="5" customWidth="1"/>
    <col min="4" max="5" width="11.140625" style="5" customWidth="1"/>
    <col min="6" max="6" width="1.140625" style="5" customWidth="1"/>
    <col min="7" max="8" width="11.140625" style="5" customWidth="1"/>
    <col min="9" max="9" width="1.140625" style="5" customWidth="1"/>
    <col min="10" max="11" width="11.140625" style="5" customWidth="1"/>
    <col min="12" max="12" width="1.140625" style="5" customWidth="1"/>
    <col min="13" max="14" width="11.140625" style="5" customWidth="1"/>
    <col min="15" max="15" width="1.140625" style="5" customWidth="1"/>
    <col min="16" max="17" width="11.140625" style="5" customWidth="1"/>
    <col min="18" max="18" width="1.140625" style="5" customWidth="1"/>
    <col min="19" max="19" width="5.140625" style="5" customWidth="1"/>
    <col min="20" max="20" width="4.140625" style="5" customWidth="1"/>
    <col min="21" max="21" width="5.140625" style="5" customWidth="1"/>
    <col min="22" max="22" width="1.85546875" style="5" customWidth="1"/>
    <col min="23" max="23" width="6.85546875" style="5" customWidth="1"/>
    <col min="24" max="24" width="3.42578125" style="5" customWidth="1"/>
    <col min="25" max="25" width="4.85546875" style="5" customWidth="1"/>
    <col min="26" max="26" width="2.42578125" style="5" customWidth="1"/>
    <col min="27" max="27" width="7" style="20" customWidth="1"/>
    <col min="28" max="29" width="8.5703125" style="5" customWidth="1"/>
    <col min="30" max="16384" width="8.85546875" style="5"/>
  </cols>
  <sheetData>
    <row r="1" spans="1:32" ht="27.75" customHeight="1" x14ac:dyDescent="0.2">
      <c r="A1" s="822" t="s">
        <v>218</v>
      </c>
      <c r="B1" s="823"/>
      <c r="C1" s="823"/>
      <c r="D1" s="823"/>
      <c r="E1" s="823"/>
      <c r="F1" s="823"/>
      <c r="G1" s="823"/>
      <c r="H1" s="823"/>
      <c r="I1" s="823"/>
      <c r="J1" s="823"/>
      <c r="K1" s="823"/>
      <c r="L1" s="823"/>
      <c r="M1" s="823"/>
      <c r="N1" s="823"/>
      <c r="O1" s="823"/>
      <c r="P1" s="823"/>
      <c r="Q1" s="823"/>
      <c r="R1" s="823"/>
      <c r="S1" s="823"/>
      <c r="T1" s="823"/>
      <c r="U1" s="823"/>
      <c r="V1" s="823"/>
      <c r="W1" s="823"/>
    </row>
    <row r="2" spans="1:32" x14ac:dyDescent="0.2">
      <c r="B2" s="19" t="s">
        <v>219</v>
      </c>
    </row>
    <row r="3" spans="1:32" x14ac:dyDescent="0.2">
      <c r="A3" s="21" t="s">
        <v>220</v>
      </c>
      <c r="B3" s="22" t="s">
        <v>221</v>
      </c>
      <c r="AB3" s="23"/>
      <c r="AC3" s="23"/>
    </row>
    <row r="4" spans="1:32" x14ac:dyDescent="0.2">
      <c r="A4" s="21" t="s">
        <v>222</v>
      </c>
      <c r="B4" s="24" t="s">
        <v>223</v>
      </c>
      <c r="AB4" s="23"/>
      <c r="AC4" s="23"/>
    </row>
    <row r="5" spans="1:32" x14ac:dyDescent="0.2">
      <c r="A5" s="21" t="s">
        <v>224</v>
      </c>
      <c r="B5" s="22" t="s">
        <v>225</v>
      </c>
      <c r="AB5" s="23"/>
      <c r="AC5" s="23"/>
    </row>
    <row r="6" spans="1:32" x14ac:dyDescent="0.2">
      <c r="A6" s="21" t="s">
        <v>226</v>
      </c>
      <c r="B6" s="22" t="s">
        <v>227</v>
      </c>
      <c r="AB6" s="23"/>
      <c r="AC6" s="23"/>
    </row>
    <row r="7" spans="1:32" ht="13.5" thickBot="1" x14ac:dyDescent="0.25">
      <c r="A7" s="25"/>
      <c r="B7" s="25"/>
      <c r="C7" s="25"/>
      <c r="D7" s="25"/>
      <c r="M7" s="26"/>
      <c r="N7" s="26"/>
      <c r="P7" s="26"/>
      <c r="Q7" s="26"/>
      <c r="R7" s="27"/>
      <c r="AB7" s="23"/>
      <c r="AC7" s="23"/>
    </row>
    <row r="8" spans="1:32" ht="15.75" customHeight="1" thickBot="1" x14ac:dyDescent="0.25">
      <c r="A8" s="776" t="s">
        <v>116</v>
      </c>
      <c r="B8" s="777"/>
      <c r="C8" s="777"/>
      <c r="D8" s="777"/>
      <c r="E8" s="777"/>
      <c r="F8" s="778"/>
      <c r="H8" s="27"/>
      <c r="I8" s="779" t="s">
        <v>228</v>
      </c>
      <c r="J8" s="780"/>
      <c r="K8" s="780"/>
      <c r="L8" s="780"/>
      <c r="M8" s="780"/>
      <c r="N8" s="781"/>
      <c r="P8" s="28"/>
      <c r="Q8" s="779" t="s">
        <v>229</v>
      </c>
      <c r="R8" s="780"/>
      <c r="S8" s="780"/>
      <c r="T8" s="780"/>
      <c r="U8" s="780"/>
      <c r="V8" s="780"/>
      <c r="W8" s="781"/>
    </row>
    <row r="9" spans="1:32" ht="23.25" customHeight="1" thickBot="1" x14ac:dyDescent="0.25">
      <c r="A9" s="782"/>
      <c r="B9" s="783"/>
      <c r="C9" s="783"/>
      <c r="D9" s="783"/>
      <c r="E9" s="783"/>
      <c r="F9" s="784"/>
      <c r="I9" s="782"/>
      <c r="J9" s="783"/>
      <c r="K9" s="783"/>
      <c r="L9" s="783"/>
      <c r="M9" s="783"/>
      <c r="N9" s="784"/>
      <c r="P9" s="29"/>
      <c r="Q9" s="785"/>
      <c r="R9" s="786"/>
      <c r="S9" s="786"/>
      <c r="T9" s="786"/>
      <c r="U9" s="786"/>
      <c r="V9" s="786"/>
      <c r="W9" s="787"/>
    </row>
    <row r="10" spans="1:32" ht="12" customHeight="1" x14ac:dyDescent="0.2">
      <c r="A10" s="30"/>
      <c r="B10" s="30"/>
      <c r="C10" s="30"/>
      <c r="D10" s="30"/>
      <c r="E10" s="31"/>
      <c r="F10" s="32"/>
      <c r="L10" s="33"/>
      <c r="M10" s="34"/>
      <c r="N10" s="35"/>
      <c r="P10" s="35"/>
      <c r="Q10" s="27"/>
      <c r="R10" s="27"/>
      <c r="T10" s="34"/>
    </row>
    <row r="11" spans="1:32" ht="13.5" thickBot="1" x14ac:dyDescent="0.25">
      <c r="A11" s="36"/>
      <c r="B11" s="37"/>
      <c r="C11" s="38"/>
      <c r="D11" s="38"/>
      <c r="E11" s="38"/>
      <c r="F11" s="36"/>
      <c r="G11" s="39"/>
      <c r="H11" s="40"/>
      <c r="I11" s="41"/>
      <c r="J11" s="40"/>
      <c r="K11" s="40"/>
      <c r="L11" s="40"/>
      <c r="M11" s="40"/>
      <c r="N11" s="40"/>
      <c r="O11" s="40"/>
      <c r="P11" s="41"/>
      <c r="Q11" s="40"/>
      <c r="R11" s="40"/>
      <c r="S11" s="40"/>
      <c r="T11" s="27"/>
      <c r="U11" s="42"/>
      <c r="V11" s="27"/>
      <c r="W11" s="27"/>
      <c r="X11" s="27"/>
      <c r="AE11" s="25"/>
      <c r="AF11" s="25"/>
    </row>
    <row r="12" spans="1:32" ht="15" customHeight="1" thickBot="1" x14ac:dyDescent="0.25">
      <c r="A12" s="788" t="s">
        <v>230</v>
      </c>
      <c r="B12" s="789"/>
      <c r="C12" s="789"/>
      <c r="D12" s="789"/>
      <c r="E12" s="148">
        <v>0</v>
      </c>
      <c r="F12" s="43"/>
      <c r="G12" s="788" t="s">
        <v>230</v>
      </c>
      <c r="H12" s="789"/>
      <c r="I12" s="789"/>
      <c r="J12" s="789"/>
      <c r="K12" s="148">
        <v>0</v>
      </c>
      <c r="M12" s="788" t="s">
        <v>230</v>
      </c>
      <c r="N12" s="789"/>
      <c r="O12" s="789"/>
      <c r="P12" s="789"/>
      <c r="Q12" s="148">
        <v>0</v>
      </c>
      <c r="S12" s="790" t="s">
        <v>231</v>
      </c>
      <c r="T12" s="791"/>
      <c r="U12" s="791"/>
      <c r="V12" s="791"/>
      <c r="W12" s="792"/>
    </row>
    <row r="13" spans="1:32" ht="34.5" customHeight="1" thickBot="1" x14ac:dyDescent="0.25">
      <c r="A13" s="793"/>
      <c r="B13" s="794"/>
      <c r="C13" s="794"/>
      <c r="D13" s="794"/>
      <c r="E13" s="795"/>
      <c r="F13" s="44"/>
      <c r="G13" s="793"/>
      <c r="H13" s="794"/>
      <c r="I13" s="794"/>
      <c r="J13" s="794"/>
      <c r="K13" s="795"/>
      <c r="M13" s="793"/>
      <c r="N13" s="794"/>
      <c r="O13" s="794"/>
      <c r="P13" s="794"/>
      <c r="Q13" s="795"/>
      <c r="S13" s="796"/>
      <c r="T13" s="797"/>
      <c r="U13" s="797"/>
      <c r="V13" s="797"/>
      <c r="W13" s="798"/>
    </row>
    <row r="14" spans="1:32" ht="12" customHeight="1" x14ac:dyDescent="0.2">
      <c r="A14" s="45"/>
      <c r="B14" s="46"/>
      <c r="C14" s="34"/>
      <c r="D14" s="47"/>
      <c r="E14" s="45"/>
      <c r="F14" s="44"/>
      <c r="G14" s="45"/>
      <c r="H14" s="47"/>
      <c r="I14" s="47"/>
      <c r="J14" s="48"/>
      <c r="K14" s="45"/>
      <c r="M14" s="45"/>
      <c r="N14" s="47"/>
      <c r="O14" s="46"/>
      <c r="P14" s="48"/>
      <c r="Q14" s="45"/>
      <c r="S14" s="45"/>
      <c r="T14" s="45"/>
      <c r="U14" s="49"/>
      <c r="V14" s="45"/>
      <c r="W14" s="45"/>
      <c r="X14" s="45"/>
      <c r="Y14" s="45"/>
      <c r="Z14" s="45"/>
    </row>
    <row r="15" spans="1:32" ht="15.75" customHeight="1" thickBot="1" x14ac:dyDescent="0.25">
      <c r="A15" s="27"/>
      <c r="B15" s="41"/>
      <c r="D15" s="50"/>
      <c r="E15" s="27"/>
      <c r="F15" s="44"/>
      <c r="G15" s="27"/>
      <c r="H15" s="42"/>
      <c r="I15" s="27"/>
      <c r="J15" s="51"/>
      <c r="K15" s="27"/>
      <c r="L15" s="27"/>
      <c r="M15" s="27"/>
      <c r="N15" s="42"/>
      <c r="O15" s="27"/>
      <c r="P15" s="51"/>
      <c r="Q15" s="27"/>
      <c r="R15" s="27"/>
      <c r="U15" s="52"/>
    </row>
    <row r="16" spans="1:32" ht="15.75" customHeight="1" thickBot="1" x14ac:dyDescent="0.25">
      <c r="A16" s="807" t="s">
        <v>230</v>
      </c>
      <c r="B16" s="808"/>
      <c r="C16" s="27"/>
      <c r="D16" s="807" t="s">
        <v>230</v>
      </c>
      <c r="E16" s="808"/>
      <c r="F16" s="44"/>
      <c r="G16" s="807" t="s">
        <v>230</v>
      </c>
      <c r="H16" s="808"/>
      <c r="I16" s="27"/>
      <c r="J16" s="807" t="s">
        <v>230</v>
      </c>
      <c r="K16" s="808"/>
      <c r="M16" s="807" t="s">
        <v>230</v>
      </c>
      <c r="N16" s="808"/>
      <c r="P16" s="807" t="s">
        <v>230</v>
      </c>
      <c r="Q16" s="808"/>
      <c r="S16" s="790" t="s">
        <v>232</v>
      </c>
      <c r="T16" s="791"/>
      <c r="U16" s="791"/>
      <c r="V16" s="791"/>
      <c r="W16" s="792"/>
    </row>
    <row r="17" spans="1:28" ht="34.5" customHeight="1" x14ac:dyDescent="0.2">
      <c r="A17" s="799"/>
      <c r="B17" s="800"/>
      <c r="C17" s="27"/>
      <c r="D17" s="799"/>
      <c r="E17" s="800"/>
      <c r="F17" s="44"/>
      <c r="G17" s="799"/>
      <c r="H17" s="800"/>
      <c r="I17" s="27"/>
      <c r="J17" s="799"/>
      <c r="K17" s="800"/>
      <c r="M17" s="799"/>
      <c r="N17" s="800"/>
      <c r="P17" s="799"/>
      <c r="Q17" s="800"/>
      <c r="S17" s="788"/>
      <c r="T17" s="789"/>
      <c r="U17" s="789"/>
      <c r="V17" s="789"/>
      <c r="W17" s="801"/>
    </row>
    <row r="18" spans="1:28" ht="13.5" thickBot="1" x14ac:dyDescent="0.25">
      <c r="A18" s="805">
        <v>0</v>
      </c>
      <c r="B18" s="806"/>
      <c r="C18" s="27"/>
      <c r="D18" s="805">
        <v>0</v>
      </c>
      <c r="E18" s="806"/>
      <c r="F18" s="44"/>
      <c r="G18" s="805">
        <v>0</v>
      </c>
      <c r="H18" s="806"/>
      <c r="I18" s="27"/>
      <c r="J18" s="805">
        <v>0</v>
      </c>
      <c r="K18" s="806"/>
      <c r="M18" s="805">
        <v>0</v>
      </c>
      <c r="N18" s="806"/>
      <c r="P18" s="805">
        <v>0</v>
      </c>
      <c r="Q18" s="806"/>
      <c r="S18" s="802"/>
      <c r="T18" s="803"/>
      <c r="U18" s="803"/>
      <c r="V18" s="803"/>
      <c r="W18" s="804"/>
      <c r="AB18" s="27"/>
    </row>
    <row r="19" spans="1:28" ht="25.5" customHeight="1" thickBot="1" x14ac:dyDescent="0.25">
      <c r="A19" s="51"/>
      <c r="B19" s="27"/>
      <c r="C19" s="27"/>
      <c r="D19" s="51"/>
      <c r="E19" s="27"/>
      <c r="F19" s="27"/>
      <c r="G19" s="51"/>
      <c r="H19" s="27"/>
      <c r="J19" s="51"/>
      <c r="K19" s="27"/>
      <c r="M19" s="51"/>
      <c r="N19" s="27"/>
      <c r="P19" s="51"/>
      <c r="Q19" s="27"/>
      <c r="S19" s="809" t="s">
        <v>233</v>
      </c>
      <c r="T19" s="809"/>
      <c r="U19" s="809"/>
      <c r="V19" s="809"/>
      <c r="W19" s="809"/>
      <c r="AB19" s="27"/>
    </row>
    <row r="20" spans="1:28" ht="15.75" customHeight="1" x14ac:dyDescent="0.2">
      <c r="A20" s="807" t="s">
        <v>230</v>
      </c>
      <c r="B20" s="808"/>
      <c r="D20" s="807" t="s">
        <v>230</v>
      </c>
      <c r="E20" s="808"/>
      <c r="F20" s="44"/>
      <c r="G20" s="807" t="s">
        <v>230</v>
      </c>
      <c r="H20" s="808"/>
      <c r="J20" s="807" t="s">
        <v>230</v>
      </c>
      <c r="K20" s="808"/>
      <c r="M20" s="807" t="s">
        <v>230</v>
      </c>
      <c r="N20" s="808"/>
      <c r="P20" s="807" t="s">
        <v>230</v>
      </c>
      <c r="Q20" s="808"/>
      <c r="S20" s="810"/>
      <c r="T20" s="811"/>
      <c r="U20" s="811"/>
      <c r="V20" s="811"/>
      <c r="W20" s="812"/>
      <c r="AB20" s="27"/>
    </row>
    <row r="21" spans="1:28" ht="34.5" customHeight="1" x14ac:dyDescent="0.2">
      <c r="A21" s="799"/>
      <c r="B21" s="800"/>
      <c r="D21" s="799"/>
      <c r="E21" s="800"/>
      <c r="F21" s="44"/>
      <c r="G21" s="799"/>
      <c r="H21" s="800"/>
      <c r="J21" s="799"/>
      <c r="K21" s="800"/>
      <c r="M21" s="799"/>
      <c r="N21" s="800"/>
      <c r="P21" s="799"/>
      <c r="Q21" s="800"/>
      <c r="S21" s="813"/>
      <c r="T21" s="814"/>
      <c r="U21" s="814"/>
      <c r="V21" s="814"/>
      <c r="W21" s="815"/>
      <c r="AB21" s="27"/>
    </row>
    <row r="22" spans="1:28" ht="13.5" thickBot="1" x14ac:dyDescent="0.25">
      <c r="A22" s="805">
        <v>0</v>
      </c>
      <c r="B22" s="806"/>
      <c r="D22" s="805">
        <v>0</v>
      </c>
      <c r="E22" s="806"/>
      <c r="F22" s="44"/>
      <c r="G22" s="805">
        <v>0</v>
      </c>
      <c r="H22" s="806"/>
      <c r="J22" s="805">
        <v>0</v>
      </c>
      <c r="K22" s="806"/>
      <c r="M22" s="805">
        <v>0</v>
      </c>
      <c r="N22" s="806"/>
      <c r="P22" s="805">
        <v>0</v>
      </c>
      <c r="Q22" s="806"/>
      <c r="S22" s="813"/>
      <c r="T22" s="814"/>
      <c r="U22" s="814"/>
      <c r="V22" s="814"/>
      <c r="W22" s="815"/>
      <c r="AB22" s="27"/>
    </row>
    <row r="23" spans="1:28" ht="12" customHeight="1" thickBot="1" x14ac:dyDescent="0.25">
      <c r="A23" s="53"/>
      <c r="B23" s="54"/>
      <c r="D23" s="53"/>
      <c r="E23" s="54"/>
      <c r="F23" s="54"/>
      <c r="G23" s="55"/>
      <c r="H23" s="54"/>
      <c r="I23" s="54"/>
      <c r="J23" s="53"/>
      <c r="K23" s="54"/>
      <c r="M23" s="53"/>
      <c r="N23" s="54"/>
      <c r="P23" s="53"/>
      <c r="Q23" s="54"/>
      <c r="S23" s="813"/>
      <c r="T23" s="814"/>
      <c r="U23" s="814"/>
      <c r="V23" s="814"/>
      <c r="W23" s="815"/>
      <c r="X23" s="27"/>
      <c r="Y23" s="27"/>
      <c r="Z23" s="27"/>
      <c r="AB23" s="27"/>
    </row>
    <row r="24" spans="1:28" ht="15.75" customHeight="1" x14ac:dyDescent="0.2">
      <c r="A24" s="807" t="s">
        <v>230</v>
      </c>
      <c r="B24" s="808"/>
      <c r="D24" s="807" t="s">
        <v>230</v>
      </c>
      <c r="E24" s="808"/>
      <c r="F24" s="54"/>
      <c r="G24" s="807" t="s">
        <v>230</v>
      </c>
      <c r="H24" s="808"/>
      <c r="I24" s="54"/>
      <c r="J24" s="807" t="s">
        <v>230</v>
      </c>
      <c r="K24" s="808"/>
      <c r="M24" s="807" t="s">
        <v>230</v>
      </c>
      <c r="N24" s="808"/>
      <c r="P24" s="807" t="s">
        <v>230</v>
      </c>
      <c r="Q24" s="808"/>
      <c r="S24" s="813"/>
      <c r="T24" s="814"/>
      <c r="U24" s="814"/>
      <c r="V24" s="814"/>
      <c r="W24" s="815"/>
      <c r="X24" s="27"/>
      <c r="Y24" s="27"/>
      <c r="Z24" s="27"/>
      <c r="AB24" s="27"/>
    </row>
    <row r="25" spans="1:28" ht="34.5" customHeight="1" x14ac:dyDescent="0.2">
      <c r="A25" s="799"/>
      <c r="B25" s="800"/>
      <c r="D25" s="799"/>
      <c r="E25" s="800"/>
      <c r="F25" s="54"/>
      <c r="G25" s="799"/>
      <c r="H25" s="800"/>
      <c r="I25" s="54"/>
      <c r="J25" s="799"/>
      <c r="K25" s="800"/>
      <c r="M25" s="799"/>
      <c r="N25" s="800"/>
      <c r="P25" s="799"/>
      <c r="Q25" s="800"/>
      <c r="S25" s="813"/>
      <c r="T25" s="814"/>
      <c r="U25" s="814"/>
      <c r="V25" s="814"/>
      <c r="W25" s="815"/>
      <c r="X25" s="27"/>
      <c r="Y25" s="27"/>
      <c r="Z25" s="27"/>
      <c r="AB25" s="27"/>
    </row>
    <row r="26" spans="1:28" ht="13.5" thickBot="1" x14ac:dyDescent="0.25">
      <c r="A26" s="805">
        <v>0</v>
      </c>
      <c r="B26" s="806"/>
      <c r="D26" s="805">
        <v>0</v>
      </c>
      <c r="E26" s="806"/>
      <c r="F26" s="54"/>
      <c r="G26" s="805">
        <v>0</v>
      </c>
      <c r="H26" s="806"/>
      <c r="I26" s="54"/>
      <c r="J26" s="805">
        <v>0</v>
      </c>
      <c r="K26" s="806"/>
      <c r="M26" s="805">
        <v>0</v>
      </c>
      <c r="N26" s="806"/>
      <c r="P26" s="805">
        <v>0</v>
      </c>
      <c r="Q26" s="806"/>
      <c r="S26" s="813"/>
      <c r="T26" s="814"/>
      <c r="U26" s="814"/>
      <c r="V26" s="814"/>
      <c r="W26" s="815"/>
      <c r="X26" s="27"/>
      <c r="Y26" s="27"/>
      <c r="Z26" s="27"/>
      <c r="AB26" s="27"/>
    </row>
    <row r="27" spans="1:28" x14ac:dyDescent="0.2">
      <c r="A27" s="54"/>
      <c r="B27" s="54"/>
      <c r="D27" s="54"/>
      <c r="E27" s="54"/>
      <c r="F27" s="54"/>
      <c r="G27" s="54"/>
      <c r="H27" s="54"/>
      <c r="I27" s="54"/>
      <c r="J27" s="54"/>
      <c r="K27" s="54"/>
      <c r="M27" s="54"/>
      <c r="N27" s="54"/>
      <c r="P27" s="54"/>
      <c r="Q27" s="54"/>
      <c r="S27" s="813"/>
      <c r="T27" s="814"/>
      <c r="U27" s="814"/>
      <c r="V27" s="814"/>
      <c r="W27" s="815"/>
      <c r="X27" s="27"/>
      <c r="Y27" s="27"/>
      <c r="Z27" s="27"/>
      <c r="AB27" s="27"/>
    </row>
    <row r="28" spans="1:28" ht="13.5" thickBot="1" x14ac:dyDescent="0.25">
      <c r="A28" s="54"/>
      <c r="B28" s="54"/>
      <c r="C28" s="54"/>
      <c r="D28" s="54"/>
      <c r="E28" s="54"/>
      <c r="F28" s="54"/>
      <c r="G28" s="54"/>
      <c r="H28" s="54"/>
      <c r="I28" s="54"/>
      <c r="J28" s="54"/>
      <c r="K28" s="54"/>
      <c r="M28" s="54"/>
      <c r="N28" s="54"/>
      <c r="O28" s="27"/>
      <c r="P28" s="54"/>
      <c r="Q28" s="54"/>
      <c r="R28" s="27"/>
      <c r="S28" s="813"/>
      <c r="T28" s="814"/>
      <c r="U28" s="814"/>
      <c r="V28" s="814"/>
      <c r="W28" s="815"/>
      <c r="X28" s="27"/>
      <c r="Y28" s="27"/>
      <c r="Z28" s="27"/>
      <c r="AB28" s="27"/>
    </row>
    <row r="29" spans="1:28" ht="13.5" thickBot="1" x14ac:dyDescent="0.25">
      <c r="A29" s="788" t="s">
        <v>230</v>
      </c>
      <c r="B29" s="789"/>
      <c r="C29" s="789"/>
      <c r="D29" s="789"/>
      <c r="E29" s="149">
        <v>0</v>
      </c>
      <c r="G29" s="788" t="s">
        <v>230</v>
      </c>
      <c r="H29" s="789"/>
      <c r="I29" s="789"/>
      <c r="J29" s="789"/>
      <c r="K29" s="149">
        <v>0</v>
      </c>
      <c r="M29" s="788" t="s">
        <v>230</v>
      </c>
      <c r="N29" s="789"/>
      <c r="O29" s="789"/>
      <c r="P29" s="789"/>
      <c r="Q29" s="149">
        <v>0</v>
      </c>
      <c r="R29" s="27"/>
      <c r="S29" s="813"/>
      <c r="T29" s="814"/>
      <c r="U29" s="814"/>
      <c r="V29" s="814"/>
      <c r="W29" s="815"/>
      <c r="X29" s="27"/>
      <c r="Y29" s="29"/>
      <c r="Z29" s="29"/>
      <c r="AB29" s="29"/>
    </row>
    <row r="30" spans="1:28" ht="23.25" customHeight="1" thickBot="1" x14ac:dyDescent="0.25">
      <c r="A30" s="819"/>
      <c r="B30" s="820"/>
      <c r="C30" s="820"/>
      <c r="D30" s="820"/>
      <c r="E30" s="821"/>
      <c r="G30" s="819"/>
      <c r="H30" s="820"/>
      <c r="I30" s="820"/>
      <c r="J30" s="820"/>
      <c r="K30" s="821"/>
      <c r="M30" s="819"/>
      <c r="N30" s="820"/>
      <c r="O30" s="820"/>
      <c r="P30" s="820"/>
      <c r="Q30" s="821"/>
      <c r="R30" s="56"/>
      <c r="S30" s="813"/>
      <c r="T30" s="814"/>
      <c r="U30" s="814"/>
      <c r="V30" s="814"/>
      <c r="W30" s="815"/>
      <c r="X30" s="27"/>
      <c r="Y30" s="29"/>
      <c r="Z30" s="29"/>
      <c r="AA30" s="57"/>
      <c r="AB30" s="27"/>
    </row>
    <row r="31" spans="1:28" ht="12" customHeight="1" x14ac:dyDescent="0.2">
      <c r="A31" s="45"/>
      <c r="B31" s="46"/>
      <c r="C31" s="34"/>
      <c r="D31" s="47"/>
      <c r="E31" s="45"/>
      <c r="G31" s="45"/>
      <c r="H31" s="46"/>
      <c r="I31" s="34"/>
      <c r="J31" s="47"/>
      <c r="K31" s="45"/>
      <c r="M31" s="45"/>
      <c r="N31" s="46"/>
      <c r="O31" s="34"/>
      <c r="P31" s="47"/>
      <c r="Q31" s="45"/>
      <c r="R31" s="58"/>
      <c r="S31" s="813"/>
      <c r="T31" s="814"/>
      <c r="U31" s="814"/>
      <c r="V31" s="814"/>
      <c r="W31" s="815"/>
      <c r="X31" s="58"/>
      <c r="Y31" s="58"/>
      <c r="Z31" s="58"/>
      <c r="AA31" s="59"/>
      <c r="AB31" s="27"/>
    </row>
    <row r="32" spans="1:28" ht="15.75" customHeight="1" thickBot="1" x14ac:dyDescent="0.25">
      <c r="A32" s="27"/>
      <c r="B32" s="41"/>
      <c r="D32" s="50"/>
      <c r="E32" s="27"/>
      <c r="F32" s="43"/>
      <c r="G32" s="27"/>
      <c r="H32" s="41"/>
      <c r="J32" s="50"/>
      <c r="K32" s="27"/>
      <c r="M32" s="27"/>
      <c r="N32" s="41"/>
      <c r="P32" s="50"/>
      <c r="Q32" s="27"/>
      <c r="R32" s="58"/>
      <c r="S32" s="813"/>
      <c r="T32" s="814"/>
      <c r="U32" s="814"/>
      <c r="V32" s="814"/>
      <c r="W32" s="815"/>
      <c r="X32" s="58"/>
      <c r="Y32" s="58"/>
      <c r="Z32" s="58"/>
      <c r="AA32" s="59"/>
      <c r="AB32" s="27"/>
    </row>
    <row r="33" spans="1:28" ht="15" customHeight="1" x14ac:dyDescent="0.2">
      <c r="A33" s="807" t="s">
        <v>230</v>
      </c>
      <c r="B33" s="808"/>
      <c r="C33" s="27"/>
      <c r="D33" s="807" t="s">
        <v>230</v>
      </c>
      <c r="E33" s="808"/>
      <c r="F33" s="44"/>
      <c r="G33" s="807" t="s">
        <v>230</v>
      </c>
      <c r="H33" s="808"/>
      <c r="I33" s="27"/>
      <c r="J33" s="807" t="s">
        <v>230</v>
      </c>
      <c r="K33" s="808"/>
      <c r="M33" s="807" t="s">
        <v>230</v>
      </c>
      <c r="N33" s="808"/>
      <c r="O33" s="27"/>
      <c r="P33" s="807" t="s">
        <v>230</v>
      </c>
      <c r="Q33" s="808"/>
      <c r="R33" s="58"/>
      <c r="S33" s="813"/>
      <c r="T33" s="814"/>
      <c r="U33" s="814"/>
      <c r="V33" s="814"/>
      <c r="W33" s="815"/>
      <c r="X33" s="58"/>
      <c r="Y33" s="58"/>
      <c r="Z33" s="58"/>
      <c r="AA33" s="59"/>
      <c r="AB33" s="27"/>
    </row>
    <row r="34" spans="1:28" ht="34.5" customHeight="1" x14ac:dyDescent="0.2">
      <c r="A34" s="799"/>
      <c r="B34" s="800"/>
      <c r="C34" s="27"/>
      <c r="D34" s="799"/>
      <c r="E34" s="800"/>
      <c r="F34" s="44"/>
      <c r="G34" s="799"/>
      <c r="H34" s="800"/>
      <c r="I34" s="27"/>
      <c r="J34" s="799"/>
      <c r="K34" s="800"/>
      <c r="M34" s="799"/>
      <c r="N34" s="800"/>
      <c r="O34" s="27"/>
      <c r="P34" s="799"/>
      <c r="Q34" s="800"/>
      <c r="R34" s="58"/>
      <c r="S34" s="813"/>
      <c r="T34" s="814"/>
      <c r="U34" s="814"/>
      <c r="V34" s="814"/>
      <c r="W34" s="815"/>
      <c r="X34" s="58"/>
      <c r="Y34" s="58"/>
      <c r="Z34" s="58"/>
      <c r="AA34" s="59"/>
    </row>
    <row r="35" spans="1:28" ht="15.75" customHeight="1" thickBot="1" x14ac:dyDescent="0.25">
      <c r="A35" s="805">
        <v>0</v>
      </c>
      <c r="B35" s="806"/>
      <c r="C35" s="27"/>
      <c r="D35" s="805">
        <v>0</v>
      </c>
      <c r="E35" s="806"/>
      <c r="F35" s="44"/>
      <c r="G35" s="805">
        <v>0</v>
      </c>
      <c r="H35" s="806"/>
      <c r="I35" s="27"/>
      <c r="J35" s="805">
        <v>0</v>
      </c>
      <c r="K35" s="806"/>
      <c r="M35" s="805">
        <v>0</v>
      </c>
      <c r="N35" s="806"/>
      <c r="O35" s="27"/>
      <c r="P35" s="805">
        <v>0</v>
      </c>
      <c r="Q35" s="806"/>
      <c r="R35" s="58"/>
      <c r="S35" s="816"/>
      <c r="T35" s="817"/>
      <c r="U35" s="817"/>
      <c r="V35" s="817"/>
      <c r="W35" s="818"/>
      <c r="X35" s="58"/>
      <c r="Y35" s="58"/>
      <c r="Z35" s="58"/>
      <c r="AA35" s="59"/>
    </row>
    <row r="36" spans="1:28" x14ac:dyDescent="0.2">
      <c r="A36" s="824" t="s">
        <v>233</v>
      </c>
      <c r="B36" s="824"/>
      <c r="C36" s="824"/>
      <c r="D36" s="824"/>
      <c r="E36" s="824"/>
      <c r="F36" s="824"/>
      <c r="G36" s="824"/>
      <c r="H36" s="824"/>
      <c r="I36" s="824"/>
      <c r="J36" s="824"/>
      <c r="K36" s="824"/>
      <c r="L36" s="824"/>
      <c r="M36" s="824"/>
      <c r="N36" s="824"/>
      <c r="O36" s="824"/>
      <c r="P36" s="824"/>
      <c r="Q36" s="824"/>
      <c r="R36" s="824"/>
      <c r="S36" s="824"/>
      <c r="T36" s="824"/>
      <c r="U36" s="824"/>
      <c r="V36" s="824"/>
      <c r="W36" s="824"/>
      <c r="X36" s="60"/>
      <c r="Y36" s="60"/>
      <c r="Z36" s="27"/>
    </row>
    <row r="37" spans="1:28" ht="24.75" customHeight="1" x14ac:dyDescent="0.2">
      <c r="A37" s="825"/>
      <c r="B37" s="826"/>
      <c r="C37" s="826"/>
      <c r="D37" s="826"/>
      <c r="E37" s="826"/>
      <c r="F37" s="826"/>
      <c r="G37" s="826"/>
      <c r="H37" s="826"/>
      <c r="I37" s="826"/>
      <c r="J37" s="826"/>
      <c r="K37" s="826"/>
      <c r="L37" s="826"/>
      <c r="M37" s="826"/>
      <c r="N37" s="826"/>
      <c r="O37" s="826"/>
      <c r="P37" s="826"/>
      <c r="Q37" s="826"/>
      <c r="R37" s="826"/>
      <c r="S37" s="826"/>
      <c r="T37" s="826"/>
      <c r="U37" s="826"/>
      <c r="V37" s="826"/>
      <c r="W37" s="827"/>
      <c r="X37" s="61"/>
      <c r="Y37" s="61"/>
      <c r="Z37" s="61"/>
    </row>
    <row r="38" spans="1:28" ht="41.25" customHeight="1" x14ac:dyDescent="0.2">
      <c r="A38" s="828"/>
      <c r="B38" s="829"/>
      <c r="C38" s="829"/>
      <c r="D38" s="829"/>
      <c r="E38" s="829"/>
      <c r="F38" s="829"/>
      <c r="G38" s="829"/>
      <c r="H38" s="829"/>
      <c r="I38" s="829"/>
      <c r="J38" s="829"/>
      <c r="K38" s="829"/>
      <c r="L38" s="829"/>
      <c r="M38" s="829"/>
      <c r="N38" s="829"/>
      <c r="O38" s="829"/>
      <c r="P38" s="829"/>
      <c r="Q38" s="829"/>
      <c r="R38" s="829"/>
      <c r="S38" s="829"/>
      <c r="T38" s="829"/>
      <c r="U38" s="829"/>
      <c r="V38" s="829"/>
      <c r="W38" s="830"/>
      <c r="X38" s="61"/>
      <c r="Y38" s="61"/>
    </row>
    <row r="39" spans="1:28" ht="21" customHeight="1" x14ac:dyDescent="0.2">
      <c r="A39" s="61"/>
      <c r="B39" s="61"/>
      <c r="C39" s="61"/>
      <c r="D39" s="61"/>
      <c r="E39" s="61"/>
      <c r="F39" s="61"/>
      <c r="G39" s="61"/>
      <c r="H39" s="61"/>
      <c r="I39" s="61"/>
      <c r="J39" s="61"/>
      <c r="K39" s="61"/>
      <c r="L39" s="61"/>
      <c r="M39" s="61"/>
      <c r="N39" s="61"/>
      <c r="O39" s="61"/>
      <c r="P39" s="61"/>
      <c r="Q39" s="61"/>
      <c r="R39" s="61"/>
      <c r="S39" s="61"/>
      <c r="T39" s="61"/>
      <c r="U39" s="61"/>
      <c r="V39" s="61"/>
      <c r="W39" s="61"/>
      <c r="X39" s="61"/>
      <c r="Y39" s="61"/>
    </row>
  </sheetData>
  <sheetProtection algorithmName="SHA-512" hashValue="xzwxA3cs+lFRtKg/pABjr/aXQ9QGioLMonTEDPmNW26oLo4YKMfykpoVhQuXbPHeQpVC3MpdHhJ1wWDU8sne9A==" saltValue="+wWlstJTJUG2VPL7Nl44Ag==" spinCount="100000" sheet="1" formatColumns="0" formatRows="0"/>
  <mergeCells count="99">
    <mergeCell ref="A1:W1"/>
    <mergeCell ref="A36:W36"/>
    <mergeCell ref="A37:W38"/>
    <mergeCell ref="A35:B35"/>
    <mergeCell ref="D35:E35"/>
    <mergeCell ref="G35:H35"/>
    <mergeCell ref="J35:K35"/>
    <mergeCell ref="M35:N35"/>
    <mergeCell ref="P35:Q35"/>
    <mergeCell ref="P34:Q34"/>
    <mergeCell ref="A33:B33"/>
    <mergeCell ref="D33:E33"/>
    <mergeCell ref="G33:H33"/>
    <mergeCell ref="J33:K33"/>
    <mergeCell ref="M33:N33"/>
    <mergeCell ref="P33:Q33"/>
    <mergeCell ref="A34:B34"/>
    <mergeCell ref="D34:E34"/>
    <mergeCell ref="G34:H34"/>
    <mergeCell ref="J34:K34"/>
    <mergeCell ref="M34:N34"/>
    <mergeCell ref="A29:D29"/>
    <mergeCell ref="G29:J29"/>
    <mergeCell ref="M29:P29"/>
    <mergeCell ref="A30:E30"/>
    <mergeCell ref="G30:K30"/>
    <mergeCell ref="M30:Q30"/>
    <mergeCell ref="P26:Q26"/>
    <mergeCell ref="A25:B25"/>
    <mergeCell ref="D25:E25"/>
    <mergeCell ref="G25:H25"/>
    <mergeCell ref="J25:K25"/>
    <mergeCell ref="M25:N25"/>
    <mergeCell ref="P25:Q25"/>
    <mergeCell ref="A26:B26"/>
    <mergeCell ref="D26:E26"/>
    <mergeCell ref="G26:H26"/>
    <mergeCell ref="J26:K26"/>
    <mergeCell ref="M26:N26"/>
    <mergeCell ref="J22:K22"/>
    <mergeCell ref="M22:N22"/>
    <mergeCell ref="P22:Q22"/>
    <mergeCell ref="A24:B24"/>
    <mergeCell ref="D24:E24"/>
    <mergeCell ref="G24:H24"/>
    <mergeCell ref="J24:K24"/>
    <mergeCell ref="M24:N24"/>
    <mergeCell ref="P24:Q24"/>
    <mergeCell ref="P20:Q20"/>
    <mergeCell ref="S20:W35"/>
    <mergeCell ref="A21:B21"/>
    <mergeCell ref="D21:E21"/>
    <mergeCell ref="G21:H21"/>
    <mergeCell ref="J21:K21"/>
    <mergeCell ref="M21:N21"/>
    <mergeCell ref="P21:Q21"/>
    <mergeCell ref="A22:B22"/>
    <mergeCell ref="D22:E22"/>
    <mergeCell ref="A20:B20"/>
    <mergeCell ref="D20:E20"/>
    <mergeCell ref="G20:H20"/>
    <mergeCell ref="J20:K20"/>
    <mergeCell ref="M20:N20"/>
    <mergeCell ref="G22:H22"/>
    <mergeCell ref="G18:H18"/>
    <mergeCell ref="J18:K18"/>
    <mergeCell ref="M18:N18"/>
    <mergeCell ref="P18:Q18"/>
    <mergeCell ref="S19:W19"/>
    <mergeCell ref="S16:W16"/>
    <mergeCell ref="A17:B17"/>
    <mergeCell ref="D17:E17"/>
    <mergeCell ref="G17:H17"/>
    <mergeCell ref="J17:K17"/>
    <mergeCell ref="M17:N17"/>
    <mergeCell ref="P17:Q17"/>
    <mergeCell ref="S17:W18"/>
    <mergeCell ref="A18:B18"/>
    <mergeCell ref="D18:E18"/>
    <mergeCell ref="A16:B16"/>
    <mergeCell ref="D16:E16"/>
    <mergeCell ref="G16:H16"/>
    <mergeCell ref="J16:K16"/>
    <mergeCell ref="M16:N16"/>
    <mergeCell ref="P16:Q16"/>
    <mergeCell ref="A12:D12"/>
    <mergeCell ref="G12:J12"/>
    <mergeCell ref="M12:P12"/>
    <mergeCell ref="S12:W12"/>
    <mergeCell ref="A13:E13"/>
    <mergeCell ref="G13:K13"/>
    <mergeCell ref="M13:Q13"/>
    <mergeCell ref="S13:W13"/>
    <mergeCell ref="A8:F8"/>
    <mergeCell ref="I8:N8"/>
    <mergeCell ref="Q8:W8"/>
    <mergeCell ref="A9:F9"/>
    <mergeCell ref="I9:N9"/>
    <mergeCell ref="Q9:W9"/>
  </mergeCells>
  <dataValidations count="1">
    <dataValidation type="list" allowBlank="1" showInputMessage="1" showErrorMessage="1" sqref="A12:D12 G12:J12 M12:P12 M16:N16 P16:Q16 J16:K16 G16:H16 D16:E16 A16:B16 A20:B20 A24:B24 D24:E24 D20:E20 G20:H20 G24:H24 J24:K24 J20:K20 M20:N20 M24:N24 P24:Q24 P20:Q20 M29:P29 G29:J29 A29:D29 A33:B33 D33:E33 G33:H33 J33:K33 M33:N33 P33:Q33" xr:uid="{00000000-0002-0000-0400-000000000000}">
      <formula1>Role</formula1>
    </dataValidation>
  </dataValidations>
  <printOptions horizontalCentered="1"/>
  <pageMargins left="0.45" right="0.45" top="0.5" bottom="0.5" header="0.3" footer="0.3"/>
  <pageSetup scale="78" fitToHeight="0" orientation="landscape" r:id="rId1"/>
  <headerFooter>
    <oddHeader>&amp;C&amp;"Arial,Bold"&amp;12Organizational Chart</oddHeader>
    <oddFooter>&amp;L&amp;"Arial,Regular"&amp;9Georgia Department of Community Affairs&amp;R&amp;"Arial,Regular"&amp;9Organizational Chart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24"/>
  <sheetViews>
    <sheetView showGridLines="0" zoomScaleNormal="100" zoomScaleSheetLayoutView="100" workbookViewId="0">
      <pane ySplit="4" topLeftCell="A5" activePane="bottomLeft" state="frozen"/>
      <selection activeCell="P30" sqref="P30"/>
      <selection pane="bottomLeft" activeCell="E20" sqref="E20"/>
    </sheetView>
  </sheetViews>
  <sheetFormatPr defaultColWidth="9.140625" defaultRowHeight="15" x14ac:dyDescent="0.2"/>
  <cols>
    <col min="1" max="1" width="3" style="64" bestFit="1" customWidth="1"/>
    <col min="2" max="2" width="9.85546875" style="64" customWidth="1"/>
    <col min="3" max="3" width="12" style="64" customWidth="1"/>
    <col min="4" max="4" width="10.140625" style="64" customWidth="1"/>
    <col min="5" max="5" width="6.5703125" style="64" bestFit="1" customWidth="1"/>
    <col min="6" max="6" width="15.5703125" style="64" customWidth="1"/>
    <col min="7" max="7" width="9.5703125" style="64" customWidth="1"/>
    <col min="8" max="8" width="25.140625" style="64" customWidth="1"/>
    <col min="9" max="9" width="8.5703125" style="64" customWidth="1"/>
    <col min="10" max="10" width="17.5703125" style="64" customWidth="1"/>
    <col min="11" max="11" width="9.5703125" style="64" customWidth="1"/>
    <col min="12" max="12" width="9.42578125" style="64" customWidth="1"/>
    <col min="13" max="13" width="10.42578125" style="64" customWidth="1"/>
    <col min="14" max="14" width="11.42578125" style="64" customWidth="1"/>
    <col min="15" max="16" width="8.140625" style="64" customWidth="1"/>
    <col min="17" max="37" width="9.140625" style="73"/>
    <col min="38" max="16384" width="9.140625" style="64"/>
  </cols>
  <sheetData>
    <row r="1" spans="1:37" ht="46.5" customHeight="1" x14ac:dyDescent="0.2">
      <c r="A1" s="838" t="s">
        <v>234</v>
      </c>
      <c r="B1" s="838"/>
      <c r="C1" s="838"/>
      <c r="D1" s="838"/>
      <c r="E1" s="838"/>
      <c r="F1" s="838"/>
      <c r="G1" s="838"/>
      <c r="H1" s="838"/>
      <c r="I1" s="838"/>
      <c r="J1" s="838"/>
      <c r="K1" s="838"/>
      <c r="L1" s="838"/>
      <c r="M1" s="838"/>
      <c r="N1" s="838"/>
      <c r="O1" s="838"/>
      <c r="P1" s="838"/>
    </row>
    <row r="2" spans="1:37" ht="16.5" customHeight="1" x14ac:dyDescent="0.2">
      <c r="A2" s="831" t="s">
        <v>235</v>
      </c>
      <c r="B2" s="831"/>
      <c r="C2" s="831"/>
      <c r="D2" s="831"/>
      <c r="E2" s="831"/>
      <c r="F2" s="831"/>
      <c r="G2" s="831"/>
      <c r="H2" s="831"/>
      <c r="I2" s="831"/>
      <c r="J2" s="831"/>
      <c r="K2" s="831"/>
      <c r="L2" s="831"/>
      <c r="M2" s="831"/>
      <c r="N2" s="831"/>
      <c r="O2" s="831"/>
      <c r="P2" s="831"/>
    </row>
    <row r="3" spans="1:37" ht="27" customHeight="1" x14ac:dyDescent="0.2">
      <c r="A3" s="835" t="s">
        <v>353</v>
      </c>
      <c r="B3" s="835"/>
      <c r="C3" s="835"/>
      <c r="D3" s="835"/>
      <c r="E3" s="835"/>
      <c r="F3" s="835"/>
      <c r="G3" s="835"/>
      <c r="H3" s="835"/>
      <c r="I3" s="835"/>
      <c r="J3" s="835"/>
      <c r="K3" s="835"/>
      <c r="L3" s="835"/>
      <c r="M3" s="835"/>
      <c r="N3" s="835"/>
      <c r="O3" s="835"/>
      <c r="P3" s="835"/>
    </row>
    <row r="4" spans="1:37" s="65" customFormat="1" ht="65.25" customHeight="1" x14ac:dyDescent="0.2">
      <c r="A4" s="393"/>
      <c r="B4" s="834" t="s">
        <v>236</v>
      </c>
      <c r="C4" s="834"/>
      <c r="D4" s="551" t="s">
        <v>237</v>
      </c>
      <c r="E4" s="551" t="s">
        <v>105</v>
      </c>
      <c r="F4" s="551" t="s">
        <v>102</v>
      </c>
      <c r="G4" s="551" t="s">
        <v>238</v>
      </c>
      <c r="H4" s="551" t="s">
        <v>116</v>
      </c>
      <c r="I4" s="551" t="s">
        <v>239</v>
      </c>
      <c r="J4" s="551" t="s">
        <v>240</v>
      </c>
      <c r="K4" s="551" t="s">
        <v>241</v>
      </c>
      <c r="L4" s="551" t="s">
        <v>242</v>
      </c>
      <c r="M4" s="551" t="s">
        <v>243</v>
      </c>
      <c r="N4" s="551" t="s">
        <v>244</v>
      </c>
      <c r="O4" s="551" t="s">
        <v>245</v>
      </c>
      <c r="P4" s="551" t="s">
        <v>246</v>
      </c>
      <c r="Q4" s="136"/>
      <c r="R4" s="136"/>
      <c r="S4" s="136"/>
      <c r="T4" s="136"/>
      <c r="U4" s="136"/>
      <c r="V4" s="136"/>
      <c r="W4" s="136"/>
      <c r="X4" s="136"/>
      <c r="Y4" s="136"/>
      <c r="Z4" s="136"/>
      <c r="AA4" s="136"/>
      <c r="AB4" s="136"/>
      <c r="AC4" s="136"/>
      <c r="AD4" s="136"/>
      <c r="AE4" s="136"/>
      <c r="AF4" s="136"/>
      <c r="AG4" s="136"/>
      <c r="AH4" s="136"/>
      <c r="AI4" s="136"/>
      <c r="AJ4" s="136"/>
      <c r="AK4" s="136"/>
    </row>
    <row r="5" spans="1:37" s="150" customFormat="1" ht="25.5" customHeight="1" x14ac:dyDescent="0.25">
      <c r="A5" s="394">
        <v>1</v>
      </c>
      <c r="B5" s="836"/>
      <c r="C5" s="837"/>
      <c r="D5" s="582"/>
      <c r="E5" s="376"/>
      <c r="F5" s="377"/>
      <c r="G5" s="469"/>
      <c r="H5" s="378"/>
      <c r="I5" s="379"/>
      <c r="J5" s="342"/>
      <c r="K5" s="380"/>
      <c r="L5" s="380"/>
      <c r="M5" s="375"/>
      <c r="N5" s="375"/>
      <c r="O5" s="380"/>
      <c r="P5" s="380"/>
      <c r="Q5" s="255"/>
      <c r="R5" s="255"/>
      <c r="S5" s="255"/>
      <c r="T5" s="255"/>
      <c r="U5" s="255"/>
      <c r="V5" s="255"/>
      <c r="W5" s="255"/>
      <c r="X5" s="255"/>
      <c r="Y5" s="255"/>
      <c r="Z5" s="255"/>
      <c r="AA5" s="255"/>
      <c r="AB5" s="255"/>
      <c r="AC5" s="255"/>
      <c r="AD5" s="255"/>
      <c r="AE5" s="255"/>
      <c r="AF5" s="255"/>
      <c r="AG5" s="255"/>
      <c r="AH5" s="255"/>
      <c r="AI5" s="255"/>
      <c r="AJ5" s="255"/>
      <c r="AK5" s="255"/>
    </row>
    <row r="6" spans="1:37" s="150" customFormat="1" ht="25.5" customHeight="1" x14ac:dyDescent="0.25">
      <c r="A6" s="394">
        <v>2</v>
      </c>
      <c r="B6" s="832"/>
      <c r="C6" s="833"/>
      <c r="D6" s="381"/>
      <c r="E6" s="382"/>
      <c r="F6" s="383"/>
      <c r="G6" s="470"/>
      <c r="H6" s="384"/>
      <c r="I6" s="385"/>
      <c r="J6" s="348" t="s">
        <v>28</v>
      </c>
      <c r="K6" s="386"/>
      <c r="L6" s="386"/>
      <c r="M6" s="381"/>
      <c r="N6" s="381"/>
      <c r="O6" s="386"/>
      <c r="P6" s="386"/>
      <c r="Q6" s="255"/>
      <c r="R6" s="255"/>
      <c r="S6" s="255"/>
      <c r="T6" s="255"/>
      <c r="U6" s="255"/>
      <c r="V6" s="255"/>
      <c r="W6" s="255"/>
      <c r="X6" s="255"/>
      <c r="Y6" s="255"/>
      <c r="Z6" s="255"/>
      <c r="AA6" s="255"/>
      <c r="AB6" s="255"/>
      <c r="AC6" s="255"/>
      <c r="AD6" s="255"/>
      <c r="AE6" s="255"/>
      <c r="AF6" s="255"/>
      <c r="AG6" s="255"/>
      <c r="AH6" s="255"/>
      <c r="AI6" s="255"/>
      <c r="AJ6" s="255"/>
      <c r="AK6" s="255"/>
    </row>
    <row r="7" spans="1:37" s="150" customFormat="1" ht="25.5" customHeight="1" x14ac:dyDescent="0.25">
      <c r="A7" s="394">
        <v>3</v>
      </c>
      <c r="B7" s="832"/>
      <c r="C7" s="833"/>
      <c r="D7" s="381"/>
      <c r="E7" s="382"/>
      <c r="F7" s="383"/>
      <c r="G7" s="470"/>
      <c r="H7" s="384"/>
      <c r="I7" s="385"/>
      <c r="J7" s="348" t="s">
        <v>28</v>
      </c>
      <c r="K7" s="386"/>
      <c r="L7" s="386"/>
      <c r="M7" s="381"/>
      <c r="N7" s="381"/>
      <c r="O7" s="386"/>
      <c r="P7" s="386"/>
      <c r="Q7" s="255"/>
      <c r="R7" s="255"/>
      <c r="S7" s="255"/>
      <c r="T7" s="255"/>
      <c r="U7" s="255"/>
      <c r="V7" s="255"/>
      <c r="W7" s="255"/>
      <c r="X7" s="255"/>
      <c r="Y7" s="255"/>
      <c r="Z7" s="255"/>
      <c r="AA7" s="255"/>
      <c r="AB7" s="255"/>
      <c r="AC7" s="255"/>
      <c r="AD7" s="255"/>
      <c r="AE7" s="255"/>
      <c r="AF7" s="255"/>
      <c r="AG7" s="255"/>
      <c r="AH7" s="255"/>
      <c r="AI7" s="255"/>
      <c r="AJ7" s="255"/>
      <c r="AK7" s="255"/>
    </row>
    <row r="8" spans="1:37" s="150" customFormat="1" ht="25.5" customHeight="1" x14ac:dyDescent="0.25">
      <c r="A8" s="394">
        <v>4</v>
      </c>
      <c r="B8" s="832"/>
      <c r="C8" s="833"/>
      <c r="D8" s="381"/>
      <c r="E8" s="382"/>
      <c r="F8" s="383"/>
      <c r="G8" s="470"/>
      <c r="H8" s="384"/>
      <c r="I8" s="385"/>
      <c r="J8" s="348" t="s">
        <v>28</v>
      </c>
      <c r="K8" s="386"/>
      <c r="L8" s="386"/>
      <c r="M8" s="381"/>
      <c r="N8" s="381"/>
      <c r="O8" s="386"/>
      <c r="P8" s="386"/>
      <c r="Q8" s="255"/>
      <c r="R8" s="255"/>
      <c r="S8" s="255"/>
      <c r="T8" s="255"/>
      <c r="U8" s="255"/>
      <c r="V8" s="255"/>
      <c r="W8" s="255"/>
      <c r="X8" s="255"/>
      <c r="Y8" s="255"/>
      <c r="Z8" s="255"/>
      <c r="AA8" s="255"/>
      <c r="AB8" s="255"/>
      <c r="AC8" s="255"/>
      <c r="AD8" s="255"/>
      <c r="AE8" s="255"/>
      <c r="AF8" s="255"/>
      <c r="AG8" s="255"/>
      <c r="AH8" s="255"/>
      <c r="AI8" s="255"/>
      <c r="AJ8" s="255"/>
      <c r="AK8" s="255"/>
    </row>
    <row r="9" spans="1:37" s="150" customFormat="1" ht="25.5" customHeight="1" x14ac:dyDescent="0.25">
      <c r="A9" s="394">
        <v>5</v>
      </c>
      <c r="B9" s="832"/>
      <c r="C9" s="833"/>
      <c r="D9" s="381"/>
      <c r="E9" s="382"/>
      <c r="F9" s="383"/>
      <c r="G9" s="470"/>
      <c r="H9" s="384"/>
      <c r="I9" s="385"/>
      <c r="J9" s="348" t="s">
        <v>28</v>
      </c>
      <c r="K9" s="386"/>
      <c r="L9" s="386"/>
      <c r="M9" s="381"/>
      <c r="N9" s="381"/>
      <c r="O9" s="386"/>
      <c r="P9" s="386"/>
      <c r="Q9" s="255"/>
      <c r="R9" s="255"/>
      <c r="S9" s="255"/>
      <c r="T9" s="255"/>
      <c r="U9" s="255"/>
      <c r="V9" s="255"/>
      <c r="W9" s="255"/>
      <c r="X9" s="255"/>
      <c r="Y9" s="255"/>
      <c r="Z9" s="255"/>
      <c r="AA9" s="255"/>
      <c r="AB9" s="255"/>
      <c r="AC9" s="255"/>
      <c r="AD9" s="255"/>
      <c r="AE9" s="255"/>
      <c r="AF9" s="255"/>
      <c r="AG9" s="255"/>
      <c r="AH9" s="255"/>
      <c r="AI9" s="255"/>
      <c r="AJ9" s="255"/>
      <c r="AK9" s="255"/>
    </row>
    <row r="10" spans="1:37" s="150" customFormat="1" ht="25.5" customHeight="1" x14ac:dyDescent="0.25">
      <c r="A10" s="394">
        <v>6</v>
      </c>
      <c r="B10" s="832"/>
      <c r="C10" s="833"/>
      <c r="D10" s="381"/>
      <c r="E10" s="382"/>
      <c r="F10" s="383"/>
      <c r="G10" s="470"/>
      <c r="H10" s="384"/>
      <c r="I10" s="385"/>
      <c r="J10" s="348" t="s">
        <v>28</v>
      </c>
      <c r="K10" s="386"/>
      <c r="L10" s="386"/>
      <c r="M10" s="381"/>
      <c r="N10" s="381"/>
      <c r="O10" s="386"/>
      <c r="P10" s="386"/>
      <c r="Q10" s="255"/>
      <c r="R10" s="255"/>
      <c r="S10" s="255"/>
      <c r="T10" s="255"/>
      <c r="U10" s="255"/>
      <c r="V10" s="255"/>
      <c r="W10" s="255"/>
      <c r="X10" s="255"/>
      <c r="Y10" s="255"/>
      <c r="Z10" s="255"/>
      <c r="AA10" s="255"/>
      <c r="AB10" s="255"/>
      <c r="AC10" s="255"/>
      <c r="AD10" s="255"/>
      <c r="AE10" s="255"/>
      <c r="AF10" s="255"/>
      <c r="AG10" s="255"/>
      <c r="AH10" s="255"/>
      <c r="AI10" s="255"/>
      <c r="AJ10" s="255"/>
      <c r="AK10" s="255"/>
    </row>
    <row r="11" spans="1:37" s="150" customFormat="1" ht="25.5" customHeight="1" x14ac:dyDescent="0.25">
      <c r="A11" s="394">
        <v>7</v>
      </c>
      <c r="B11" s="832"/>
      <c r="C11" s="833"/>
      <c r="D11" s="381"/>
      <c r="E11" s="382"/>
      <c r="F11" s="383"/>
      <c r="G11" s="470"/>
      <c r="H11" s="384"/>
      <c r="I11" s="385"/>
      <c r="J11" s="348" t="s">
        <v>28</v>
      </c>
      <c r="K11" s="386"/>
      <c r="L11" s="386"/>
      <c r="M11" s="381"/>
      <c r="N11" s="381"/>
      <c r="O11" s="386"/>
      <c r="P11" s="386"/>
      <c r="Q11" s="255"/>
      <c r="R11" s="255"/>
      <c r="S11" s="255"/>
      <c r="T11" s="255"/>
      <c r="U11" s="255"/>
      <c r="V11" s="255"/>
      <c r="W11" s="255"/>
      <c r="X11" s="255"/>
      <c r="Y11" s="255"/>
      <c r="Z11" s="255"/>
      <c r="AA11" s="255"/>
      <c r="AB11" s="255"/>
      <c r="AC11" s="255"/>
      <c r="AD11" s="255"/>
      <c r="AE11" s="255"/>
      <c r="AF11" s="255"/>
      <c r="AG11" s="255"/>
      <c r="AH11" s="255"/>
      <c r="AI11" s="255"/>
      <c r="AJ11" s="255"/>
      <c r="AK11" s="255"/>
    </row>
    <row r="12" spans="1:37" s="150" customFormat="1" ht="25.5" customHeight="1" x14ac:dyDescent="0.25">
      <c r="A12" s="394">
        <v>8</v>
      </c>
      <c r="B12" s="832"/>
      <c r="C12" s="833"/>
      <c r="D12" s="381"/>
      <c r="E12" s="382"/>
      <c r="F12" s="383"/>
      <c r="G12" s="470"/>
      <c r="H12" s="384"/>
      <c r="I12" s="385"/>
      <c r="J12" s="348" t="s">
        <v>28</v>
      </c>
      <c r="K12" s="386"/>
      <c r="L12" s="386"/>
      <c r="M12" s="381"/>
      <c r="N12" s="381"/>
      <c r="O12" s="386"/>
      <c r="P12" s="386"/>
      <c r="Q12" s="255"/>
      <c r="R12" s="255"/>
      <c r="S12" s="255"/>
      <c r="T12" s="255"/>
      <c r="U12" s="255"/>
      <c r="V12" s="255"/>
      <c r="W12" s="255"/>
      <c r="X12" s="255"/>
      <c r="Y12" s="255"/>
      <c r="Z12" s="255"/>
      <c r="AA12" s="255"/>
      <c r="AB12" s="255"/>
      <c r="AC12" s="255"/>
      <c r="AD12" s="255"/>
      <c r="AE12" s="255"/>
      <c r="AF12" s="255"/>
      <c r="AG12" s="255"/>
      <c r="AH12" s="255"/>
      <c r="AI12" s="255"/>
      <c r="AJ12" s="255"/>
      <c r="AK12" s="255"/>
    </row>
    <row r="13" spans="1:37" s="150" customFormat="1" ht="25.5" customHeight="1" x14ac:dyDescent="0.25">
      <c r="A13" s="394">
        <v>9</v>
      </c>
      <c r="B13" s="832"/>
      <c r="C13" s="833"/>
      <c r="D13" s="381"/>
      <c r="E13" s="382"/>
      <c r="F13" s="383"/>
      <c r="G13" s="470"/>
      <c r="H13" s="384"/>
      <c r="I13" s="385"/>
      <c r="J13" s="348" t="s">
        <v>28</v>
      </c>
      <c r="K13" s="386"/>
      <c r="L13" s="386"/>
      <c r="M13" s="381"/>
      <c r="N13" s="381"/>
      <c r="O13" s="386"/>
      <c r="P13" s="386"/>
      <c r="Q13" s="255"/>
      <c r="R13" s="255"/>
      <c r="S13" s="255"/>
      <c r="T13" s="255"/>
      <c r="U13" s="255"/>
      <c r="V13" s="255"/>
      <c r="W13" s="255"/>
      <c r="X13" s="255"/>
      <c r="Y13" s="255"/>
      <c r="Z13" s="255"/>
      <c r="AA13" s="255"/>
      <c r="AB13" s="255"/>
      <c r="AC13" s="255"/>
      <c r="AD13" s="255"/>
      <c r="AE13" s="255"/>
      <c r="AF13" s="255"/>
      <c r="AG13" s="255"/>
      <c r="AH13" s="255"/>
      <c r="AI13" s="255"/>
      <c r="AJ13" s="255"/>
      <c r="AK13" s="255"/>
    </row>
    <row r="14" spans="1:37" s="150" customFormat="1" ht="25.5" customHeight="1" x14ac:dyDescent="0.25">
      <c r="A14" s="394">
        <v>10</v>
      </c>
      <c r="B14" s="832"/>
      <c r="C14" s="833"/>
      <c r="D14" s="381"/>
      <c r="E14" s="382"/>
      <c r="F14" s="383"/>
      <c r="G14" s="470"/>
      <c r="H14" s="384"/>
      <c r="I14" s="385"/>
      <c r="J14" s="348" t="s">
        <v>28</v>
      </c>
      <c r="K14" s="386"/>
      <c r="L14" s="386"/>
      <c r="M14" s="381"/>
      <c r="N14" s="381"/>
      <c r="O14" s="386"/>
      <c r="P14" s="386"/>
      <c r="Q14" s="255"/>
      <c r="R14" s="255"/>
      <c r="S14" s="255"/>
      <c r="T14" s="255"/>
      <c r="U14" s="255"/>
      <c r="V14" s="255"/>
      <c r="W14" s="255"/>
      <c r="X14" s="255"/>
      <c r="Y14" s="255"/>
      <c r="Z14" s="255"/>
      <c r="AA14" s="255"/>
      <c r="AB14" s="255"/>
      <c r="AC14" s="255"/>
      <c r="AD14" s="255"/>
      <c r="AE14" s="255"/>
      <c r="AF14" s="255"/>
      <c r="AG14" s="255"/>
      <c r="AH14" s="255"/>
      <c r="AI14" s="255"/>
      <c r="AJ14" s="255"/>
      <c r="AK14" s="255"/>
    </row>
    <row r="15" spans="1:37" s="150" customFormat="1" ht="25.5" customHeight="1" x14ac:dyDescent="0.25">
      <c r="A15" s="394">
        <v>11</v>
      </c>
      <c r="B15" s="832"/>
      <c r="C15" s="833"/>
      <c r="D15" s="381"/>
      <c r="E15" s="382"/>
      <c r="F15" s="383"/>
      <c r="G15" s="470"/>
      <c r="H15" s="384"/>
      <c r="I15" s="385"/>
      <c r="J15" s="348" t="s">
        <v>28</v>
      </c>
      <c r="K15" s="386"/>
      <c r="L15" s="386"/>
      <c r="M15" s="381"/>
      <c r="N15" s="381"/>
      <c r="O15" s="386"/>
      <c r="P15" s="386"/>
      <c r="Q15" s="255"/>
      <c r="R15" s="255"/>
      <c r="S15" s="255"/>
      <c r="T15" s="255"/>
      <c r="U15" s="255"/>
      <c r="V15" s="255"/>
      <c r="W15" s="255"/>
      <c r="X15" s="255"/>
      <c r="Y15" s="255"/>
      <c r="Z15" s="255"/>
      <c r="AA15" s="255"/>
      <c r="AB15" s="255"/>
      <c r="AC15" s="255"/>
      <c r="AD15" s="255"/>
      <c r="AE15" s="255"/>
      <c r="AF15" s="255"/>
      <c r="AG15" s="255"/>
      <c r="AH15" s="255"/>
      <c r="AI15" s="255"/>
      <c r="AJ15" s="255"/>
      <c r="AK15" s="255"/>
    </row>
    <row r="16" spans="1:37" s="150" customFormat="1" ht="25.5" customHeight="1" x14ac:dyDescent="0.25">
      <c r="A16" s="394">
        <v>12</v>
      </c>
      <c r="B16" s="832"/>
      <c r="C16" s="833"/>
      <c r="D16" s="381"/>
      <c r="E16" s="382"/>
      <c r="F16" s="383"/>
      <c r="G16" s="470"/>
      <c r="H16" s="384"/>
      <c r="I16" s="385"/>
      <c r="J16" s="348" t="s">
        <v>28</v>
      </c>
      <c r="K16" s="386"/>
      <c r="L16" s="386"/>
      <c r="M16" s="381"/>
      <c r="N16" s="381"/>
      <c r="O16" s="386"/>
      <c r="P16" s="386"/>
      <c r="Q16" s="255"/>
      <c r="R16" s="255"/>
      <c r="S16" s="255"/>
      <c r="T16" s="255"/>
      <c r="U16" s="255"/>
      <c r="V16" s="255"/>
      <c r="W16" s="255"/>
      <c r="X16" s="255"/>
      <c r="Y16" s="255"/>
      <c r="Z16" s="255"/>
      <c r="AA16" s="255"/>
      <c r="AB16" s="255"/>
      <c r="AC16" s="255"/>
      <c r="AD16" s="255"/>
      <c r="AE16" s="255"/>
      <c r="AF16" s="255"/>
      <c r="AG16" s="255"/>
      <c r="AH16" s="255"/>
      <c r="AI16" s="255"/>
      <c r="AJ16" s="255"/>
      <c r="AK16" s="255"/>
    </row>
    <row r="17" spans="1:37" s="150" customFormat="1" ht="25.5" customHeight="1" x14ac:dyDescent="0.25">
      <c r="A17" s="394">
        <v>13</v>
      </c>
      <c r="B17" s="832"/>
      <c r="C17" s="833"/>
      <c r="D17" s="381"/>
      <c r="E17" s="382"/>
      <c r="F17" s="383"/>
      <c r="G17" s="470"/>
      <c r="H17" s="384"/>
      <c r="I17" s="385"/>
      <c r="J17" s="348" t="s">
        <v>28</v>
      </c>
      <c r="K17" s="386"/>
      <c r="L17" s="386"/>
      <c r="M17" s="381"/>
      <c r="N17" s="381"/>
      <c r="O17" s="386"/>
      <c r="P17" s="386"/>
      <c r="Q17" s="255"/>
      <c r="R17" s="255"/>
      <c r="S17" s="255"/>
      <c r="T17" s="255"/>
      <c r="U17" s="255"/>
      <c r="V17" s="255"/>
      <c r="W17" s="255"/>
      <c r="X17" s="255"/>
      <c r="Y17" s="255"/>
      <c r="Z17" s="255"/>
      <c r="AA17" s="255"/>
      <c r="AB17" s="255"/>
      <c r="AC17" s="255"/>
      <c r="AD17" s="255"/>
      <c r="AE17" s="255"/>
      <c r="AF17" s="255"/>
      <c r="AG17" s="255"/>
      <c r="AH17" s="255"/>
      <c r="AI17" s="255"/>
      <c r="AJ17" s="255"/>
      <c r="AK17" s="255"/>
    </row>
    <row r="18" spans="1:37" s="150" customFormat="1" ht="25.5" customHeight="1" x14ac:dyDescent="0.25">
      <c r="A18" s="394">
        <v>14</v>
      </c>
      <c r="B18" s="832"/>
      <c r="C18" s="833"/>
      <c r="D18" s="381"/>
      <c r="E18" s="382"/>
      <c r="F18" s="383"/>
      <c r="G18" s="470"/>
      <c r="H18" s="384"/>
      <c r="I18" s="385"/>
      <c r="J18" s="348" t="s">
        <v>28</v>
      </c>
      <c r="K18" s="386"/>
      <c r="L18" s="386"/>
      <c r="M18" s="381"/>
      <c r="N18" s="381"/>
      <c r="O18" s="386"/>
      <c r="P18" s="386"/>
      <c r="Q18" s="255"/>
      <c r="R18" s="255"/>
      <c r="S18" s="255"/>
      <c r="T18" s="255"/>
      <c r="U18" s="255"/>
      <c r="V18" s="255"/>
      <c r="W18" s="255"/>
      <c r="X18" s="255"/>
      <c r="Y18" s="255"/>
      <c r="Z18" s="255"/>
      <c r="AA18" s="255"/>
      <c r="AB18" s="255"/>
      <c r="AC18" s="255"/>
      <c r="AD18" s="255"/>
      <c r="AE18" s="255"/>
      <c r="AF18" s="255"/>
      <c r="AG18" s="255"/>
      <c r="AH18" s="255"/>
      <c r="AI18" s="255"/>
      <c r="AJ18" s="255"/>
      <c r="AK18" s="255"/>
    </row>
    <row r="19" spans="1:37" s="150" customFormat="1" ht="25.5" customHeight="1" x14ac:dyDescent="0.25">
      <c r="A19" s="394">
        <v>15</v>
      </c>
      <c r="B19" s="832"/>
      <c r="C19" s="833"/>
      <c r="D19" s="381"/>
      <c r="E19" s="382"/>
      <c r="F19" s="383"/>
      <c r="G19" s="470"/>
      <c r="H19" s="384"/>
      <c r="I19" s="385"/>
      <c r="J19" s="348" t="s">
        <v>28</v>
      </c>
      <c r="K19" s="386"/>
      <c r="L19" s="386"/>
      <c r="M19" s="381"/>
      <c r="N19" s="381"/>
      <c r="O19" s="386"/>
      <c r="P19" s="386"/>
      <c r="Q19" s="255"/>
      <c r="R19" s="255"/>
      <c r="S19" s="255"/>
      <c r="T19" s="255"/>
      <c r="U19" s="255"/>
      <c r="V19" s="255"/>
      <c r="W19" s="255"/>
      <c r="X19" s="255"/>
      <c r="Y19" s="255"/>
      <c r="Z19" s="255"/>
      <c r="AA19" s="255"/>
      <c r="AB19" s="255"/>
      <c r="AC19" s="255"/>
      <c r="AD19" s="255"/>
      <c r="AE19" s="255"/>
      <c r="AF19" s="255"/>
      <c r="AG19" s="255"/>
      <c r="AH19" s="255"/>
      <c r="AI19" s="255"/>
      <c r="AJ19" s="255"/>
      <c r="AK19" s="255"/>
    </row>
    <row r="20" spans="1:37" s="150" customFormat="1" ht="25.5" customHeight="1" x14ac:dyDescent="0.25">
      <c r="A20" s="394">
        <v>16</v>
      </c>
      <c r="B20" s="832"/>
      <c r="C20" s="833"/>
      <c r="D20" s="381"/>
      <c r="E20" s="382"/>
      <c r="F20" s="383"/>
      <c r="G20" s="470"/>
      <c r="H20" s="384"/>
      <c r="I20" s="385"/>
      <c r="J20" s="348" t="s">
        <v>28</v>
      </c>
      <c r="K20" s="386"/>
      <c r="L20" s="386"/>
      <c r="M20" s="381"/>
      <c r="N20" s="381"/>
      <c r="O20" s="386"/>
      <c r="P20" s="386"/>
      <c r="Q20" s="255"/>
      <c r="R20" s="255"/>
      <c r="S20" s="255"/>
      <c r="T20" s="255"/>
      <c r="U20" s="255"/>
      <c r="V20" s="255"/>
      <c r="W20" s="255"/>
      <c r="X20" s="255"/>
      <c r="Y20" s="255"/>
      <c r="Z20" s="255"/>
      <c r="AA20" s="255"/>
      <c r="AB20" s="255"/>
      <c r="AC20" s="255"/>
      <c r="AD20" s="255"/>
      <c r="AE20" s="255"/>
      <c r="AF20" s="255"/>
      <c r="AG20" s="255"/>
      <c r="AH20" s="255"/>
      <c r="AI20" s="255"/>
      <c r="AJ20" s="255"/>
      <c r="AK20" s="255"/>
    </row>
    <row r="21" spans="1:37" s="150" customFormat="1" ht="25.5" customHeight="1" x14ac:dyDescent="0.25">
      <c r="A21" s="394">
        <v>17</v>
      </c>
      <c r="B21" s="832"/>
      <c r="C21" s="833"/>
      <c r="D21" s="381"/>
      <c r="E21" s="382"/>
      <c r="F21" s="383"/>
      <c r="G21" s="470"/>
      <c r="H21" s="384"/>
      <c r="I21" s="385"/>
      <c r="J21" s="348" t="s">
        <v>28</v>
      </c>
      <c r="K21" s="386"/>
      <c r="L21" s="386"/>
      <c r="M21" s="381"/>
      <c r="N21" s="381"/>
      <c r="O21" s="386"/>
      <c r="P21" s="386"/>
      <c r="Q21" s="255"/>
      <c r="R21" s="255"/>
      <c r="S21" s="255"/>
      <c r="T21" s="255"/>
      <c r="U21" s="255"/>
      <c r="V21" s="255"/>
      <c r="W21" s="255"/>
      <c r="X21" s="255"/>
      <c r="Y21" s="255"/>
      <c r="Z21" s="255"/>
      <c r="AA21" s="255"/>
      <c r="AB21" s="255"/>
      <c r="AC21" s="255"/>
      <c r="AD21" s="255"/>
      <c r="AE21" s="255"/>
      <c r="AF21" s="255"/>
      <c r="AG21" s="255"/>
      <c r="AH21" s="255"/>
      <c r="AI21" s="255"/>
      <c r="AJ21" s="255"/>
      <c r="AK21" s="255"/>
    </row>
    <row r="22" spans="1:37" s="150" customFormat="1" ht="25.5" customHeight="1" x14ac:dyDescent="0.25">
      <c r="A22" s="394">
        <v>18</v>
      </c>
      <c r="B22" s="832"/>
      <c r="C22" s="833"/>
      <c r="D22" s="381"/>
      <c r="E22" s="382"/>
      <c r="F22" s="383"/>
      <c r="G22" s="470"/>
      <c r="H22" s="384"/>
      <c r="I22" s="385"/>
      <c r="J22" s="348" t="s">
        <v>28</v>
      </c>
      <c r="K22" s="386"/>
      <c r="L22" s="386"/>
      <c r="M22" s="381"/>
      <c r="N22" s="381"/>
      <c r="O22" s="386"/>
      <c r="P22" s="386"/>
      <c r="Q22" s="255"/>
      <c r="R22" s="255"/>
      <c r="S22" s="255"/>
      <c r="T22" s="255"/>
      <c r="U22" s="255"/>
      <c r="V22" s="255"/>
      <c r="W22" s="255"/>
      <c r="X22" s="255"/>
      <c r="Y22" s="255"/>
      <c r="Z22" s="255"/>
      <c r="AA22" s="255"/>
      <c r="AB22" s="255"/>
      <c r="AC22" s="255"/>
      <c r="AD22" s="255"/>
      <c r="AE22" s="255"/>
      <c r="AF22" s="255"/>
      <c r="AG22" s="255"/>
      <c r="AH22" s="255"/>
      <c r="AI22" s="255"/>
      <c r="AJ22" s="255"/>
      <c r="AK22" s="255"/>
    </row>
    <row r="23" spans="1:37" s="150" customFormat="1" ht="25.5" customHeight="1" x14ac:dyDescent="0.25">
      <c r="A23" s="394">
        <v>19</v>
      </c>
      <c r="B23" s="832"/>
      <c r="C23" s="833"/>
      <c r="D23" s="381"/>
      <c r="E23" s="382"/>
      <c r="F23" s="383"/>
      <c r="G23" s="470"/>
      <c r="H23" s="384"/>
      <c r="I23" s="385"/>
      <c r="J23" s="348" t="s">
        <v>28</v>
      </c>
      <c r="K23" s="386"/>
      <c r="L23" s="386"/>
      <c r="M23" s="381"/>
      <c r="N23" s="381"/>
      <c r="O23" s="386"/>
      <c r="P23" s="386"/>
      <c r="Q23" s="255"/>
      <c r="R23" s="255"/>
      <c r="S23" s="255"/>
      <c r="T23" s="255"/>
      <c r="U23" s="255"/>
      <c r="V23" s="255"/>
      <c r="W23" s="255"/>
      <c r="X23" s="255"/>
      <c r="Y23" s="255"/>
      <c r="Z23" s="255"/>
      <c r="AA23" s="255"/>
      <c r="AB23" s="255"/>
      <c r="AC23" s="255"/>
      <c r="AD23" s="255"/>
      <c r="AE23" s="255"/>
      <c r="AF23" s="255"/>
      <c r="AG23" s="255"/>
      <c r="AH23" s="255"/>
      <c r="AI23" s="255"/>
      <c r="AJ23" s="255"/>
      <c r="AK23" s="255"/>
    </row>
    <row r="24" spans="1:37" s="150" customFormat="1" ht="25.5" customHeight="1" x14ac:dyDescent="0.25">
      <c r="A24" s="394">
        <v>20</v>
      </c>
      <c r="B24" s="839"/>
      <c r="C24" s="840"/>
      <c r="D24" s="387"/>
      <c r="E24" s="388"/>
      <c r="F24" s="389"/>
      <c r="G24" s="471"/>
      <c r="H24" s="390"/>
      <c r="I24" s="391"/>
      <c r="J24" s="354" t="s">
        <v>28</v>
      </c>
      <c r="K24" s="392"/>
      <c r="L24" s="392"/>
      <c r="M24" s="387"/>
      <c r="N24" s="387"/>
      <c r="O24" s="392"/>
      <c r="P24" s="392"/>
      <c r="Q24" s="255"/>
      <c r="R24" s="255"/>
      <c r="S24" s="255"/>
      <c r="T24" s="255"/>
      <c r="U24" s="255"/>
      <c r="V24" s="255"/>
      <c r="W24" s="255"/>
      <c r="X24" s="255"/>
      <c r="Y24" s="255"/>
      <c r="Z24" s="255"/>
      <c r="AA24" s="255"/>
      <c r="AB24" s="255"/>
      <c r="AC24" s="255"/>
      <c r="AD24" s="255"/>
      <c r="AE24" s="255"/>
      <c r="AF24" s="255"/>
      <c r="AG24" s="255"/>
      <c r="AH24" s="255"/>
      <c r="AI24" s="255"/>
      <c r="AJ24" s="255"/>
      <c r="AK24" s="255"/>
    </row>
  </sheetData>
  <sheetProtection algorithmName="SHA-512" hashValue="LHNOfe6OnoKAcaQvs8EP5BkpoAF4WMZVn4WuCMtf+OKOdQSuHEeej4BoUGbKynngsqyJDOLbzn1ZCn8uU/giag==" saltValue="ZfB5oKSLWXwLG2lytFNTrg==" spinCount="100000" sheet="1" formatColumns="0" formatRows="0" selectLockedCells="1"/>
  <mergeCells count="24">
    <mergeCell ref="A1:P1"/>
    <mergeCell ref="B23:C23"/>
    <mergeCell ref="B24:C24"/>
    <mergeCell ref="B17:C17"/>
    <mergeCell ref="B18:C18"/>
    <mergeCell ref="B19:C19"/>
    <mergeCell ref="B20:C20"/>
    <mergeCell ref="B21:C21"/>
    <mergeCell ref="B13:C13"/>
    <mergeCell ref="B14:C14"/>
    <mergeCell ref="B15:C15"/>
    <mergeCell ref="B16:C16"/>
    <mergeCell ref="B22:C22"/>
    <mergeCell ref="B8:C8"/>
    <mergeCell ref="B9:C9"/>
    <mergeCell ref="B10:C10"/>
    <mergeCell ref="A2:P2"/>
    <mergeCell ref="B11:C11"/>
    <mergeCell ref="B12:C12"/>
    <mergeCell ref="B4:C4"/>
    <mergeCell ref="A3:P3"/>
    <mergeCell ref="B5:C5"/>
    <mergeCell ref="B6:C6"/>
    <mergeCell ref="B7:C7"/>
  </mergeCells>
  <dataValidations count="1">
    <dataValidation type="list" allowBlank="1" showInputMessage="1" showErrorMessage="1" sqref="J6:J24 J5" xr:uid="{00000000-0002-0000-0500-000000000000}">
      <formula1>Activity</formula1>
    </dataValidation>
  </dataValidations>
  <printOptions horizontalCentered="1"/>
  <pageMargins left="0.45" right="0.45" top="0.5" bottom="0.5" header="0.3" footer="0.3"/>
  <pageSetup scale="73" fitToHeight="0" orientation="landscape" r:id="rId1"/>
  <headerFooter>
    <oddFooter>&amp;L&amp;"Arial,Regular"&amp;9Georgia Department of Community Affairs&amp;R&amp;"Arial,Regular"&amp;9Capacity Form</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314"/>
  <sheetViews>
    <sheetView showGridLines="0" zoomScaleNormal="100" zoomScaleSheetLayoutView="100" workbookViewId="0">
      <selection activeCell="R3" sqref="R3"/>
    </sheetView>
  </sheetViews>
  <sheetFormatPr defaultColWidth="9.140625" defaultRowHeight="15" x14ac:dyDescent="0.25"/>
  <cols>
    <col min="1" max="1" width="2.85546875" style="7" customWidth="1"/>
    <col min="2" max="2" width="10.5703125" style="8" customWidth="1"/>
    <col min="3" max="3" width="5" style="6" customWidth="1"/>
    <col min="4" max="4" width="24.42578125" style="7" customWidth="1"/>
    <col min="5" max="5" width="8.42578125" style="7" customWidth="1"/>
    <col min="6" max="6" width="9.5703125" style="7" customWidth="1"/>
    <col min="7" max="7" width="5" style="6" customWidth="1"/>
    <col min="8" max="8" width="7.140625" style="11" customWidth="1"/>
    <col min="9" max="9" width="12.5703125" style="9" customWidth="1"/>
    <col min="10" max="10" width="6.5703125" style="11" customWidth="1"/>
    <col min="11" max="11" width="6.5703125" style="6" customWidth="1"/>
    <col min="12" max="12" width="10.85546875" style="6" customWidth="1"/>
    <col min="13" max="13" width="17.42578125" style="7" customWidth="1"/>
    <col min="14" max="15" width="16.42578125" style="7" customWidth="1"/>
    <col min="16" max="16" width="1.85546875" style="420" customWidth="1"/>
    <col min="17" max="21" width="6.5703125" style="420" customWidth="1"/>
    <col min="22" max="22" width="12.42578125" style="421" customWidth="1"/>
    <col min="23" max="23" width="7.85546875" style="420" customWidth="1"/>
    <col min="24" max="24" width="8.42578125" style="420" customWidth="1"/>
    <col min="25" max="25" width="15.140625" style="420" bestFit="1" customWidth="1"/>
    <col min="26" max="26" width="26.5703125" style="63" bestFit="1" customWidth="1"/>
    <col min="27" max="27" width="20.85546875" style="63" bestFit="1" customWidth="1"/>
    <col min="28" max="33" width="9.140625" style="84"/>
    <col min="34" max="16384" width="9.140625" style="7"/>
  </cols>
  <sheetData>
    <row r="1" spans="1:33" s="3" customFormat="1" ht="29.25" customHeight="1" x14ac:dyDescent="0.2">
      <c r="A1" s="848" t="s">
        <v>247</v>
      </c>
      <c r="B1" s="848"/>
      <c r="C1" s="848"/>
      <c r="D1" s="848"/>
      <c r="E1" s="848"/>
      <c r="F1" s="848"/>
      <c r="G1" s="848"/>
      <c r="H1" s="848"/>
      <c r="I1" s="848"/>
      <c r="J1" s="848"/>
      <c r="K1" s="848"/>
      <c r="L1" s="848"/>
      <c r="M1" s="848"/>
      <c r="N1" s="848"/>
      <c r="O1" s="848"/>
      <c r="P1" s="412"/>
      <c r="Q1" s="413"/>
      <c r="R1" s="412"/>
      <c r="S1" s="843"/>
      <c r="T1" s="843"/>
      <c r="U1" s="843"/>
      <c r="V1" s="397"/>
      <c r="W1" s="397"/>
      <c r="X1" s="397"/>
      <c r="Y1" s="397"/>
    </row>
    <row r="2" spans="1:33" s="3" customFormat="1" ht="16.5" customHeight="1" x14ac:dyDescent="0.2">
      <c r="A2" s="849" t="s">
        <v>235</v>
      </c>
      <c r="B2" s="849"/>
      <c r="C2" s="849"/>
      <c r="D2" s="849"/>
      <c r="E2" s="849"/>
      <c r="F2" s="849"/>
      <c r="G2" s="849"/>
      <c r="H2" s="849"/>
      <c r="I2" s="849"/>
      <c r="J2" s="849"/>
      <c r="K2" s="849"/>
      <c r="L2" s="849"/>
      <c r="M2" s="849"/>
      <c r="N2" s="849"/>
      <c r="O2" s="849"/>
      <c r="P2" s="412"/>
      <c r="Q2" s="413"/>
      <c r="R2" s="412"/>
      <c r="S2" s="553"/>
      <c r="T2" s="553"/>
      <c r="U2" s="553"/>
      <c r="V2" s="397"/>
      <c r="W2" s="397"/>
      <c r="X2" s="397"/>
      <c r="Y2" s="397"/>
    </row>
    <row r="3" spans="1:33" s="3" customFormat="1" ht="19.5" customHeight="1" x14ac:dyDescent="0.25">
      <c r="B3" s="88" t="s">
        <v>248</v>
      </c>
      <c r="C3" s="88"/>
      <c r="D3" s="88"/>
      <c r="E3" s="88"/>
      <c r="F3" s="87"/>
      <c r="G3" s="87"/>
      <c r="H3" s="87"/>
      <c r="L3" s="850" t="s">
        <v>249</v>
      </c>
      <c r="M3" s="850"/>
      <c r="N3" s="850"/>
      <c r="O3" s="850"/>
      <c r="P3" s="414"/>
      <c r="Q3" s="413"/>
      <c r="R3" s="415"/>
      <c r="S3" s="397"/>
      <c r="T3" s="397"/>
      <c r="U3" s="397"/>
      <c r="V3" s="397"/>
      <c r="W3" s="397"/>
      <c r="X3" s="397"/>
      <c r="Y3" s="397"/>
    </row>
    <row r="4" spans="1:33" s="3" customFormat="1" ht="18" customHeight="1" x14ac:dyDescent="0.2">
      <c r="B4" s="846"/>
      <c r="C4" s="846"/>
      <c r="D4" s="846"/>
      <c r="E4" s="846"/>
      <c r="F4" s="124"/>
      <c r="G4" s="90"/>
      <c r="H4" s="86"/>
      <c r="L4" s="845" t="s">
        <v>28</v>
      </c>
      <c r="M4" s="845"/>
      <c r="N4" s="845"/>
      <c r="O4" s="845"/>
      <c r="P4" s="412"/>
      <c r="Q4" s="397"/>
      <c r="R4" s="416"/>
      <c r="S4" s="397"/>
      <c r="T4" s="397"/>
      <c r="U4" s="397"/>
      <c r="V4" s="397"/>
      <c r="W4" s="397"/>
      <c r="X4" s="397"/>
      <c r="Y4" s="397"/>
    </row>
    <row r="5" spans="1:33" s="3" customFormat="1" x14ac:dyDescent="0.2">
      <c r="B5" s="86"/>
      <c r="C5" s="86"/>
      <c r="D5" s="86"/>
      <c r="E5" s="554"/>
      <c r="F5" s="554"/>
      <c r="G5" s="90"/>
      <c r="H5" s="86"/>
      <c r="L5" s="91"/>
      <c r="M5" s="91"/>
      <c r="N5" s="87"/>
      <c r="O5" s="87"/>
      <c r="P5" s="412"/>
      <c r="Q5" s="417"/>
      <c r="R5" s="416"/>
      <c r="S5" s="397"/>
      <c r="T5" s="397"/>
      <c r="U5" s="397"/>
      <c r="V5" s="397"/>
      <c r="W5" s="397"/>
      <c r="X5" s="397"/>
      <c r="Y5" s="397"/>
    </row>
    <row r="6" spans="1:33" s="1" customFormat="1" x14ac:dyDescent="0.25">
      <c r="B6" s="367" t="s">
        <v>250</v>
      </c>
      <c r="C6" s="123"/>
      <c r="D6" s="123"/>
      <c r="E6" s="86"/>
      <c r="F6" s="269"/>
      <c r="G6" s="269"/>
      <c r="H6" s="269"/>
      <c r="L6" s="851" t="s">
        <v>251</v>
      </c>
      <c r="M6" s="851"/>
      <c r="N6" s="851"/>
      <c r="O6" s="851"/>
      <c r="P6" s="412"/>
      <c r="Q6" s="417"/>
      <c r="R6" s="416"/>
      <c r="S6" s="418"/>
      <c r="T6" s="418"/>
      <c r="U6" s="418"/>
      <c r="V6" s="418"/>
      <c r="W6" s="418"/>
      <c r="X6" s="418"/>
      <c r="Y6" s="418"/>
    </row>
    <row r="7" spans="1:33" s="2" customFormat="1" x14ac:dyDescent="0.2">
      <c r="A7" s="269"/>
      <c r="B7" s="846"/>
      <c r="C7" s="846"/>
      <c r="D7" s="846"/>
      <c r="E7" s="846"/>
      <c r="F7" s="269"/>
      <c r="G7" s="269"/>
      <c r="H7" s="269"/>
      <c r="I7" s="269"/>
      <c r="J7" s="269"/>
      <c r="K7" s="269"/>
      <c r="L7" s="844" t="s">
        <v>28</v>
      </c>
      <c r="M7" s="844"/>
      <c r="N7" s="844"/>
      <c r="O7" s="844"/>
      <c r="P7" s="412"/>
      <c r="Q7" s="417"/>
      <c r="R7" s="416"/>
      <c r="S7" s="416"/>
      <c r="T7" s="416"/>
      <c r="U7" s="416"/>
      <c r="V7" s="416"/>
      <c r="W7" s="416"/>
      <c r="X7" s="416"/>
      <c r="Y7" s="416"/>
      <c r="Z7" s="269"/>
      <c r="AA7" s="269"/>
      <c r="AB7" s="269"/>
      <c r="AC7" s="269"/>
      <c r="AD7" s="269"/>
      <c r="AE7" s="269"/>
      <c r="AF7" s="269"/>
      <c r="AG7" s="269"/>
    </row>
    <row r="8" spans="1:33" s="2" customFormat="1" ht="7.5" customHeight="1" x14ac:dyDescent="0.2">
      <c r="A8" s="1"/>
      <c r="B8" s="86"/>
      <c r="C8" s="86"/>
      <c r="D8" s="86"/>
      <c r="E8" s="86"/>
      <c r="F8" s="86"/>
      <c r="G8" s="86"/>
      <c r="H8" s="86"/>
      <c r="I8" s="86"/>
      <c r="J8" s="86"/>
      <c r="K8" s="86"/>
      <c r="L8" s="86"/>
      <c r="M8" s="87"/>
      <c r="N8" s="87"/>
      <c r="O8" s="87"/>
      <c r="P8" s="412"/>
      <c r="Q8" s="417"/>
      <c r="R8" s="416"/>
      <c r="S8" s="416"/>
      <c r="T8" s="416"/>
      <c r="U8" s="416"/>
      <c r="V8" s="416"/>
      <c r="W8" s="416"/>
      <c r="X8" s="416"/>
      <c r="Y8" s="416"/>
      <c r="Z8" s="269"/>
      <c r="AA8" s="269"/>
      <c r="AB8" s="269"/>
      <c r="AC8" s="269"/>
      <c r="AD8" s="269"/>
      <c r="AE8" s="269"/>
      <c r="AF8" s="269"/>
      <c r="AG8" s="269"/>
    </row>
    <row r="9" spans="1:33" s="10" customFormat="1" x14ac:dyDescent="0.25">
      <c r="K9" s="89"/>
      <c r="L9" s="269"/>
      <c r="M9" s="1"/>
      <c r="N9" s="1"/>
      <c r="O9" s="1"/>
      <c r="P9" s="412"/>
      <c r="Q9" s="417"/>
      <c r="R9" s="419"/>
      <c r="S9" s="419"/>
      <c r="T9" s="419"/>
      <c r="U9" s="419"/>
      <c r="V9" s="419"/>
      <c r="W9" s="419"/>
      <c r="X9" s="419"/>
      <c r="Y9" s="419"/>
    </row>
    <row r="10" spans="1:33" ht="12" customHeight="1" x14ac:dyDescent="0.2">
      <c r="A10" s="847" t="s">
        <v>358</v>
      </c>
      <c r="B10" s="847"/>
      <c r="C10" s="847"/>
      <c r="D10" s="847"/>
      <c r="E10" s="847"/>
      <c r="F10" s="847"/>
      <c r="G10" s="847"/>
      <c r="H10" s="847"/>
      <c r="I10" s="847"/>
      <c r="J10" s="847"/>
      <c r="K10" s="847"/>
      <c r="L10" s="847"/>
      <c r="M10" s="847"/>
      <c r="N10" s="847"/>
      <c r="O10" s="847"/>
      <c r="Q10" s="417"/>
      <c r="V10" s="420"/>
      <c r="Z10" s="7"/>
      <c r="AA10" s="7"/>
      <c r="AB10" s="7"/>
      <c r="AC10" s="7"/>
      <c r="AD10" s="7"/>
      <c r="AE10" s="7"/>
      <c r="AF10" s="7"/>
      <c r="AG10" s="7"/>
    </row>
    <row r="11" spans="1:33" s="13" customFormat="1" ht="111.75" customHeight="1" x14ac:dyDescent="0.2">
      <c r="A11" s="847"/>
      <c r="B11" s="847"/>
      <c r="C11" s="847"/>
      <c r="D11" s="847"/>
      <c r="E11" s="847"/>
      <c r="F11" s="847"/>
      <c r="G11" s="847"/>
      <c r="H11" s="847"/>
      <c r="I11" s="847"/>
      <c r="J11" s="847"/>
      <c r="K11" s="847"/>
      <c r="L11" s="847"/>
      <c r="M11" s="847"/>
      <c r="N11" s="847"/>
      <c r="O11" s="847"/>
      <c r="P11" s="420"/>
      <c r="Q11" s="417"/>
      <c r="R11" s="417"/>
      <c r="S11" s="417"/>
      <c r="T11" s="417"/>
      <c r="U11" s="417"/>
      <c r="V11" s="417"/>
      <c r="W11" s="417"/>
      <c r="X11" s="417"/>
      <c r="Y11" s="417"/>
    </row>
    <row r="12" spans="1:33" s="13" customFormat="1" ht="10.5" customHeight="1" x14ac:dyDescent="0.2">
      <c r="A12" s="7"/>
      <c r="B12" s="125"/>
      <c r="C12" s="125"/>
      <c r="D12" s="125"/>
      <c r="E12" s="125"/>
      <c r="F12" s="841" t="s">
        <v>252</v>
      </c>
      <c r="G12" s="125"/>
      <c r="H12" s="125"/>
      <c r="I12" s="125"/>
      <c r="J12" s="125"/>
      <c r="K12" s="125"/>
      <c r="L12" s="125"/>
      <c r="M12" s="125"/>
      <c r="N12" s="125"/>
      <c r="O12" s="125"/>
      <c r="P12" s="420"/>
      <c r="Q12" s="417"/>
      <c r="R12" s="417"/>
      <c r="S12" s="417"/>
      <c r="T12" s="417"/>
      <c r="U12" s="417"/>
      <c r="V12" s="417"/>
      <c r="W12" s="417"/>
      <c r="X12" s="417"/>
      <c r="Y12" s="417"/>
    </row>
    <row r="13" spans="1:33" s="13" customFormat="1" ht="50.25" customHeight="1" x14ac:dyDescent="0.2">
      <c r="A13" s="7"/>
      <c r="B13" s="555" t="s">
        <v>253</v>
      </c>
      <c r="C13" s="556" t="s">
        <v>105</v>
      </c>
      <c r="D13" s="151" t="s">
        <v>254</v>
      </c>
      <c r="E13" s="556" t="s">
        <v>255</v>
      </c>
      <c r="F13" s="842"/>
      <c r="G13" s="552" t="s">
        <v>213</v>
      </c>
      <c r="H13" s="552" t="s">
        <v>256</v>
      </c>
      <c r="I13" s="556" t="s">
        <v>257</v>
      </c>
      <c r="J13" s="556" t="s">
        <v>258</v>
      </c>
      <c r="K13" s="556" t="s">
        <v>259</v>
      </c>
      <c r="L13" s="556" t="s">
        <v>260</v>
      </c>
      <c r="M13" s="556" t="s">
        <v>23</v>
      </c>
      <c r="N13" s="556" t="s">
        <v>261</v>
      </c>
      <c r="O13" s="556" t="s">
        <v>262</v>
      </c>
      <c r="P13" s="420"/>
      <c r="Q13" s="417"/>
      <c r="R13" s="417"/>
      <c r="S13" s="417"/>
      <c r="T13" s="417"/>
      <c r="U13" s="417"/>
      <c r="V13" s="417"/>
      <c r="W13" s="417"/>
      <c r="X13" s="417"/>
      <c r="Y13" s="417"/>
    </row>
    <row r="14" spans="1:33" s="13" customFormat="1" ht="36" customHeight="1" x14ac:dyDescent="0.2">
      <c r="A14" s="12">
        <v>1</v>
      </c>
      <c r="B14" s="357"/>
      <c r="C14" s="340"/>
      <c r="D14" s="341"/>
      <c r="E14" s="342"/>
      <c r="F14" s="340"/>
      <c r="G14" s="340"/>
      <c r="H14" s="358"/>
      <c r="I14" s="341" t="s">
        <v>28</v>
      </c>
      <c r="J14" s="343"/>
      <c r="K14" s="343"/>
      <c r="L14" s="359"/>
      <c r="M14" s="342" t="s">
        <v>88</v>
      </c>
      <c r="N14" s="342" t="s">
        <v>88</v>
      </c>
      <c r="O14" s="342" t="s">
        <v>88</v>
      </c>
      <c r="P14" s="420"/>
      <c r="Q14" s="417"/>
      <c r="R14" s="417"/>
      <c r="S14" s="417"/>
      <c r="T14" s="417"/>
      <c r="U14" s="417"/>
      <c r="V14" s="417"/>
      <c r="W14" s="417"/>
      <c r="X14" s="417"/>
      <c r="Y14" s="417"/>
    </row>
    <row r="15" spans="1:33" s="13" customFormat="1" ht="36" customHeight="1" x14ac:dyDescent="0.25">
      <c r="A15" s="12">
        <v>2</v>
      </c>
      <c r="B15" s="345"/>
      <c r="C15" s="346"/>
      <c r="D15" s="347"/>
      <c r="E15" s="348"/>
      <c r="F15" s="346"/>
      <c r="G15" s="346"/>
      <c r="H15" s="360"/>
      <c r="I15" s="347" t="s">
        <v>28</v>
      </c>
      <c r="J15" s="349"/>
      <c r="K15" s="349"/>
      <c r="L15" s="361"/>
      <c r="M15" s="348" t="s">
        <v>88</v>
      </c>
      <c r="N15" s="348" t="s">
        <v>88</v>
      </c>
      <c r="O15" s="348" t="s">
        <v>88</v>
      </c>
      <c r="P15" s="417"/>
      <c r="Q15" s="417"/>
      <c r="R15" s="417"/>
      <c r="S15" s="417"/>
      <c r="T15" s="417"/>
      <c r="U15" s="417"/>
      <c r="V15" s="417"/>
      <c r="W15" s="417"/>
      <c r="X15" s="417"/>
      <c r="Y15" s="417"/>
    </row>
    <row r="16" spans="1:33" s="13" customFormat="1" ht="36" customHeight="1" x14ac:dyDescent="0.25">
      <c r="A16" s="12">
        <v>3</v>
      </c>
      <c r="B16" s="345"/>
      <c r="C16" s="346"/>
      <c r="D16" s="347"/>
      <c r="E16" s="348"/>
      <c r="F16" s="346"/>
      <c r="G16" s="346"/>
      <c r="H16" s="360"/>
      <c r="I16" s="347" t="s">
        <v>28</v>
      </c>
      <c r="J16" s="349"/>
      <c r="K16" s="349"/>
      <c r="L16" s="361"/>
      <c r="M16" s="348" t="s">
        <v>88</v>
      </c>
      <c r="N16" s="348" t="s">
        <v>88</v>
      </c>
      <c r="O16" s="348" t="s">
        <v>88</v>
      </c>
      <c r="P16" s="417"/>
      <c r="Q16" s="417"/>
      <c r="R16" s="417"/>
      <c r="S16" s="417"/>
      <c r="T16" s="417"/>
      <c r="U16" s="417"/>
      <c r="V16" s="417"/>
      <c r="W16" s="417"/>
      <c r="X16" s="417"/>
      <c r="Y16" s="417"/>
    </row>
    <row r="17" spans="1:33" s="13" customFormat="1" ht="36" customHeight="1" x14ac:dyDescent="0.25">
      <c r="A17" s="12">
        <v>4</v>
      </c>
      <c r="B17" s="362"/>
      <c r="C17" s="346"/>
      <c r="D17" s="363"/>
      <c r="E17" s="346"/>
      <c r="F17" s="346"/>
      <c r="G17" s="346"/>
      <c r="H17" s="360"/>
      <c r="I17" s="347" t="s">
        <v>28</v>
      </c>
      <c r="J17" s="349"/>
      <c r="K17" s="349"/>
      <c r="L17" s="364"/>
      <c r="M17" s="348" t="s">
        <v>88</v>
      </c>
      <c r="N17" s="348" t="s">
        <v>88</v>
      </c>
      <c r="O17" s="348" t="s">
        <v>88</v>
      </c>
      <c r="P17" s="417"/>
      <c r="Q17" s="417"/>
      <c r="R17" s="417"/>
      <c r="S17" s="417"/>
      <c r="T17" s="417"/>
      <c r="U17" s="417"/>
      <c r="V17" s="417"/>
      <c r="W17" s="417"/>
      <c r="X17" s="417"/>
      <c r="Y17" s="417"/>
      <c r="Z17" s="85"/>
      <c r="AA17" s="85"/>
      <c r="AB17" s="85"/>
      <c r="AC17" s="85"/>
      <c r="AD17" s="85"/>
      <c r="AE17" s="85"/>
      <c r="AF17" s="85"/>
      <c r="AG17" s="85"/>
    </row>
    <row r="18" spans="1:33" s="13" customFormat="1" ht="36" customHeight="1" x14ac:dyDescent="0.25">
      <c r="A18" s="12">
        <v>5</v>
      </c>
      <c r="B18" s="345"/>
      <c r="C18" s="346"/>
      <c r="D18" s="347"/>
      <c r="E18" s="348"/>
      <c r="F18" s="346"/>
      <c r="G18" s="346"/>
      <c r="H18" s="360"/>
      <c r="I18" s="347" t="s">
        <v>28</v>
      </c>
      <c r="J18" s="349"/>
      <c r="K18" s="349"/>
      <c r="L18" s="361"/>
      <c r="M18" s="348" t="s">
        <v>88</v>
      </c>
      <c r="N18" s="348" t="s">
        <v>88</v>
      </c>
      <c r="O18" s="348" t="s">
        <v>88</v>
      </c>
      <c r="P18" s="417"/>
      <c r="Q18" s="417"/>
      <c r="R18" s="417"/>
      <c r="S18" s="417"/>
      <c r="T18" s="417"/>
      <c r="U18" s="417"/>
      <c r="V18" s="417"/>
      <c r="W18" s="417"/>
      <c r="X18" s="417"/>
      <c r="Y18" s="417"/>
      <c r="Z18" s="85"/>
      <c r="AA18" s="85"/>
      <c r="AB18" s="85"/>
      <c r="AC18" s="85"/>
      <c r="AD18" s="85"/>
      <c r="AE18" s="85"/>
      <c r="AF18" s="85"/>
      <c r="AG18" s="85"/>
    </row>
    <row r="19" spans="1:33" s="13" customFormat="1" ht="36" customHeight="1" x14ac:dyDescent="0.25">
      <c r="A19" s="12">
        <v>6</v>
      </c>
      <c r="B19" s="345"/>
      <c r="C19" s="346"/>
      <c r="D19" s="347"/>
      <c r="E19" s="348"/>
      <c r="F19" s="346"/>
      <c r="G19" s="346"/>
      <c r="H19" s="360"/>
      <c r="I19" s="347" t="s">
        <v>28</v>
      </c>
      <c r="J19" s="349"/>
      <c r="K19" s="349"/>
      <c r="L19" s="361"/>
      <c r="M19" s="348" t="s">
        <v>88</v>
      </c>
      <c r="N19" s="348" t="s">
        <v>88</v>
      </c>
      <c r="O19" s="348" t="s">
        <v>88</v>
      </c>
      <c r="P19" s="417"/>
      <c r="Q19" s="417"/>
      <c r="R19" s="417"/>
      <c r="S19" s="417"/>
      <c r="T19" s="417"/>
      <c r="U19" s="417"/>
      <c r="V19" s="417"/>
      <c r="W19" s="417"/>
      <c r="X19" s="417"/>
      <c r="Y19" s="417"/>
      <c r="Z19" s="85"/>
      <c r="AA19" s="85"/>
      <c r="AB19" s="85"/>
      <c r="AC19" s="85"/>
      <c r="AD19" s="85"/>
      <c r="AE19" s="85"/>
      <c r="AF19" s="85"/>
      <c r="AG19" s="85"/>
    </row>
    <row r="20" spans="1:33" s="13" customFormat="1" ht="36" customHeight="1" x14ac:dyDescent="0.2">
      <c r="A20" s="12">
        <v>7</v>
      </c>
      <c r="B20" s="345"/>
      <c r="C20" s="346"/>
      <c r="D20" s="347"/>
      <c r="E20" s="348"/>
      <c r="F20" s="346"/>
      <c r="G20" s="346"/>
      <c r="H20" s="360"/>
      <c r="I20" s="347" t="s">
        <v>28</v>
      </c>
      <c r="J20" s="349"/>
      <c r="K20" s="349"/>
      <c r="L20" s="361"/>
      <c r="M20" s="348" t="s">
        <v>88</v>
      </c>
      <c r="N20" s="348" t="s">
        <v>88</v>
      </c>
      <c r="O20" s="348" t="s">
        <v>88</v>
      </c>
      <c r="P20" s="417"/>
      <c r="Q20" s="420"/>
      <c r="R20" s="417"/>
      <c r="S20" s="417"/>
      <c r="T20" s="417"/>
      <c r="U20" s="417"/>
      <c r="V20" s="417"/>
      <c r="W20" s="417"/>
      <c r="X20" s="417"/>
      <c r="Y20" s="420"/>
      <c r="Z20" s="84"/>
      <c r="AA20" s="85"/>
      <c r="AB20" s="85"/>
      <c r="AC20" s="85"/>
      <c r="AD20" s="85"/>
      <c r="AE20" s="85"/>
      <c r="AF20" s="85"/>
      <c r="AG20" s="85"/>
    </row>
    <row r="21" spans="1:33" ht="36" customHeight="1" x14ac:dyDescent="0.25">
      <c r="A21" s="12">
        <v>8</v>
      </c>
      <c r="B21" s="345"/>
      <c r="C21" s="346"/>
      <c r="D21" s="347"/>
      <c r="E21" s="348"/>
      <c r="F21" s="346"/>
      <c r="G21" s="346"/>
      <c r="H21" s="360"/>
      <c r="I21" s="347" t="s">
        <v>28</v>
      </c>
      <c r="J21" s="349"/>
      <c r="K21" s="349"/>
      <c r="L21" s="361"/>
      <c r="M21" s="348" t="s">
        <v>88</v>
      </c>
      <c r="N21" s="348" t="s">
        <v>88</v>
      </c>
      <c r="O21" s="348" t="s">
        <v>88</v>
      </c>
      <c r="Z21" s="84"/>
      <c r="AA21" s="85"/>
    </row>
    <row r="22" spans="1:33" ht="36" customHeight="1" x14ac:dyDescent="0.25">
      <c r="A22" s="12">
        <v>9</v>
      </c>
      <c r="B22" s="345"/>
      <c r="C22" s="346"/>
      <c r="D22" s="347"/>
      <c r="E22" s="348"/>
      <c r="F22" s="346"/>
      <c r="G22" s="346"/>
      <c r="H22" s="360"/>
      <c r="I22" s="347" t="s">
        <v>28</v>
      </c>
      <c r="J22" s="349"/>
      <c r="K22" s="349"/>
      <c r="L22" s="361"/>
      <c r="M22" s="348" t="s">
        <v>88</v>
      </c>
      <c r="N22" s="348" t="s">
        <v>88</v>
      </c>
      <c r="O22" s="348" t="s">
        <v>88</v>
      </c>
      <c r="Z22" s="84"/>
      <c r="AA22" s="85"/>
    </row>
    <row r="23" spans="1:33" ht="36" customHeight="1" x14ac:dyDescent="0.25">
      <c r="A23" s="12">
        <v>10</v>
      </c>
      <c r="B23" s="351"/>
      <c r="C23" s="352"/>
      <c r="D23" s="353"/>
      <c r="E23" s="354"/>
      <c r="F23" s="352"/>
      <c r="G23" s="352"/>
      <c r="H23" s="365"/>
      <c r="I23" s="353" t="s">
        <v>28</v>
      </c>
      <c r="J23" s="355"/>
      <c r="K23" s="355"/>
      <c r="L23" s="366"/>
      <c r="M23" s="354" t="s">
        <v>88</v>
      </c>
      <c r="N23" s="354" t="s">
        <v>88</v>
      </c>
      <c r="O23" s="354" t="s">
        <v>88</v>
      </c>
      <c r="Z23" s="84"/>
      <c r="AA23" s="84"/>
    </row>
    <row r="24" spans="1:33" ht="18" customHeight="1" x14ac:dyDescent="0.25">
      <c r="A24" s="422"/>
      <c r="B24" s="423"/>
      <c r="C24" s="424"/>
      <c r="D24" s="422"/>
      <c r="E24" s="422"/>
      <c r="F24" s="422"/>
      <c r="G24" s="424"/>
      <c r="H24" s="424"/>
      <c r="I24" s="425"/>
      <c r="J24" s="425"/>
      <c r="K24" s="425"/>
      <c r="L24" s="424"/>
      <c r="M24" s="422"/>
      <c r="N24" s="422"/>
      <c r="O24" s="422"/>
      <c r="Z24" s="84"/>
      <c r="AA24" s="84"/>
    </row>
    <row r="25" spans="1:33" x14ac:dyDescent="0.25">
      <c r="A25" s="422"/>
      <c r="B25" s="423"/>
      <c r="C25" s="424"/>
      <c r="D25" s="422"/>
      <c r="E25" s="422"/>
      <c r="F25" s="422"/>
      <c r="G25" s="424"/>
      <c r="H25" s="426"/>
      <c r="I25" s="425"/>
      <c r="J25" s="426"/>
      <c r="K25" s="424"/>
      <c r="L25" s="424"/>
      <c r="M25" s="422"/>
      <c r="N25" s="422"/>
      <c r="O25" s="422"/>
      <c r="P25" s="422"/>
      <c r="Z25" s="84"/>
      <c r="AA25" s="84"/>
    </row>
    <row r="26" spans="1:33" x14ac:dyDescent="0.25">
      <c r="A26" s="422"/>
      <c r="B26" s="423"/>
      <c r="C26" s="424"/>
      <c r="D26" s="422"/>
      <c r="E26" s="422"/>
      <c r="F26" s="422"/>
      <c r="G26" s="424"/>
      <c r="H26" s="426"/>
      <c r="I26" s="425"/>
      <c r="J26" s="426"/>
      <c r="K26" s="424"/>
      <c r="L26" s="424"/>
      <c r="M26" s="422"/>
      <c r="N26" s="422"/>
      <c r="O26" s="422"/>
      <c r="P26" s="422"/>
      <c r="Z26" s="84"/>
      <c r="AA26" s="84"/>
    </row>
    <row r="27" spans="1:33" x14ac:dyDescent="0.25">
      <c r="A27" s="422"/>
      <c r="B27" s="423"/>
      <c r="C27" s="424"/>
      <c r="D27" s="422"/>
      <c r="E27" s="422"/>
      <c r="F27" s="422"/>
      <c r="G27" s="424"/>
      <c r="H27" s="426"/>
      <c r="I27" s="425"/>
      <c r="J27" s="426"/>
      <c r="K27" s="424"/>
      <c r="L27" s="424"/>
      <c r="M27" s="422"/>
      <c r="N27" s="422"/>
      <c r="O27" s="422"/>
      <c r="P27" s="422"/>
    </row>
    <row r="28" spans="1:33" x14ac:dyDescent="0.25">
      <c r="A28" s="422"/>
      <c r="B28" s="423"/>
      <c r="C28" s="424"/>
      <c r="D28" s="422"/>
      <c r="E28" s="422"/>
      <c r="F28" s="422"/>
      <c r="G28" s="424"/>
      <c r="H28" s="426"/>
      <c r="I28" s="425"/>
      <c r="J28" s="426"/>
      <c r="K28" s="424"/>
      <c r="L28" s="424"/>
      <c r="M28" s="422"/>
      <c r="N28" s="422"/>
      <c r="O28" s="422"/>
      <c r="P28" s="422"/>
    </row>
    <row r="29" spans="1:33" x14ac:dyDescent="0.25">
      <c r="A29" s="422"/>
      <c r="B29" s="423"/>
      <c r="C29" s="424"/>
      <c r="D29" s="422"/>
      <c r="E29" s="422"/>
      <c r="F29" s="422"/>
      <c r="G29" s="424"/>
      <c r="H29" s="426"/>
      <c r="I29" s="425"/>
      <c r="J29" s="426"/>
      <c r="K29" s="424"/>
      <c r="L29" s="424"/>
      <c r="M29" s="422"/>
      <c r="N29" s="422"/>
      <c r="O29" s="422"/>
      <c r="P29" s="422"/>
    </row>
    <row r="30" spans="1:33" x14ac:dyDescent="0.25">
      <c r="A30" s="422"/>
      <c r="B30" s="423"/>
      <c r="C30" s="424"/>
      <c r="D30" s="422"/>
      <c r="E30" s="422"/>
      <c r="F30" s="422"/>
      <c r="G30" s="424"/>
      <c r="H30" s="426"/>
      <c r="I30" s="425"/>
      <c r="J30" s="426"/>
      <c r="K30" s="424"/>
      <c r="L30" s="424"/>
      <c r="M30" s="422"/>
      <c r="N30" s="422"/>
      <c r="O30" s="422"/>
      <c r="P30" s="422"/>
    </row>
    <row r="31" spans="1:33" x14ac:dyDescent="0.25">
      <c r="A31" s="422"/>
      <c r="B31" s="423"/>
      <c r="C31" s="424"/>
      <c r="D31" s="422"/>
      <c r="E31" s="422"/>
      <c r="F31" s="422"/>
      <c r="G31" s="424"/>
      <c r="H31" s="426"/>
      <c r="I31" s="425"/>
      <c r="J31" s="426"/>
      <c r="K31" s="424"/>
      <c r="L31" s="424"/>
      <c r="M31" s="422"/>
      <c r="N31" s="422"/>
      <c r="O31" s="422"/>
      <c r="P31" s="422"/>
    </row>
    <row r="32" spans="1:33" x14ac:dyDescent="0.25">
      <c r="A32" s="422"/>
      <c r="B32" s="423"/>
      <c r="C32" s="424"/>
      <c r="D32" s="422"/>
      <c r="E32" s="422"/>
      <c r="F32" s="422"/>
      <c r="G32" s="424"/>
      <c r="H32" s="426"/>
      <c r="I32" s="425"/>
      <c r="J32" s="426"/>
      <c r="K32" s="424"/>
      <c r="L32" s="424"/>
      <c r="M32" s="422"/>
      <c r="N32" s="422"/>
      <c r="O32" s="422"/>
      <c r="P32" s="422"/>
    </row>
    <row r="33" spans="1:16" x14ac:dyDescent="0.25">
      <c r="A33" s="422"/>
      <c r="B33" s="423"/>
      <c r="C33" s="424"/>
      <c r="D33" s="422"/>
      <c r="E33" s="422"/>
      <c r="F33" s="422"/>
      <c r="G33" s="424"/>
      <c r="H33" s="426"/>
      <c r="I33" s="425"/>
      <c r="J33" s="426"/>
      <c r="K33" s="424"/>
      <c r="L33" s="424"/>
      <c r="M33" s="422"/>
      <c r="N33" s="422"/>
      <c r="O33" s="422"/>
      <c r="P33" s="422"/>
    </row>
    <row r="34" spans="1:16" x14ac:dyDescent="0.25">
      <c r="A34" s="422"/>
      <c r="B34" s="423"/>
      <c r="C34" s="424"/>
      <c r="D34" s="422"/>
      <c r="E34" s="422"/>
      <c r="F34" s="422"/>
      <c r="G34" s="424"/>
      <c r="H34" s="426"/>
      <c r="I34" s="425"/>
      <c r="J34" s="426"/>
      <c r="K34" s="424"/>
      <c r="L34" s="424"/>
      <c r="M34" s="422"/>
      <c r="N34" s="422"/>
      <c r="O34" s="422"/>
      <c r="P34" s="422"/>
    </row>
    <row r="35" spans="1:16" x14ac:dyDescent="0.25">
      <c r="A35" s="422"/>
      <c r="B35" s="423"/>
      <c r="C35" s="424"/>
      <c r="D35" s="422"/>
      <c r="E35" s="422"/>
      <c r="F35" s="422"/>
      <c r="G35" s="424"/>
      <c r="H35" s="426"/>
      <c r="I35" s="425"/>
      <c r="J35" s="426"/>
      <c r="K35" s="424"/>
      <c r="L35" s="424"/>
      <c r="M35" s="422"/>
      <c r="N35" s="422"/>
      <c r="O35" s="422"/>
      <c r="P35" s="422"/>
    </row>
    <row r="36" spans="1:16" x14ac:dyDescent="0.25">
      <c r="A36" s="422"/>
      <c r="B36" s="423"/>
      <c r="C36" s="424"/>
      <c r="D36" s="422"/>
      <c r="E36" s="422"/>
      <c r="F36" s="422"/>
      <c r="G36" s="424"/>
      <c r="H36" s="426"/>
      <c r="I36" s="425"/>
      <c r="J36" s="426"/>
      <c r="K36" s="424"/>
      <c r="L36" s="424"/>
      <c r="M36" s="422"/>
      <c r="N36" s="422"/>
      <c r="O36" s="422"/>
      <c r="P36" s="422"/>
    </row>
    <row r="37" spans="1:16" x14ac:dyDescent="0.25">
      <c r="A37" s="422"/>
      <c r="B37" s="423"/>
      <c r="C37" s="424"/>
      <c r="D37" s="422"/>
      <c r="E37" s="422"/>
      <c r="F37" s="422"/>
      <c r="G37" s="424"/>
      <c r="H37" s="426"/>
      <c r="I37" s="425"/>
      <c r="J37" s="426"/>
      <c r="K37" s="424"/>
      <c r="L37" s="424"/>
      <c r="M37" s="422"/>
      <c r="N37" s="422"/>
      <c r="O37" s="422"/>
      <c r="P37" s="422"/>
    </row>
    <row r="38" spans="1:16" x14ac:dyDescent="0.25">
      <c r="A38" s="422"/>
      <c r="B38" s="423"/>
      <c r="C38" s="424"/>
      <c r="D38" s="422"/>
      <c r="E38" s="422"/>
      <c r="F38" s="422"/>
      <c r="G38" s="424"/>
      <c r="H38" s="426"/>
      <c r="I38" s="425"/>
      <c r="J38" s="426"/>
      <c r="K38" s="424"/>
      <c r="L38" s="424"/>
      <c r="M38" s="422"/>
      <c r="N38" s="422"/>
      <c r="O38" s="422"/>
      <c r="P38" s="422"/>
    </row>
    <row r="39" spans="1:16" x14ac:dyDescent="0.25">
      <c r="A39" s="422"/>
      <c r="B39" s="423"/>
      <c r="C39" s="424"/>
      <c r="D39" s="422"/>
      <c r="E39" s="422"/>
      <c r="F39" s="422"/>
      <c r="G39" s="424"/>
      <c r="H39" s="426"/>
      <c r="I39" s="425"/>
      <c r="J39" s="426"/>
      <c r="K39" s="424"/>
      <c r="L39" s="424"/>
      <c r="M39" s="422"/>
      <c r="N39" s="422"/>
      <c r="O39" s="422"/>
      <c r="P39" s="422"/>
    </row>
    <row r="40" spans="1:16" x14ac:dyDescent="0.25">
      <c r="A40" s="422"/>
      <c r="B40" s="423"/>
      <c r="C40" s="424"/>
      <c r="D40" s="422"/>
      <c r="E40" s="422"/>
      <c r="F40" s="422"/>
      <c r="G40" s="424"/>
      <c r="H40" s="426"/>
      <c r="I40" s="425"/>
      <c r="J40" s="426"/>
      <c r="K40" s="424"/>
      <c r="L40" s="424"/>
      <c r="M40" s="422"/>
      <c r="N40" s="422"/>
      <c r="O40" s="422"/>
      <c r="P40" s="422"/>
    </row>
    <row r="41" spans="1:16" x14ac:dyDescent="0.25">
      <c r="A41" s="422"/>
      <c r="B41" s="423"/>
      <c r="C41" s="424"/>
      <c r="D41" s="422"/>
      <c r="E41" s="422"/>
      <c r="F41" s="422"/>
      <c r="G41" s="424"/>
      <c r="H41" s="426"/>
      <c r="I41" s="425"/>
      <c r="J41" s="426"/>
      <c r="K41" s="424"/>
      <c r="L41" s="424"/>
      <c r="M41" s="422"/>
      <c r="N41" s="422"/>
      <c r="O41" s="422"/>
      <c r="P41" s="422"/>
    </row>
    <row r="42" spans="1:16" x14ac:dyDescent="0.25">
      <c r="A42" s="422"/>
      <c r="B42" s="423"/>
      <c r="C42" s="424"/>
      <c r="D42" s="422"/>
      <c r="E42" s="422"/>
      <c r="F42" s="422"/>
      <c r="G42" s="424"/>
      <c r="H42" s="426"/>
      <c r="I42" s="425"/>
      <c r="J42" s="426"/>
      <c r="K42" s="424"/>
      <c r="L42" s="424"/>
      <c r="M42" s="422"/>
      <c r="N42" s="422"/>
      <c r="O42" s="422"/>
      <c r="P42" s="422"/>
    </row>
    <row r="43" spans="1:16" x14ac:dyDescent="0.25">
      <c r="A43" s="422"/>
      <c r="B43" s="423"/>
      <c r="C43" s="424"/>
      <c r="D43" s="422"/>
      <c r="E43" s="422"/>
      <c r="F43" s="422"/>
      <c r="G43" s="424"/>
      <c r="H43" s="426"/>
      <c r="I43" s="425"/>
      <c r="J43" s="426"/>
      <c r="K43" s="424"/>
      <c r="L43" s="424"/>
      <c r="M43" s="422"/>
      <c r="N43" s="422"/>
      <c r="O43" s="422"/>
      <c r="P43" s="422"/>
    </row>
    <row r="44" spans="1:16" x14ac:dyDescent="0.25">
      <c r="A44" s="422"/>
      <c r="B44" s="423"/>
      <c r="C44" s="424"/>
      <c r="D44" s="422"/>
      <c r="E44" s="422"/>
      <c r="F44" s="422"/>
      <c r="G44" s="424"/>
      <c r="H44" s="426"/>
      <c r="I44" s="425"/>
      <c r="J44" s="426"/>
      <c r="K44" s="424"/>
      <c r="L44" s="424"/>
      <c r="M44" s="422"/>
      <c r="N44" s="422"/>
      <c r="O44" s="422"/>
      <c r="P44" s="422"/>
    </row>
    <row r="45" spans="1:16" x14ac:dyDescent="0.25">
      <c r="A45" s="422"/>
      <c r="B45" s="423"/>
      <c r="C45" s="424"/>
      <c r="D45" s="422"/>
      <c r="E45" s="422"/>
      <c r="F45" s="422"/>
      <c r="G45" s="424"/>
      <c r="H45" s="426"/>
      <c r="I45" s="425"/>
      <c r="J45" s="426"/>
      <c r="K45" s="424"/>
      <c r="L45" s="424"/>
      <c r="M45" s="422"/>
      <c r="N45" s="422"/>
      <c r="O45" s="422"/>
      <c r="P45" s="422"/>
    </row>
    <row r="46" spans="1:16" x14ac:dyDescent="0.25">
      <c r="A46" s="422"/>
      <c r="B46" s="423"/>
      <c r="C46" s="424"/>
      <c r="D46" s="422"/>
      <c r="E46" s="422"/>
      <c r="F46" s="422"/>
      <c r="G46" s="424"/>
      <c r="H46" s="426"/>
      <c r="I46" s="425"/>
      <c r="J46" s="426"/>
      <c r="K46" s="424"/>
      <c r="L46" s="424"/>
      <c r="M46" s="422"/>
      <c r="N46" s="422"/>
      <c r="O46" s="422"/>
      <c r="P46" s="422"/>
    </row>
    <row r="47" spans="1:16" x14ac:dyDescent="0.25">
      <c r="A47" s="422"/>
      <c r="B47" s="423"/>
      <c r="C47" s="424"/>
      <c r="D47" s="422"/>
      <c r="E47" s="422"/>
      <c r="F47" s="422"/>
      <c r="G47" s="424"/>
      <c r="H47" s="426"/>
      <c r="I47" s="425"/>
      <c r="J47" s="426"/>
      <c r="K47" s="424"/>
      <c r="L47" s="424"/>
      <c r="M47" s="422"/>
      <c r="N47" s="422"/>
      <c r="O47" s="422"/>
      <c r="P47" s="422"/>
    </row>
    <row r="48" spans="1:16" x14ac:dyDescent="0.25">
      <c r="A48" s="422"/>
      <c r="B48" s="423"/>
      <c r="C48" s="424"/>
      <c r="D48" s="422"/>
      <c r="E48" s="422"/>
      <c r="F48" s="422"/>
      <c r="G48" s="424"/>
      <c r="H48" s="426"/>
      <c r="I48" s="425"/>
      <c r="J48" s="426"/>
      <c r="K48" s="424"/>
      <c r="L48" s="424"/>
      <c r="M48" s="422"/>
      <c r="N48" s="422"/>
      <c r="O48" s="422"/>
      <c r="P48" s="422"/>
    </row>
    <row r="49" spans="1:16" x14ac:dyDescent="0.25">
      <c r="A49" s="422"/>
      <c r="B49" s="423"/>
      <c r="C49" s="424"/>
      <c r="D49" s="422"/>
      <c r="E49" s="422"/>
      <c r="F49" s="422"/>
      <c r="G49" s="424"/>
      <c r="H49" s="426"/>
      <c r="I49" s="425"/>
      <c r="J49" s="426"/>
      <c r="K49" s="424"/>
      <c r="L49" s="424"/>
      <c r="M49" s="422"/>
      <c r="N49" s="422"/>
      <c r="O49" s="422"/>
      <c r="P49" s="422"/>
    </row>
    <row r="50" spans="1:16" x14ac:dyDescent="0.25">
      <c r="A50" s="422"/>
      <c r="B50" s="423"/>
      <c r="C50" s="424"/>
      <c r="D50" s="422"/>
      <c r="E50" s="422"/>
      <c r="F50" s="422"/>
      <c r="G50" s="424"/>
      <c r="H50" s="426"/>
      <c r="I50" s="425"/>
      <c r="J50" s="426"/>
      <c r="K50" s="424"/>
      <c r="L50" s="424"/>
      <c r="M50" s="422"/>
      <c r="N50" s="422"/>
      <c r="O50" s="422"/>
      <c r="P50" s="422"/>
    </row>
    <row r="51" spans="1:16" x14ac:dyDescent="0.25">
      <c r="A51" s="422"/>
      <c r="B51" s="423"/>
      <c r="C51" s="424"/>
      <c r="D51" s="422"/>
      <c r="E51" s="422"/>
      <c r="F51" s="422"/>
      <c r="G51" s="424"/>
      <c r="H51" s="426"/>
      <c r="I51" s="425"/>
      <c r="J51" s="426"/>
      <c r="K51" s="424"/>
      <c r="L51" s="424"/>
      <c r="M51" s="422"/>
      <c r="N51" s="422"/>
      <c r="O51" s="422"/>
      <c r="P51" s="422"/>
    </row>
    <row r="52" spans="1:16" x14ac:dyDescent="0.25">
      <c r="A52" s="422"/>
      <c r="B52" s="423"/>
      <c r="C52" s="424"/>
      <c r="D52" s="422"/>
      <c r="E52" s="422"/>
      <c r="F52" s="422"/>
      <c r="G52" s="424"/>
      <c r="H52" s="426"/>
      <c r="I52" s="425"/>
      <c r="J52" s="426"/>
      <c r="K52" s="424"/>
      <c r="L52" s="424"/>
      <c r="M52" s="422"/>
      <c r="N52" s="422"/>
      <c r="O52" s="422"/>
      <c r="P52" s="422"/>
    </row>
    <row r="53" spans="1:16" x14ac:dyDescent="0.25">
      <c r="A53" s="422"/>
      <c r="B53" s="423"/>
      <c r="C53" s="424"/>
      <c r="D53" s="422"/>
      <c r="E53" s="422"/>
      <c r="F53" s="422"/>
      <c r="G53" s="424"/>
      <c r="H53" s="426"/>
      <c r="I53" s="425"/>
      <c r="J53" s="426"/>
      <c r="K53" s="424"/>
      <c r="L53" s="424"/>
      <c r="M53" s="422"/>
      <c r="N53" s="422"/>
      <c r="O53" s="422"/>
      <c r="P53" s="422"/>
    </row>
    <row r="54" spans="1:16" x14ac:dyDescent="0.25">
      <c r="A54" s="422"/>
      <c r="B54" s="423"/>
      <c r="C54" s="424"/>
      <c r="D54" s="422"/>
      <c r="E54" s="422"/>
      <c r="F54" s="422"/>
      <c r="G54" s="424"/>
      <c r="H54" s="426"/>
      <c r="I54" s="425"/>
      <c r="J54" s="426"/>
      <c r="K54" s="424"/>
      <c r="L54" s="424"/>
      <c r="M54" s="422"/>
      <c r="N54" s="422"/>
      <c r="O54" s="422"/>
      <c r="P54" s="422"/>
    </row>
    <row r="55" spans="1:16" x14ac:dyDescent="0.25">
      <c r="A55" s="422"/>
      <c r="B55" s="423"/>
      <c r="C55" s="424"/>
      <c r="D55" s="422"/>
      <c r="E55" s="422"/>
      <c r="F55" s="422"/>
      <c r="G55" s="424"/>
      <c r="H55" s="426"/>
      <c r="I55" s="425"/>
      <c r="J55" s="426"/>
      <c r="K55" s="424"/>
      <c r="L55" s="424"/>
      <c r="M55" s="422"/>
      <c r="N55" s="422"/>
      <c r="O55" s="422"/>
      <c r="P55" s="422"/>
    </row>
    <row r="56" spans="1:16" x14ac:dyDescent="0.25">
      <c r="A56" s="422"/>
      <c r="B56" s="423"/>
      <c r="C56" s="424"/>
      <c r="D56" s="422"/>
      <c r="E56" s="422"/>
      <c r="F56" s="422"/>
      <c r="G56" s="424"/>
      <c r="H56" s="426"/>
      <c r="I56" s="425"/>
      <c r="J56" s="426"/>
      <c r="K56" s="424"/>
      <c r="L56" s="424"/>
      <c r="M56" s="422"/>
      <c r="N56" s="422"/>
      <c r="O56" s="422"/>
      <c r="P56" s="422"/>
    </row>
    <row r="57" spans="1:16" x14ac:dyDescent="0.25">
      <c r="A57" s="422"/>
      <c r="B57" s="423"/>
      <c r="C57" s="424"/>
      <c r="D57" s="422"/>
      <c r="E57" s="422"/>
      <c r="F57" s="422"/>
      <c r="G57" s="424"/>
      <c r="H57" s="426"/>
      <c r="I57" s="425"/>
      <c r="J57" s="426"/>
      <c r="K57" s="424"/>
      <c r="L57" s="424"/>
      <c r="M57" s="422"/>
      <c r="N57" s="422"/>
      <c r="O57" s="422"/>
      <c r="P57" s="422"/>
    </row>
    <row r="58" spans="1:16" x14ac:dyDescent="0.25">
      <c r="A58" s="422"/>
      <c r="B58" s="423"/>
      <c r="C58" s="424"/>
      <c r="D58" s="422"/>
      <c r="E58" s="422"/>
      <c r="F58" s="422"/>
      <c r="G58" s="424"/>
      <c r="H58" s="426"/>
      <c r="I58" s="425"/>
      <c r="J58" s="426"/>
      <c r="K58" s="424"/>
      <c r="L58" s="424"/>
      <c r="M58" s="422"/>
      <c r="N58" s="422"/>
      <c r="O58" s="422"/>
      <c r="P58" s="422"/>
    </row>
    <row r="59" spans="1:16" x14ac:dyDescent="0.25">
      <c r="A59" s="422"/>
      <c r="B59" s="423"/>
      <c r="C59" s="424"/>
      <c r="D59" s="422"/>
      <c r="E59" s="422"/>
      <c r="F59" s="422"/>
      <c r="G59" s="424"/>
      <c r="H59" s="426"/>
      <c r="I59" s="425"/>
      <c r="J59" s="426"/>
      <c r="K59" s="424"/>
      <c r="L59" s="424"/>
      <c r="M59" s="422"/>
      <c r="N59" s="422"/>
      <c r="O59" s="422"/>
      <c r="P59" s="422"/>
    </row>
    <row r="60" spans="1:16" x14ac:dyDescent="0.25">
      <c r="A60" s="422"/>
      <c r="B60" s="423"/>
      <c r="C60" s="424"/>
      <c r="D60" s="422"/>
      <c r="E60" s="422"/>
      <c r="F60" s="422"/>
      <c r="G60" s="424"/>
      <c r="H60" s="426"/>
      <c r="I60" s="425"/>
      <c r="J60" s="426"/>
      <c r="K60" s="424"/>
      <c r="L60" s="424"/>
      <c r="M60" s="422"/>
      <c r="N60" s="422"/>
      <c r="O60" s="422"/>
      <c r="P60" s="422"/>
    </row>
    <row r="61" spans="1:16" x14ac:dyDescent="0.25">
      <c r="A61" s="422"/>
      <c r="B61" s="423"/>
      <c r="C61" s="424"/>
      <c r="D61" s="422"/>
      <c r="E61" s="422"/>
      <c r="F61" s="422"/>
      <c r="G61" s="424"/>
      <c r="H61" s="426"/>
      <c r="I61" s="425"/>
      <c r="J61" s="426"/>
      <c r="K61" s="424"/>
      <c r="L61" s="424"/>
      <c r="M61" s="422"/>
      <c r="N61" s="422"/>
      <c r="O61" s="422"/>
      <c r="P61" s="422"/>
    </row>
    <row r="62" spans="1:16" x14ac:dyDescent="0.25">
      <c r="A62" s="422"/>
      <c r="B62" s="423"/>
      <c r="C62" s="424"/>
      <c r="D62" s="422"/>
      <c r="E62" s="422"/>
      <c r="F62" s="422"/>
      <c r="G62" s="424"/>
      <c r="H62" s="426"/>
      <c r="I62" s="425"/>
      <c r="J62" s="426"/>
      <c r="K62" s="424"/>
      <c r="L62" s="424"/>
      <c r="M62" s="422"/>
      <c r="N62" s="422"/>
      <c r="O62" s="422"/>
      <c r="P62" s="422"/>
    </row>
    <row r="63" spans="1:16" x14ac:dyDescent="0.25">
      <c r="A63" s="422"/>
      <c r="B63" s="423"/>
      <c r="C63" s="424"/>
      <c r="D63" s="422"/>
      <c r="E63" s="422"/>
      <c r="F63" s="422"/>
      <c r="G63" s="424"/>
      <c r="H63" s="426"/>
      <c r="I63" s="425"/>
      <c r="J63" s="426"/>
      <c r="K63" s="424"/>
      <c r="L63" s="424"/>
      <c r="M63" s="422"/>
      <c r="N63" s="422"/>
      <c r="O63" s="422"/>
      <c r="P63" s="422"/>
    </row>
    <row r="64" spans="1:16" x14ac:dyDescent="0.25">
      <c r="A64" s="422"/>
      <c r="B64" s="423"/>
      <c r="C64" s="424"/>
      <c r="D64" s="422"/>
      <c r="E64" s="422"/>
      <c r="F64" s="422"/>
      <c r="G64" s="424"/>
      <c r="H64" s="426"/>
      <c r="I64" s="425"/>
      <c r="J64" s="426"/>
      <c r="K64" s="424"/>
      <c r="L64" s="424"/>
      <c r="M64" s="422"/>
      <c r="N64" s="422"/>
      <c r="O64" s="422"/>
      <c r="P64" s="422"/>
    </row>
    <row r="65" spans="1:16" x14ac:dyDescent="0.25">
      <c r="A65" s="422"/>
      <c r="B65" s="423"/>
      <c r="C65" s="424"/>
      <c r="D65" s="422"/>
      <c r="E65" s="422"/>
      <c r="F65" s="422"/>
      <c r="G65" s="424"/>
      <c r="H65" s="426"/>
      <c r="I65" s="425"/>
      <c r="J65" s="426"/>
      <c r="K65" s="424"/>
      <c r="L65" s="424"/>
      <c r="M65" s="422"/>
      <c r="N65" s="422"/>
      <c r="O65" s="422"/>
      <c r="P65" s="422"/>
    </row>
    <row r="66" spans="1:16" x14ac:dyDescent="0.25">
      <c r="A66" s="422"/>
      <c r="B66" s="423"/>
      <c r="C66" s="424"/>
      <c r="D66" s="422"/>
      <c r="E66" s="422"/>
      <c r="F66" s="422"/>
      <c r="G66" s="424"/>
      <c r="H66" s="426"/>
      <c r="I66" s="425"/>
      <c r="J66" s="426"/>
      <c r="K66" s="424"/>
      <c r="L66" s="424"/>
      <c r="M66" s="422"/>
      <c r="N66" s="422"/>
      <c r="O66" s="422"/>
      <c r="P66" s="422"/>
    </row>
    <row r="67" spans="1:16" x14ac:dyDescent="0.25">
      <c r="A67" s="12"/>
      <c r="B67" s="14"/>
      <c r="C67" s="18"/>
      <c r="D67" s="12"/>
      <c r="E67" s="12"/>
      <c r="F67" s="12"/>
      <c r="G67" s="424"/>
      <c r="H67" s="426"/>
      <c r="I67" s="425"/>
      <c r="J67" s="426"/>
      <c r="K67" s="424"/>
      <c r="L67" s="424"/>
      <c r="M67" s="12"/>
      <c r="N67" s="12"/>
      <c r="O67" s="12"/>
      <c r="P67" s="422"/>
    </row>
    <row r="68" spans="1:16" x14ac:dyDescent="0.25">
      <c r="A68" s="12"/>
      <c r="B68" s="14"/>
      <c r="C68" s="18"/>
      <c r="D68" s="12"/>
      <c r="E68" s="12"/>
      <c r="F68" s="12"/>
      <c r="G68" s="424"/>
      <c r="H68" s="426"/>
      <c r="I68" s="425"/>
      <c r="J68" s="426"/>
      <c r="K68" s="424"/>
      <c r="L68" s="424"/>
      <c r="M68" s="12"/>
      <c r="N68" s="12"/>
      <c r="O68" s="12"/>
      <c r="P68" s="422"/>
    </row>
    <row r="69" spans="1:16" x14ac:dyDescent="0.25">
      <c r="A69" s="12"/>
      <c r="B69" s="14"/>
      <c r="C69" s="18"/>
      <c r="D69" s="12"/>
      <c r="E69" s="12"/>
      <c r="F69" s="12"/>
      <c r="G69" s="424"/>
      <c r="H69" s="426"/>
      <c r="I69" s="425"/>
      <c r="J69" s="426"/>
      <c r="K69" s="424"/>
      <c r="L69" s="424"/>
      <c r="M69" s="12"/>
      <c r="N69" s="12"/>
      <c r="O69" s="12"/>
      <c r="P69" s="422"/>
    </row>
    <row r="70" spans="1:16" x14ac:dyDescent="0.25">
      <c r="A70" s="12"/>
      <c r="B70" s="14"/>
      <c r="C70" s="18"/>
      <c r="D70" s="12"/>
      <c r="E70" s="12"/>
      <c r="F70" s="12"/>
      <c r="G70" s="424"/>
      <c r="H70" s="426"/>
      <c r="I70" s="425"/>
      <c r="J70" s="426"/>
      <c r="K70" s="424"/>
      <c r="L70" s="424"/>
      <c r="M70" s="12"/>
      <c r="N70" s="12"/>
      <c r="O70" s="12"/>
      <c r="P70" s="422"/>
    </row>
    <row r="71" spans="1:16" x14ac:dyDescent="0.25">
      <c r="A71" s="12"/>
      <c r="B71" s="14"/>
      <c r="C71" s="18"/>
      <c r="D71" s="12"/>
      <c r="E71" s="12"/>
      <c r="F71" s="12"/>
      <c r="G71" s="424"/>
      <c r="H71" s="426"/>
      <c r="I71" s="425"/>
      <c r="J71" s="426"/>
      <c r="K71" s="424"/>
      <c r="L71" s="424"/>
      <c r="M71" s="12"/>
      <c r="N71" s="12"/>
      <c r="O71" s="12"/>
      <c r="P71" s="422"/>
    </row>
    <row r="72" spans="1:16" x14ac:dyDescent="0.25">
      <c r="A72" s="12"/>
      <c r="B72" s="14"/>
      <c r="C72" s="18"/>
      <c r="D72" s="12"/>
      <c r="E72" s="12"/>
      <c r="F72" s="12"/>
      <c r="G72" s="424"/>
      <c r="H72" s="426"/>
      <c r="I72" s="425"/>
      <c r="J72" s="426"/>
      <c r="K72" s="424"/>
      <c r="L72" s="424"/>
      <c r="M72" s="12"/>
      <c r="N72" s="12"/>
      <c r="O72" s="12"/>
      <c r="P72" s="422"/>
    </row>
    <row r="73" spans="1:16" x14ac:dyDescent="0.25">
      <c r="A73" s="12"/>
      <c r="B73" s="14"/>
      <c r="C73" s="18"/>
      <c r="D73" s="12"/>
      <c r="E73" s="12"/>
      <c r="F73" s="12"/>
      <c r="G73" s="424"/>
      <c r="H73" s="426"/>
      <c r="I73" s="425"/>
      <c r="J73" s="426"/>
      <c r="K73" s="424"/>
      <c r="L73" s="424"/>
      <c r="M73" s="12"/>
      <c r="N73" s="12"/>
      <c r="O73" s="12"/>
      <c r="P73" s="422"/>
    </row>
    <row r="74" spans="1:16" x14ac:dyDescent="0.25">
      <c r="A74" s="12"/>
      <c r="B74" s="14"/>
      <c r="C74" s="18"/>
      <c r="D74" s="12"/>
      <c r="E74" s="12"/>
      <c r="F74" s="12"/>
      <c r="G74" s="424"/>
      <c r="H74" s="426"/>
      <c r="I74" s="425"/>
      <c r="J74" s="426"/>
      <c r="K74" s="424"/>
      <c r="L74" s="424"/>
      <c r="M74" s="12"/>
      <c r="N74" s="12"/>
      <c r="O74" s="12"/>
      <c r="P74" s="422"/>
    </row>
    <row r="75" spans="1:16" x14ac:dyDescent="0.25">
      <c r="A75" s="12"/>
      <c r="B75" s="14"/>
      <c r="C75" s="18"/>
      <c r="D75" s="12"/>
      <c r="E75" s="12"/>
      <c r="F75" s="12"/>
      <c r="G75" s="424"/>
      <c r="H75" s="426"/>
      <c r="I75" s="425"/>
      <c r="J75" s="426"/>
      <c r="K75" s="424"/>
      <c r="L75" s="424"/>
      <c r="M75" s="12"/>
      <c r="N75" s="12"/>
      <c r="O75" s="12"/>
      <c r="P75" s="422"/>
    </row>
    <row r="76" spans="1:16" x14ac:dyDescent="0.25">
      <c r="A76" s="12"/>
      <c r="B76" s="14"/>
      <c r="C76" s="18"/>
      <c r="D76" s="12"/>
      <c r="E76" s="12"/>
      <c r="F76" s="12"/>
      <c r="G76" s="424"/>
      <c r="H76" s="426"/>
      <c r="I76" s="425"/>
      <c r="J76" s="426"/>
      <c r="K76" s="424"/>
      <c r="L76" s="424"/>
      <c r="M76" s="12"/>
      <c r="N76" s="12"/>
      <c r="O76" s="12"/>
      <c r="P76" s="422"/>
    </row>
    <row r="77" spans="1:16" x14ac:dyDescent="0.25">
      <c r="A77" s="12"/>
      <c r="B77" s="14"/>
      <c r="C77" s="18"/>
      <c r="D77" s="12"/>
      <c r="E77" s="12"/>
      <c r="F77" s="12"/>
      <c r="G77" s="424"/>
      <c r="H77" s="426"/>
      <c r="I77" s="425"/>
      <c r="J77" s="426"/>
      <c r="K77" s="424"/>
      <c r="L77" s="424"/>
      <c r="M77" s="12"/>
      <c r="N77" s="12"/>
      <c r="O77" s="12"/>
      <c r="P77" s="422"/>
    </row>
    <row r="78" spans="1:16" x14ac:dyDescent="0.25">
      <c r="A78" s="12"/>
      <c r="B78" s="14"/>
      <c r="C78" s="18"/>
      <c r="D78" s="12"/>
      <c r="E78" s="12"/>
      <c r="F78" s="12"/>
      <c r="G78" s="424"/>
      <c r="H78" s="426"/>
      <c r="I78" s="425"/>
      <c r="J78" s="426"/>
      <c r="K78" s="424"/>
      <c r="L78" s="424"/>
      <c r="M78" s="12"/>
      <c r="N78" s="12"/>
      <c r="O78" s="12"/>
      <c r="P78" s="422"/>
    </row>
    <row r="79" spans="1:16" x14ac:dyDescent="0.25">
      <c r="A79" s="12"/>
      <c r="B79" s="14"/>
      <c r="C79" s="18"/>
      <c r="D79" s="12"/>
      <c r="E79" s="12"/>
      <c r="F79" s="12"/>
      <c r="G79" s="424"/>
      <c r="H79" s="426"/>
      <c r="I79" s="425"/>
      <c r="J79" s="426"/>
      <c r="K79" s="424"/>
      <c r="L79" s="424"/>
      <c r="M79" s="12"/>
      <c r="N79" s="12"/>
      <c r="O79" s="12"/>
      <c r="P79" s="422"/>
    </row>
    <row r="80" spans="1:16" x14ac:dyDescent="0.25">
      <c r="A80" s="12"/>
      <c r="B80" s="14"/>
      <c r="C80" s="18"/>
      <c r="D80" s="12"/>
      <c r="E80" s="12"/>
      <c r="F80" s="12"/>
      <c r="G80" s="18"/>
      <c r="H80" s="17"/>
      <c r="I80" s="15"/>
      <c r="J80" s="17"/>
      <c r="K80" s="18"/>
      <c r="L80" s="18"/>
      <c r="M80" s="12"/>
      <c r="N80" s="12"/>
      <c r="O80" s="12"/>
      <c r="P80" s="422"/>
    </row>
    <row r="81" spans="1:16" x14ac:dyDescent="0.25">
      <c r="A81" s="12"/>
      <c r="B81" s="14"/>
      <c r="C81" s="18"/>
      <c r="D81" s="12"/>
      <c r="E81" s="12"/>
      <c r="F81" s="12"/>
      <c r="G81" s="18"/>
      <c r="H81" s="17"/>
      <c r="I81" s="15"/>
      <c r="J81" s="17"/>
      <c r="K81" s="18"/>
      <c r="L81" s="18"/>
      <c r="M81" s="12"/>
      <c r="N81" s="12"/>
      <c r="O81" s="12"/>
      <c r="P81" s="422"/>
    </row>
    <row r="82" spans="1:16" x14ac:dyDescent="0.25">
      <c r="A82" s="12"/>
      <c r="B82" s="14"/>
      <c r="C82" s="18"/>
      <c r="D82" s="12"/>
      <c r="E82" s="12"/>
      <c r="F82" s="12"/>
      <c r="G82" s="18"/>
      <c r="H82" s="17"/>
      <c r="I82" s="15"/>
      <c r="J82" s="17"/>
      <c r="K82" s="18"/>
      <c r="L82" s="18"/>
      <c r="M82" s="12"/>
      <c r="N82" s="12"/>
      <c r="O82" s="12"/>
      <c r="P82" s="422"/>
    </row>
    <row r="83" spans="1:16" x14ac:dyDescent="0.25">
      <c r="A83" s="12"/>
      <c r="B83" s="14"/>
      <c r="C83" s="18"/>
      <c r="D83" s="12"/>
      <c r="E83" s="12"/>
      <c r="F83" s="12"/>
      <c r="G83" s="18"/>
      <c r="H83" s="17"/>
      <c r="I83" s="15"/>
      <c r="J83" s="17"/>
      <c r="K83" s="18"/>
      <c r="L83" s="18"/>
      <c r="M83" s="12"/>
      <c r="N83" s="12"/>
      <c r="O83" s="12"/>
      <c r="P83" s="422"/>
    </row>
    <row r="84" spans="1:16" x14ac:dyDescent="0.25">
      <c r="A84" s="12"/>
      <c r="B84" s="14"/>
      <c r="C84" s="18"/>
      <c r="D84" s="12"/>
      <c r="E84" s="12"/>
      <c r="F84" s="12"/>
      <c r="G84" s="18"/>
      <c r="H84" s="17"/>
      <c r="I84" s="15"/>
      <c r="J84" s="17"/>
      <c r="K84" s="18"/>
      <c r="L84" s="18"/>
      <c r="M84" s="12"/>
      <c r="N84" s="12"/>
      <c r="O84" s="12"/>
      <c r="P84" s="422"/>
    </row>
    <row r="85" spans="1:16" x14ac:dyDescent="0.25">
      <c r="A85" s="12"/>
      <c r="B85" s="14"/>
      <c r="C85" s="18"/>
      <c r="D85" s="12"/>
      <c r="E85" s="12"/>
      <c r="F85" s="12"/>
      <c r="G85" s="18"/>
      <c r="H85" s="17"/>
      <c r="I85" s="15"/>
      <c r="J85" s="17"/>
      <c r="K85" s="18"/>
      <c r="L85" s="18"/>
      <c r="M85" s="12"/>
      <c r="N85" s="12"/>
      <c r="O85" s="12"/>
      <c r="P85" s="422"/>
    </row>
    <row r="86" spans="1:16" x14ac:dyDescent="0.25">
      <c r="A86" s="12"/>
      <c r="B86" s="14"/>
      <c r="C86" s="18"/>
      <c r="D86" s="12"/>
      <c r="E86" s="12"/>
      <c r="F86" s="12"/>
      <c r="G86" s="18"/>
      <c r="H86" s="17"/>
      <c r="I86" s="15"/>
      <c r="J86" s="17"/>
      <c r="K86" s="18"/>
      <c r="L86" s="18"/>
      <c r="M86" s="12"/>
      <c r="N86" s="12"/>
      <c r="O86" s="12"/>
      <c r="P86" s="422"/>
    </row>
    <row r="87" spans="1:16" x14ac:dyDescent="0.25">
      <c r="A87" s="12"/>
      <c r="B87" s="14"/>
      <c r="C87" s="18"/>
      <c r="D87" s="12"/>
      <c r="E87" s="12"/>
      <c r="F87" s="12"/>
      <c r="G87" s="18"/>
      <c r="H87" s="17"/>
      <c r="I87" s="15"/>
      <c r="J87" s="17"/>
      <c r="K87" s="18"/>
      <c r="L87" s="18"/>
      <c r="M87" s="12"/>
      <c r="N87" s="12"/>
      <c r="O87" s="12"/>
      <c r="P87" s="422"/>
    </row>
    <row r="88" spans="1:16" x14ac:dyDescent="0.25">
      <c r="A88" s="12"/>
      <c r="B88" s="14"/>
      <c r="C88" s="18"/>
      <c r="D88" s="12"/>
      <c r="E88" s="12"/>
      <c r="F88" s="12"/>
      <c r="G88" s="18"/>
      <c r="H88" s="17"/>
      <c r="I88" s="15"/>
      <c r="J88" s="17"/>
      <c r="K88" s="18"/>
      <c r="L88" s="18"/>
      <c r="M88" s="12"/>
      <c r="N88" s="12"/>
      <c r="O88" s="12"/>
      <c r="P88" s="422"/>
    </row>
    <row r="89" spans="1:16" x14ac:dyDescent="0.25">
      <c r="A89" s="12"/>
      <c r="B89" s="14"/>
      <c r="C89" s="18"/>
      <c r="D89" s="12"/>
      <c r="E89" s="12"/>
      <c r="F89" s="12"/>
      <c r="G89" s="18"/>
      <c r="H89" s="17"/>
      <c r="I89" s="15"/>
      <c r="J89" s="17"/>
      <c r="K89" s="18"/>
      <c r="L89" s="18"/>
      <c r="M89" s="12"/>
      <c r="N89" s="12"/>
      <c r="O89" s="12"/>
      <c r="P89" s="422"/>
    </row>
    <row r="90" spans="1:16" x14ac:dyDescent="0.25">
      <c r="A90" s="12"/>
      <c r="B90" s="14"/>
      <c r="C90" s="18"/>
      <c r="D90" s="12"/>
      <c r="E90" s="12"/>
      <c r="F90" s="12"/>
      <c r="G90" s="18"/>
      <c r="H90" s="17"/>
      <c r="I90" s="15"/>
      <c r="J90" s="17"/>
      <c r="K90" s="18"/>
      <c r="L90" s="18"/>
      <c r="M90" s="12"/>
      <c r="N90" s="12"/>
      <c r="O90" s="12"/>
      <c r="P90" s="422"/>
    </row>
    <row r="91" spans="1:16" x14ac:dyDescent="0.25">
      <c r="A91" s="12"/>
      <c r="B91" s="14"/>
      <c r="C91" s="18"/>
      <c r="D91" s="12"/>
      <c r="E91" s="12"/>
      <c r="F91" s="12"/>
      <c r="G91" s="18"/>
      <c r="H91" s="17"/>
      <c r="I91" s="15"/>
      <c r="J91" s="17"/>
      <c r="K91" s="18"/>
      <c r="L91" s="18"/>
      <c r="M91" s="12"/>
      <c r="N91" s="12"/>
      <c r="O91" s="12"/>
      <c r="P91" s="422"/>
    </row>
    <row r="92" spans="1:16" x14ac:dyDescent="0.25">
      <c r="A92" s="12"/>
      <c r="B92" s="14"/>
      <c r="C92" s="18"/>
      <c r="D92" s="12"/>
      <c r="E92" s="12"/>
      <c r="F92" s="12"/>
      <c r="G92" s="18"/>
      <c r="H92" s="17"/>
      <c r="I92" s="15"/>
      <c r="J92" s="17"/>
      <c r="K92" s="18"/>
      <c r="L92" s="18"/>
      <c r="M92" s="12"/>
      <c r="N92" s="12"/>
      <c r="O92" s="12"/>
      <c r="P92" s="422"/>
    </row>
    <row r="93" spans="1:16" x14ac:dyDescent="0.25">
      <c r="A93" s="12"/>
      <c r="B93" s="14"/>
      <c r="C93" s="18"/>
      <c r="D93" s="12"/>
      <c r="E93" s="12"/>
      <c r="F93" s="12"/>
      <c r="G93" s="18"/>
      <c r="H93" s="17"/>
      <c r="I93" s="15"/>
      <c r="J93" s="17"/>
      <c r="K93" s="18"/>
      <c r="L93" s="18"/>
      <c r="M93" s="12"/>
      <c r="N93" s="12"/>
      <c r="O93" s="12"/>
      <c r="P93" s="422"/>
    </row>
    <row r="94" spans="1:16" x14ac:dyDescent="0.25">
      <c r="A94" s="12"/>
      <c r="B94" s="14"/>
      <c r="C94" s="18"/>
      <c r="D94" s="12"/>
      <c r="E94" s="12"/>
      <c r="F94" s="12"/>
      <c r="G94" s="18"/>
      <c r="H94" s="17"/>
      <c r="I94" s="15"/>
      <c r="J94" s="17"/>
      <c r="K94" s="18"/>
      <c r="L94" s="18"/>
      <c r="M94" s="12"/>
      <c r="N94" s="12"/>
      <c r="O94" s="12"/>
      <c r="P94" s="422"/>
    </row>
    <row r="95" spans="1:16" x14ac:dyDescent="0.25">
      <c r="A95" s="12"/>
      <c r="B95" s="14"/>
      <c r="C95" s="18"/>
      <c r="D95" s="12"/>
      <c r="E95" s="12"/>
      <c r="F95" s="12"/>
      <c r="G95" s="18"/>
      <c r="H95" s="17"/>
      <c r="I95" s="15"/>
      <c r="J95" s="17"/>
      <c r="K95" s="18"/>
      <c r="L95" s="18"/>
      <c r="M95" s="12"/>
      <c r="N95" s="12"/>
      <c r="O95" s="12"/>
      <c r="P95" s="422"/>
    </row>
    <row r="96" spans="1:16" x14ac:dyDescent="0.25">
      <c r="A96" s="12"/>
      <c r="B96" s="14"/>
      <c r="C96" s="18"/>
      <c r="D96" s="12"/>
      <c r="E96" s="12"/>
      <c r="F96" s="12"/>
      <c r="G96" s="18"/>
      <c r="H96" s="17"/>
      <c r="I96" s="15"/>
      <c r="J96" s="17"/>
      <c r="K96" s="18"/>
      <c r="L96" s="18"/>
      <c r="M96" s="12"/>
      <c r="N96" s="12"/>
      <c r="O96" s="12"/>
      <c r="P96" s="422"/>
    </row>
    <row r="97" spans="1:16" x14ac:dyDescent="0.25">
      <c r="A97" s="12"/>
      <c r="B97" s="14"/>
      <c r="C97" s="18"/>
      <c r="D97" s="12"/>
      <c r="E97" s="12"/>
      <c r="F97" s="12"/>
      <c r="G97" s="18"/>
      <c r="H97" s="17"/>
      <c r="I97" s="15"/>
      <c r="J97" s="17"/>
      <c r="K97" s="18"/>
      <c r="L97" s="18"/>
      <c r="M97" s="12"/>
      <c r="N97" s="12"/>
      <c r="O97" s="12"/>
      <c r="P97" s="422"/>
    </row>
    <row r="98" spans="1:16" x14ac:dyDescent="0.25">
      <c r="A98" s="12"/>
      <c r="B98" s="14"/>
      <c r="C98" s="18"/>
      <c r="D98" s="12"/>
      <c r="E98" s="12"/>
      <c r="F98" s="12"/>
      <c r="G98" s="18"/>
      <c r="H98" s="17"/>
      <c r="I98" s="15"/>
      <c r="J98" s="17"/>
      <c r="K98" s="18"/>
      <c r="L98" s="18"/>
      <c r="M98" s="12"/>
      <c r="N98" s="12"/>
      <c r="O98" s="12"/>
      <c r="P98" s="422"/>
    </row>
    <row r="99" spans="1:16" x14ac:dyDescent="0.25">
      <c r="A99" s="12"/>
      <c r="B99" s="14"/>
      <c r="C99" s="18"/>
      <c r="D99" s="12"/>
      <c r="E99" s="12"/>
      <c r="F99" s="12"/>
      <c r="G99" s="18"/>
      <c r="H99" s="17"/>
      <c r="I99" s="15"/>
      <c r="J99" s="17"/>
      <c r="K99" s="18"/>
      <c r="L99" s="18"/>
      <c r="M99" s="12"/>
      <c r="N99" s="12"/>
      <c r="O99" s="12"/>
      <c r="P99" s="422"/>
    </row>
    <row r="100" spans="1:16" x14ac:dyDescent="0.25">
      <c r="A100" s="12"/>
      <c r="B100" s="14"/>
      <c r="C100" s="18"/>
      <c r="D100" s="12"/>
      <c r="E100" s="12"/>
      <c r="F100" s="12"/>
      <c r="G100" s="18"/>
      <c r="H100" s="17"/>
      <c r="I100" s="15"/>
      <c r="J100" s="17"/>
      <c r="K100" s="18"/>
      <c r="L100" s="18"/>
      <c r="M100" s="12"/>
      <c r="N100" s="12"/>
      <c r="O100" s="12"/>
      <c r="P100" s="422"/>
    </row>
    <row r="101" spans="1:16" x14ac:dyDescent="0.25">
      <c r="A101" s="12"/>
      <c r="B101" s="14"/>
      <c r="C101" s="18"/>
      <c r="D101" s="12"/>
      <c r="E101" s="12"/>
      <c r="F101" s="12"/>
      <c r="G101" s="18"/>
      <c r="H101" s="17"/>
      <c r="I101" s="15"/>
      <c r="J101" s="17"/>
      <c r="K101" s="18"/>
      <c r="L101" s="18"/>
      <c r="M101" s="12"/>
      <c r="N101" s="12"/>
      <c r="O101" s="12"/>
      <c r="P101" s="422"/>
    </row>
    <row r="102" spans="1:16" x14ac:dyDescent="0.25">
      <c r="A102" s="12"/>
      <c r="B102" s="14"/>
      <c r="C102" s="18"/>
      <c r="D102" s="12"/>
      <c r="E102" s="12"/>
      <c r="F102" s="12"/>
      <c r="G102" s="18"/>
      <c r="H102" s="17"/>
      <c r="I102" s="15"/>
      <c r="J102" s="17"/>
      <c r="K102" s="18"/>
      <c r="L102" s="18"/>
      <c r="M102" s="12"/>
      <c r="N102" s="12"/>
      <c r="O102" s="12"/>
      <c r="P102" s="422"/>
    </row>
    <row r="103" spans="1:16" x14ac:dyDescent="0.25">
      <c r="A103" s="12"/>
      <c r="B103" s="14"/>
      <c r="C103" s="18"/>
      <c r="D103" s="12"/>
      <c r="E103" s="12"/>
      <c r="F103" s="12"/>
      <c r="G103" s="18"/>
      <c r="H103" s="17"/>
      <c r="I103" s="15"/>
      <c r="J103" s="17"/>
      <c r="K103" s="18"/>
      <c r="L103" s="18"/>
      <c r="M103" s="12"/>
      <c r="N103" s="12"/>
      <c r="O103" s="12"/>
      <c r="P103" s="422"/>
    </row>
    <row r="104" spans="1:16" x14ac:dyDescent="0.25">
      <c r="A104" s="12"/>
      <c r="B104" s="14"/>
      <c r="C104" s="18"/>
      <c r="D104" s="12"/>
      <c r="E104" s="12"/>
      <c r="F104" s="12"/>
      <c r="G104" s="18"/>
      <c r="H104" s="17"/>
      <c r="I104" s="15"/>
      <c r="J104" s="17"/>
      <c r="K104" s="18"/>
      <c r="L104" s="18"/>
      <c r="M104" s="12"/>
      <c r="N104" s="12"/>
      <c r="O104" s="12"/>
      <c r="P104" s="422"/>
    </row>
    <row r="105" spans="1:16" x14ac:dyDescent="0.25">
      <c r="A105" s="12"/>
      <c r="B105" s="14"/>
      <c r="C105" s="18"/>
      <c r="D105" s="12"/>
      <c r="E105" s="12"/>
      <c r="F105" s="12"/>
      <c r="G105" s="18"/>
      <c r="H105" s="17"/>
      <c r="I105" s="15"/>
      <c r="J105" s="17"/>
      <c r="K105" s="18"/>
      <c r="L105" s="18"/>
      <c r="M105" s="12"/>
      <c r="N105" s="12"/>
      <c r="O105" s="12"/>
      <c r="P105" s="422"/>
    </row>
    <row r="106" spans="1:16" x14ac:dyDescent="0.25">
      <c r="A106" s="12"/>
      <c r="B106" s="14"/>
      <c r="C106" s="18"/>
      <c r="D106" s="12"/>
      <c r="E106" s="12"/>
      <c r="F106" s="12"/>
      <c r="G106" s="18"/>
      <c r="H106" s="17"/>
      <c r="I106" s="15"/>
      <c r="J106" s="17"/>
      <c r="K106" s="18"/>
      <c r="L106" s="18"/>
      <c r="M106" s="12"/>
      <c r="N106" s="12"/>
      <c r="O106" s="12"/>
      <c r="P106" s="422"/>
    </row>
    <row r="107" spans="1:16" x14ac:dyDescent="0.25">
      <c r="A107" s="12"/>
      <c r="B107" s="14"/>
      <c r="C107" s="18"/>
      <c r="D107" s="12"/>
      <c r="E107" s="12"/>
      <c r="F107" s="12"/>
      <c r="G107" s="18"/>
      <c r="H107" s="17"/>
      <c r="I107" s="15"/>
      <c r="J107" s="17"/>
      <c r="K107" s="18"/>
      <c r="L107" s="18"/>
      <c r="M107" s="12"/>
      <c r="N107" s="12"/>
      <c r="O107" s="12"/>
      <c r="P107" s="422"/>
    </row>
    <row r="108" spans="1:16" x14ac:dyDescent="0.25">
      <c r="A108" s="12"/>
      <c r="B108" s="14"/>
      <c r="C108" s="18"/>
      <c r="D108" s="12"/>
      <c r="E108" s="12"/>
      <c r="F108" s="12"/>
      <c r="G108" s="18"/>
      <c r="H108" s="17"/>
      <c r="I108" s="15"/>
      <c r="J108" s="17"/>
      <c r="K108" s="18"/>
      <c r="L108" s="18"/>
      <c r="M108" s="12"/>
      <c r="N108" s="12"/>
      <c r="O108" s="12"/>
      <c r="P108" s="422"/>
    </row>
    <row r="109" spans="1:16" x14ac:dyDescent="0.25">
      <c r="A109" s="12"/>
      <c r="B109" s="14"/>
      <c r="C109" s="18"/>
      <c r="D109" s="12"/>
      <c r="E109" s="12"/>
      <c r="F109" s="12"/>
      <c r="G109" s="18"/>
      <c r="H109" s="17"/>
      <c r="I109" s="15"/>
      <c r="J109" s="17"/>
      <c r="K109" s="18"/>
      <c r="L109" s="18"/>
      <c r="M109" s="12"/>
      <c r="N109" s="12"/>
      <c r="O109" s="12"/>
      <c r="P109" s="422"/>
    </row>
    <row r="110" spans="1:16" x14ac:dyDescent="0.25">
      <c r="A110" s="12"/>
      <c r="B110" s="14"/>
      <c r="C110" s="18"/>
      <c r="D110" s="12"/>
      <c r="E110" s="12"/>
      <c r="F110" s="12"/>
      <c r="G110" s="18"/>
      <c r="H110" s="17"/>
      <c r="I110" s="15"/>
      <c r="J110" s="17"/>
      <c r="K110" s="18"/>
      <c r="L110" s="18"/>
      <c r="M110" s="12"/>
      <c r="N110" s="12"/>
      <c r="O110" s="12"/>
      <c r="P110" s="422"/>
    </row>
    <row r="111" spans="1:16" x14ac:dyDescent="0.25">
      <c r="A111" s="12"/>
      <c r="B111" s="14"/>
      <c r="C111" s="18"/>
      <c r="D111" s="12"/>
      <c r="E111" s="12"/>
      <c r="F111" s="12"/>
      <c r="G111" s="18"/>
      <c r="H111" s="17"/>
      <c r="I111" s="15"/>
      <c r="J111" s="17"/>
      <c r="K111" s="18"/>
      <c r="L111" s="18"/>
      <c r="M111" s="12"/>
      <c r="N111" s="12"/>
      <c r="O111" s="12"/>
      <c r="P111" s="422"/>
    </row>
    <row r="112" spans="1:16" x14ac:dyDescent="0.25">
      <c r="A112" s="12"/>
      <c r="B112" s="14"/>
      <c r="C112" s="18"/>
      <c r="D112" s="12"/>
      <c r="E112" s="12"/>
      <c r="F112" s="12"/>
      <c r="G112" s="18"/>
      <c r="H112" s="17"/>
      <c r="I112" s="15"/>
      <c r="J112" s="17"/>
      <c r="K112" s="18"/>
      <c r="L112" s="18"/>
      <c r="M112" s="12"/>
      <c r="N112" s="12"/>
      <c r="O112" s="12"/>
      <c r="P112" s="422"/>
    </row>
    <row r="113" spans="1:16" x14ac:dyDescent="0.25">
      <c r="A113" s="12"/>
      <c r="B113" s="14"/>
      <c r="C113" s="18"/>
      <c r="D113" s="12"/>
      <c r="E113" s="12"/>
      <c r="F113" s="12"/>
      <c r="G113" s="18"/>
      <c r="H113" s="17"/>
      <c r="I113" s="15"/>
      <c r="J113" s="17"/>
      <c r="K113" s="18"/>
      <c r="L113" s="18"/>
      <c r="M113" s="12"/>
      <c r="N113" s="12"/>
      <c r="O113" s="12"/>
      <c r="P113" s="422"/>
    </row>
    <row r="114" spans="1:16" x14ac:dyDescent="0.25">
      <c r="A114" s="12"/>
      <c r="B114" s="14"/>
      <c r="C114" s="18"/>
      <c r="D114" s="12"/>
      <c r="E114" s="12"/>
      <c r="F114" s="12"/>
      <c r="G114" s="18"/>
      <c r="H114" s="17"/>
      <c r="I114" s="15"/>
      <c r="J114" s="17"/>
      <c r="K114" s="18"/>
      <c r="L114" s="18"/>
      <c r="M114" s="12"/>
      <c r="N114" s="12"/>
      <c r="O114" s="12"/>
      <c r="P114" s="422"/>
    </row>
    <row r="115" spans="1:16" x14ac:dyDescent="0.25">
      <c r="A115" s="12"/>
      <c r="B115" s="14"/>
      <c r="C115" s="18"/>
      <c r="D115" s="12"/>
      <c r="E115" s="12"/>
      <c r="F115" s="12"/>
      <c r="G115" s="18"/>
      <c r="H115" s="17"/>
      <c r="I115" s="15"/>
      <c r="J115" s="17"/>
      <c r="K115" s="18"/>
      <c r="L115" s="18"/>
      <c r="M115" s="12"/>
      <c r="N115" s="12"/>
      <c r="O115" s="12"/>
      <c r="P115" s="422"/>
    </row>
    <row r="116" spans="1:16" x14ac:dyDescent="0.25">
      <c r="A116" s="12"/>
      <c r="B116" s="14"/>
      <c r="C116" s="18"/>
      <c r="D116" s="12"/>
      <c r="E116" s="12"/>
      <c r="F116" s="12"/>
      <c r="G116" s="18"/>
      <c r="H116" s="17"/>
      <c r="I116" s="15"/>
      <c r="J116" s="17"/>
      <c r="K116" s="18"/>
      <c r="L116" s="18"/>
      <c r="M116" s="12"/>
      <c r="N116" s="12"/>
      <c r="O116" s="12"/>
      <c r="P116" s="422"/>
    </row>
    <row r="117" spans="1:16" x14ac:dyDescent="0.25">
      <c r="A117" s="12"/>
      <c r="B117" s="14"/>
      <c r="C117" s="18"/>
      <c r="D117" s="12"/>
      <c r="E117" s="12"/>
      <c r="F117" s="12"/>
      <c r="G117" s="18"/>
      <c r="H117" s="17"/>
      <c r="I117" s="15"/>
      <c r="J117" s="17"/>
      <c r="K117" s="18"/>
      <c r="L117" s="18"/>
      <c r="M117" s="12"/>
      <c r="N117" s="12"/>
      <c r="O117" s="12"/>
      <c r="P117" s="422"/>
    </row>
    <row r="118" spans="1:16" x14ac:dyDescent="0.25">
      <c r="A118" s="12"/>
      <c r="B118" s="14"/>
      <c r="C118" s="18"/>
      <c r="D118" s="12"/>
      <c r="E118" s="12"/>
      <c r="F118" s="12"/>
      <c r="G118" s="18"/>
      <c r="H118" s="17"/>
      <c r="I118" s="15"/>
      <c r="J118" s="17"/>
      <c r="K118" s="18"/>
      <c r="L118" s="18"/>
      <c r="M118" s="12"/>
      <c r="N118" s="12"/>
      <c r="O118" s="12"/>
      <c r="P118" s="422"/>
    </row>
    <row r="119" spans="1:16" x14ac:dyDescent="0.25">
      <c r="A119" s="12"/>
      <c r="B119" s="14"/>
      <c r="C119" s="18"/>
      <c r="D119" s="12"/>
      <c r="E119" s="12"/>
      <c r="F119" s="12"/>
      <c r="G119" s="18"/>
      <c r="H119" s="17"/>
      <c r="I119" s="15"/>
      <c r="J119" s="17"/>
      <c r="K119" s="18"/>
      <c r="L119" s="18"/>
      <c r="M119" s="12"/>
      <c r="N119" s="12"/>
      <c r="O119" s="12"/>
      <c r="P119" s="422"/>
    </row>
    <row r="120" spans="1:16" x14ac:dyDescent="0.25">
      <c r="A120" s="12"/>
      <c r="B120" s="14"/>
      <c r="C120" s="18"/>
      <c r="D120" s="12"/>
      <c r="E120" s="12"/>
      <c r="F120" s="12"/>
      <c r="G120" s="18"/>
      <c r="H120" s="17"/>
      <c r="I120" s="15"/>
      <c r="J120" s="17"/>
      <c r="K120" s="18"/>
      <c r="L120" s="18"/>
      <c r="M120" s="12"/>
      <c r="N120" s="12"/>
      <c r="O120" s="12"/>
      <c r="P120" s="422"/>
    </row>
    <row r="121" spans="1:16" x14ac:dyDescent="0.25">
      <c r="A121" s="12"/>
      <c r="B121" s="14"/>
      <c r="C121" s="18"/>
      <c r="D121" s="12"/>
      <c r="E121" s="12"/>
      <c r="F121" s="12"/>
      <c r="G121" s="18"/>
      <c r="H121" s="17"/>
      <c r="I121" s="15"/>
      <c r="J121" s="17"/>
      <c r="K121" s="18"/>
      <c r="L121" s="18"/>
      <c r="M121" s="12"/>
      <c r="N121" s="12"/>
      <c r="O121" s="12"/>
      <c r="P121" s="422"/>
    </row>
    <row r="122" spans="1:16" x14ac:dyDescent="0.25">
      <c r="A122" s="12"/>
      <c r="B122" s="14"/>
      <c r="C122" s="18"/>
      <c r="D122" s="12"/>
      <c r="E122" s="12"/>
      <c r="F122" s="12"/>
      <c r="G122" s="18"/>
      <c r="H122" s="17"/>
      <c r="I122" s="15"/>
      <c r="J122" s="17"/>
      <c r="K122" s="18"/>
      <c r="L122" s="18"/>
      <c r="M122" s="12"/>
      <c r="N122" s="12"/>
      <c r="O122" s="12"/>
      <c r="P122" s="422"/>
    </row>
    <row r="123" spans="1:16" x14ac:dyDescent="0.25">
      <c r="A123" s="12"/>
      <c r="B123" s="14"/>
      <c r="C123" s="18"/>
      <c r="D123" s="12"/>
      <c r="E123" s="12"/>
      <c r="F123" s="12"/>
      <c r="G123" s="18"/>
      <c r="H123" s="17"/>
      <c r="I123" s="15"/>
      <c r="J123" s="17"/>
      <c r="K123" s="18"/>
      <c r="L123" s="18"/>
      <c r="M123" s="12"/>
      <c r="N123" s="12"/>
      <c r="O123" s="12"/>
      <c r="P123" s="422"/>
    </row>
    <row r="124" spans="1:16" x14ac:dyDescent="0.25">
      <c r="A124" s="12"/>
      <c r="B124" s="14"/>
      <c r="C124" s="18"/>
      <c r="D124" s="12"/>
      <c r="E124" s="12"/>
      <c r="F124" s="12"/>
      <c r="G124" s="18"/>
      <c r="H124" s="17"/>
      <c r="I124" s="15"/>
      <c r="J124" s="17"/>
      <c r="K124" s="18"/>
      <c r="L124" s="18"/>
      <c r="M124" s="12"/>
      <c r="N124" s="12"/>
      <c r="O124" s="12"/>
      <c r="P124" s="422"/>
    </row>
    <row r="125" spans="1:16" x14ac:dyDescent="0.25">
      <c r="A125" s="12"/>
      <c r="B125" s="14"/>
      <c r="C125" s="18"/>
      <c r="D125" s="12"/>
      <c r="E125" s="12"/>
      <c r="F125" s="12"/>
      <c r="G125" s="18"/>
      <c r="H125" s="17"/>
      <c r="I125" s="15"/>
      <c r="J125" s="17"/>
      <c r="K125" s="18"/>
      <c r="L125" s="18"/>
      <c r="M125" s="12"/>
      <c r="N125" s="12"/>
      <c r="O125" s="12"/>
      <c r="P125" s="422"/>
    </row>
    <row r="126" spans="1:16" x14ac:dyDescent="0.25">
      <c r="A126" s="12"/>
      <c r="B126" s="14"/>
      <c r="C126" s="18"/>
      <c r="D126" s="12"/>
      <c r="E126" s="12"/>
      <c r="F126" s="12"/>
      <c r="G126" s="18"/>
      <c r="H126" s="17"/>
      <c r="I126" s="15"/>
      <c r="J126" s="17"/>
      <c r="K126" s="18"/>
      <c r="L126" s="18"/>
      <c r="M126" s="12"/>
      <c r="N126" s="12"/>
      <c r="O126" s="12"/>
      <c r="P126" s="422"/>
    </row>
    <row r="127" spans="1:16" x14ac:dyDescent="0.25">
      <c r="A127" s="12"/>
      <c r="B127" s="14"/>
      <c r="C127" s="18"/>
      <c r="D127" s="12"/>
      <c r="E127" s="12"/>
      <c r="F127" s="12"/>
      <c r="G127" s="18"/>
      <c r="H127" s="17"/>
      <c r="I127" s="15"/>
      <c r="J127" s="17"/>
      <c r="K127" s="18"/>
      <c r="L127" s="18"/>
      <c r="M127" s="12"/>
      <c r="N127" s="12"/>
      <c r="O127" s="12"/>
      <c r="P127" s="422"/>
    </row>
    <row r="128" spans="1:16" x14ac:dyDescent="0.25">
      <c r="A128" s="12"/>
      <c r="B128" s="14"/>
      <c r="C128" s="18"/>
      <c r="D128" s="12"/>
      <c r="E128" s="12"/>
      <c r="F128" s="12"/>
      <c r="G128" s="18"/>
      <c r="H128" s="17"/>
      <c r="I128" s="15"/>
      <c r="J128" s="17"/>
      <c r="K128" s="18"/>
      <c r="L128" s="18"/>
      <c r="M128" s="12"/>
      <c r="N128" s="12"/>
      <c r="O128" s="12"/>
      <c r="P128" s="422"/>
    </row>
    <row r="129" spans="1:16" x14ac:dyDescent="0.25">
      <c r="A129" s="12"/>
      <c r="B129" s="14"/>
      <c r="C129" s="18"/>
      <c r="D129" s="12"/>
      <c r="E129" s="12"/>
      <c r="F129" s="12"/>
      <c r="G129" s="18"/>
      <c r="H129" s="17"/>
      <c r="I129" s="15"/>
      <c r="J129" s="17"/>
      <c r="K129" s="18"/>
      <c r="L129" s="18"/>
      <c r="M129" s="12"/>
      <c r="N129" s="12"/>
      <c r="O129" s="12"/>
      <c r="P129" s="422"/>
    </row>
    <row r="130" spans="1:16" x14ac:dyDescent="0.25">
      <c r="A130" s="12"/>
      <c r="B130" s="14"/>
      <c r="C130" s="18"/>
      <c r="D130" s="12"/>
      <c r="E130" s="12"/>
      <c r="F130" s="12"/>
      <c r="G130" s="18"/>
      <c r="H130" s="17"/>
      <c r="I130" s="15"/>
      <c r="J130" s="17"/>
      <c r="K130" s="18"/>
      <c r="L130" s="18"/>
      <c r="M130" s="12"/>
      <c r="N130" s="12"/>
      <c r="O130" s="12"/>
      <c r="P130" s="422"/>
    </row>
    <row r="131" spans="1:16" x14ac:dyDescent="0.25">
      <c r="A131" s="12"/>
      <c r="B131" s="14"/>
      <c r="C131" s="18"/>
      <c r="D131" s="12"/>
      <c r="E131" s="12"/>
      <c r="F131" s="12"/>
      <c r="G131" s="18"/>
      <c r="H131" s="17"/>
      <c r="I131" s="15"/>
      <c r="J131" s="17"/>
      <c r="K131" s="18"/>
      <c r="L131" s="18"/>
      <c r="M131" s="12"/>
      <c r="N131" s="12"/>
      <c r="O131" s="12"/>
      <c r="P131" s="422"/>
    </row>
    <row r="132" spans="1:16" x14ac:dyDescent="0.25">
      <c r="A132" s="12"/>
      <c r="B132" s="14"/>
      <c r="C132" s="18"/>
      <c r="D132" s="12"/>
      <c r="E132" s="12"/>
      <c r="F132" s="12"/>
      <c r="G132" s="18"/>
      <c r="H132" s="17"/>
      <c r="I132" s="15"/>
      <c r="J132" s="17"/>
      <c r="K132" s="18"/>
      <c r="L132" s="18"/>
      <c r="M132" s="12"/>
      <c r="N132" s="12"/>
      <c r="O132" s="12"/>
      <c r="P132" s="422"/>
    </row>
    <row r="133" spans="1:16" x14ac:dyDescent="0.25">
      <c r="A133" s="12"/>
      <c r="B133" s="14"/>
      <c r="C133" s="18"/>
      <c r="D133" s="12"/>
      <c r="E133" s="12"/>
      <c r="F133" s="12"/>
      <c r="G133" s="18"/>
      <c r="H133" s="17"/>
      <c r="I133" s="15"/>
      <c r="J133" s="17"/>
      <c r="K133" s="18"/>
      <c r="L133" s="18"/>
      <c r="M133" s="12"/>
      <c r="N133" s="12"/>
      <c r="O133" s="12"/>
      <c r="P133" s="422"/>
    </row>
    <row r="134" spans="1:16" x14ac:dyDescent="0.25">
      <c r="A134" s="12"/>
      <c r="B134" s="14"/>
      <c r="C134" s="18"/>
      <c r="D134" s="12"/>
      <c r="E134" s="12"/>
      <c r="F134" s="12"/>
      <c r="G134" s="18"/>
      <c r="H134" s="17"/>
      <c r="I134" s="15"/>
      <c r="J134" s="17"/>
      <c r="K134" s="18"/>
      <c r="L134" s="18"/>
      <c r="M134" s="12"/>
      <c r="N134" s="12"/>
      <c r="O134" s="12"/>
      <c r="P134" s="422"/>
    </row>
    <row r="135" spans="1:16" x14ac:dyDescent="0.25">
      <c r="A135" s="12"/>
      <c r="B135" s="14"/>
      <c r="C135" s="18"/>
      <c r="D135" s="12"/>
      <c r="E135" s="12"/>
      <c r="F135" s="12"/>
      <c r="G135" s="18"/>
      <c r="H135" s="17"/>
      <c r="I135" s="15"/>
      <c r="J135" s="17"/>
      <c r="K135" s="18"/>
      <c r="L135" s="18"/>
      <c r="M135" s="12"/>
      <c r="N135" s="12"/>
      <c r="O135" s="12"/>
      <c r="P135" s="422"/>
    </row>
    <row r="136" spans="1:16" x14ac:dyDescent="0.25">
      <c r="A136" s="12"/>
      <c r="B136" s="14"/>
      <c r="C136" s="18"/>
      <c r="D136" s="12"/>
      <c r="E136" s="12"/>
      <c r="F136" s="12"/>
      <c r="G136" s="18"/>
      <c r="H136" s="17"/>
      <c r="I136" s="15"/>
      <c r="J136" s="17"/>
      <c r="K136" s="18"/>
      <c r="L136" s="18"/>
      <c r="M136" s="12"/>
      <c r="N136" s="12"/>
      <c r="O136" s="12"/>
      <c r="P136" s="422"/>
    </row>
    <row r="137" spans="1:16" x14ac:dyDescent="0.25">
      <c r="A137" s="12"/>
      <c r="B137" s="14"/>
      <c r="C137" s="18"/>
      <c r="D137" s="12"/>
      <c r="E137" s="12"/>
      <c r="F137" s="12"/>
      <c r="G137" s="18"/>
      <c r="H137" s="17"/>
      <c r="I137" s="15"/>
      <c r="J137" s="17"/>
      <c r="K137" s="18"/>
      <c r="L137" s="18"/>
      <c r="M137" s="12"/>
      <c r="N137" s="12"/>
      <c r="O137" s="12"/>
      <c r="P137" s="422"/>
    </row>
    <row r="138" spans="1:16" x14ac:dyDescent="0.25">
      <c r="A138" s="12"/>
      <c r="B138" s="14"/>
      <c r="C138" s="18"/>
      <c r="D138" s="12"/>
      <c r="E138" s="12"/>
      <c r="F138" s="12"/>
      <c r="G138" s="18"/>
      <c r="H138" s="17"/>
      <c r="I138" s="15"/>
      <c r="J138" s="17"/>
      <c r="K138" s="18"/>
      <c r="L138" s="18"/>
      <c r="M138" s="12"/>
      <c r="N138" s="12"/>
      <c r="O138" s="12"/>
      <c r="P138" s="422"/>
    </row>
    <row r="139" spans="1:16" x14ac:dyDescent="0.25">
      <c r="A139" s="12"/>
      <c r="B139" s="14"/>
      <c r="C139" s="18"/>
      <c r="D139" s="12"/>
      <c r="E139" s="12"/>
      <c r="F139" s="12"/>
      <c r="G139" s="18"/>
      <c r="H139" s="17"/>
      <c r="I139" s="15"/>
      <c r="J139" s="17"/>
      <c r="K139" s="18"/>
      <c r="L139" s="18"/>
      <c r="M139" s="12"/>
      <c r="N139" s="12"/>
      <c r="O139" s="12"/>
      <c r="P139" s="422"/>
    </row>
    <row r="140" spans="1:16" x14ac:dyDescent="0.25">
      <c r="A140" s="12"/>
      <c r="B140" s="14"/>
      <c r="C140" s="18"/>
      <c r="D140" s="12"/>
      <c r="E140" s="12"/>
      <c r="F140" s="12"/>
      <c r="G140" s="18"/>
      <c r="H140" s="17"/>
      <c r="I140" s="15"/>
      <c r="J140" s="17"/>
      <c r="K140" s="18"/>
      <c r="L140" s="18"/>
      <c r="M140" s="12"/>
      <c r="N140" s="12"/>
      <c r="O140" s="12"/>
      <c r="P140" s="422"/>
    </row>
    <row r="141" spans="1:16" x14ac:dyDescent="0.25">
      <c r="A141" s="12"/>
      <c r="B141" s="14"/>
      <c r="C141" s="18"/>
      <c r="D141" s="12"/>
      <c r="E141" s="12"/>
      <c r="F141" s="12"/>
      <c r="G141" s="18"/>
      <c r="H141" s="17"/>
      <c r="I141" s="15"/>
      <c r="J141" s="17"/>
      <c r="K141" s="18"/>
      <c r="L141" s="18"/>
      <c r="M141" s="12"/>
      <c r="N141" s="12"/>
      <c r="O141" s="12"/>
      <c r="P141" s="422"/>
    </row>
    <row r="142" spans="1:16" x14ac:dyDescent="0.25">
      <c r="A142" s="12"/>
      <c r="B142" s="14"/>
      <c r="C142" s="18"/>
      <c r="D142" s="12"/>
      <c r="E142" s="12"/>
      <c r="F142" s="12"/>
      <c r="G142" s="18"/>
      <c r="H142" s="17"/>
      <c r="I142" s="15"/>
      <c r="J142" s="17"/>
      <c r="K142" s="18"/>
      <c r="L142" s="18"/>
      <c r="M142" s="12"/>
      <c r="N142" s="12"/>
      <c r="O142" s="12"/>
      <c r="P142" s="422"/>
    </row>
    <row r="143" spans="1:16" x14ac:dyDescent="0.25">
      <c r="A143" s="12"/>
      <c r="B143" s="14"/>
      <c r="C143" s="18"/>
      <c r="D143" s="12"/>
      <c r="E143" s="12"/>
      <c r="F143" s="12"/>
      <c r="G143" s="18"/>
      <c r="H143" s="17"/>
      <c r="I143" s="15"/>
      <c r="J143" s="17"/>
      <c r="K143" s="18"/>
      <c r="L143" s="18"/>
      <c r="M143" s="12"/>
      <c r="N143" s="12"/>
      <c r="O143" s="12"/>
      <c r="P143" s="422"/>
    </row>
    <row r="144" spans="1:16" x14ac:dyDescent="0.25">
      <c r="A144" s="12"/>
      <c r="B144" s="14"/>
      <c r="C144" s="18"/>
      <c r="D144" s="12"/>
      <c r="E144" s="12"/>
      <c r="F144" s="12"/>
      <c r="G144" s="18"/>
      <c r="H144" s="17"/>
      <c r="I144" s="15"/>
      <c r="J144" s="17"/>
      <c r="K144" s="18"/>
      <c r="L144" s="18"/>
      <c r="M144" s="12"/>
      <c r="N144" s="12"/>
      <c r="O144" s="12"/>
      <c r="P144" s="422"/>
    </row>
    <row r="145" spans="1:16" x14ac:dyDescent="0.25">
      <c r="A145" s="12"/>
      <c r="B145" s="14"/>
      <c r="C145" s="18"/>
      <c r="D145" s="12"/>
      <c r="E145" s="12"/>
      <c r="F145" s="12"/>
      <c r="G145" s="18"/>
      <c r="H145" s="17"/>
      <c r="I145" s="15"/>
      <c r="J145" s="17"/>
      <c r="K145" s="18"/>
      <c r="L145" s="18"/>
      <c r="M145" s="12"/>
      <c r="N145" s="12"/>
      <c r="O145" s="12"/>
      <c r="P145" s="422"/>
    </row>
    <row r="146" spans="1:16" x14ac:dyDescent="0.25">
      <c r="A146" s="12"/>
      <c r="B146" s="14"/>
      <c r="C146" s="18"/>
      <c r="D146" s="12"/>
      <c r="E146" s="12"/>
      <c r="F146" s="12"/>
      <c r="G146" s="18"/>
      <c r="H146" s="17"/>
      <c r="I146" s="15"/>
      <c r="J146" s="17"/>
      <c r="K146" s="18"/>
      <c r="L146" s="18"/>
      <c r="M146" s="12"/>
      <c r="N146" s="12"/>
      <c r="O146" s="12"/>
      <c r="P146" s="422"/>
    </row>
    <row r="147" spans="1:16" x14ac:dyDescent="0.25">
      <c r="A147" s="12"/>
      <c r="B147" s="14"/>
      <c r="C147" s="18"/>
      <c r="D147" s="12"/>
      <c r="E147" s="12"/>
      <c r="F147" s="12"/>
      <c r="G147" s="18"/>
      <c r="H147" s="17"/>
      <c r="I147" s="15"/>
      <c r="J147" s="17"/>
      <c r="K147" s="18"/>
      <c r="L147" s="18"/>
      <c r="M147" s="12"/>
      <c r="N147" s="12"/>
      <c r="O147" s="12"/>
      <c r="P147" s="422"/>
    </row>
    <row r="148" spans="1:16" x14ac:dyDescent="0.25">
      <c r="A148" s="12"/>
      <c r="B148" s="14"/>
      <c r="C148" s="18"/>
      <c r="D148" s="12"/>
      <c r="E148" s="12"/>
      <c r="F148" s="12"/>
      <c r="G148" s="18"/>
      <c r="H148" s="17"/>
      <c r="I148" s="15"/>
      <c r="J148" s="17"/>
      <c r="K148" s="18"/>
      <c r="L148" s="18"/>
      <c r="M148" s="12"/>
      <c r="N148" s="12"/>
      <c r="O148" s="12"/>
      <c r="P148" s="422"/>
    </row>
    <row r="149" spans="1:16" x14ac:dyDescent="0.25">
      <c r="A149" s="12"/>
      <c r="B149" s="14"/>
      <c r="C149" s="18"/>
      <c r="D149" s="12"/>
      <c r="E149" s="12"/>
      <c r="F149" s="12"/>
      <c r="G149" s="18"/>
      <c r="H149" s="17"/>
      <c r="I149" s="15"/>
      <c r="J149" s="17"/>
      <c r="K149" s="18"/>
      <c r="L149" s="18"/>
      <c r="M149" s="12"/>
      <c r="N149" s="12"/>
      <c r="O149" s="12"/>
      <c r="P149" s="422"/>
    </row>
    <row r="150" spans="1:16" x14ac:dyDescent="0.25">
      <c r="A150" s="12"/>
      <c r="B150" s="14"/>
      <c r="C150" s="18"/>
      <c r="D150" s="12"/>
      <c r="E150" s="12"/>
      <c r="F150" s="12"/>
      <c r="G150" s="18"/>
      <c r="H150" s="17"/>
      <c r="I150" s="15"/>
      <c r="J150" s="17"/>
      <c r="K150" s="18"/>
      <c r="L150" s="18"/>
      <c r="M150" s="12"/>
      <c r="N150" s="12"/>
      <c r="O150" s="12"/>
      <c r="P150" s="422"/>
    </row>
    <row r="151" spans="1:16" x14ac:dyDescent="0.25">
      <c r="A151" s="12"/>
      <c r="B151" s="14"/>
      <c r="C151" s="18"/>
      <c r="D151" s="12"/>
      <c r="E151" s="12"/>
      <c r="F151" s="12"/>
      <c r="G151" s="18"/>
      <c r="H151" s="17"/>
      <c r="I151" s="15"/>
      <c r="J151" s="17"/>
      <c r="K151" s="18"/>
      <c r="L151" s="18"/>
      <c r="M151" s="12"/>
      <c r="N151" s="12"/>
      <c r="O151" s="12"/>
      <c r="P151" s="422"/>
    </row>
    <row r="152" spans="1:16" x14ac:dyDescent="0.25">
      <c r="A152" s="12"/>
      <c r="B152" s="14"/>
      <c r="C152" s="18"/>
      <c r="D152" s="12"/>
      <c r="E152" s="12"/>
      <c r="F152" s="12"/>
      <c r="G152" s="18"/>
      <c r="H152" s="17"/>
      <c r="I152" s="15"/>
      <c r="J152" s="17"/>
      <c r="K152" s="18"/>
      <c r="L152" s="18"/>
      <c r="M152" s="12"/>
      <c r="N152" s="12"/>
      <c r="O152" s="12"/>
      <c r="P152" s="422"/>
    </row>
    <row r="153" spans="1:16" x14ac:dyDescent="0.25">
      <c r="A153" s="12"/>
      <c r="B153" s="14"/>
      <c r="C153" s="18"/>
      <c r="D153" s="12"/>
      <c r="E153" s="12"/>
      <c r="F153" s="12"/>
      <c r="G153" s="18"/>
      <c r="H153" s="17"/>
      <c r="I153" s="15"/>
      <c r="J153" s="17"/>
      <c r="K153" s="18"/>
      <c r="L153" s="18"/>
      <c r="M153" s="12"/>
      <c r="N153" s="12"/>
      <c r="O153" s="12"/>
      <c r="P153" s="422"/>
    </row>
    <row r="154" spans="1:16" x14ac:dyDescent="0.25">
      <c r="A154" s="12"/>
      <c r="B154" s="14"/>
      <c r="C154" s="18"/>
      <c r="D154" s="12"/>
      <c r="E154" s="12"/>
      <c r="F154" s="12"/>
      <c r="G154" s="18"/>
      <c r="H154" s="17"/>
      <c r="I154" s="15"/>
      <c r="J154" s="17"/>
      <c r="K154" s="18"/>
      <c r="L154" s="18"/>
      <c r="M154" s="12"/>
      <c r="N154" s="12"/>
      <c r="O154" s="12"/>
      <c r="P154" s="422"/>
    </row>
    <row r="155" spans="1:16" x14ac:dyDescent="0.25">
      <c r="A155" s="12"/>
      <c r="B155" s="14"/>
      <c r="C155" s="18"/>
      <c r="D155" s="12"/>
      <c r="E155" s="12"/>
      <c r="F155" s="12"/>
      <c r="G155" s="18"/>
      <c r="H155" s="17"/>
      <c r="I155" s="15"/>
      <c r="J155" s="17"/>
      <c r="K155" s="18"/>
      <c r="L155" s="18"/>
      <c r="M155" s="12"/>
      <c r="N155" s="12"/>
      <c r="O155" s="12"/>
      <c r="P155" s="422"/>
    </row>
    <row r="156" spans="1:16" x14ac:dyDescent="0.25">
      <c r="A156" s="12"/>
      <c r="B156" s="14"/>
      <c r="C156" s="18"/>
      <c r="D156" s="12"/>
      <c r="E156" s="12"/>
      <c r="F156" s="12"/>
      <c r="G156" s="18"/>
      <c r="H156" s="17"/>
      <c r="I156" s="15"/>
      <c r="J156" s="17"/>
      <c r="K156" s="18"/>
      <c r="L156" s="18"/>
      <c r="M156" s="12"/>
      <c r="N156" s="12"/>
      <c r="O156" s="12"/>
      <c r="P156" s="422"/>
    </row>
    <row r="157" spans="1:16" x14ac:dyDescent="0.25">
      <c r="A157" s="12"/>
      <c r="B157" s="14"/>
      <c r="C157" s="18"/>
      <c r="D157" s="12"/>
      <c r="E157" s="12"/>
      <c r="F157" s="12"/>
      <c r="G157" s="18"/>
      <c r="H157" s="17"/>
      <c r="I157" s="15"/>
      <c r="J157" s="17"/>
      <c r="K157" s="18"/>
      <c r="L157" s="18"/>
      <c r="M157" s="12"/>
      <c r="N157" s="12"/>
      <c r="O157" s="12"/>
      <c r="P157" s="422"/>
    </row>
    <row r="158" spans="1:16" x14ac:dyDescent="0.25">
      <c r="A158" s="12"/>
      <c r="B158" s="14"/>
      <c r="C158" s="18"/>
      <c r="D158" s="12"/>
      <c r="E158" s="12"/>
      <c r="F158" s="12"/>
      <c r="G158" s="18"/>
      <c r="H158" s="17"/>
      <c r="I158" s="15"/>
      <c r="J158" s="17"/>
      <c r="K158" s="18"/>
      <c r="L158" s="18"/>
      <c r="M158" s="12"/>
      <c r="N158" s="12"/>
      <c r="O158" s="12"/>
      <c r="P158" s="422"/>
    </row>
    <row r="159" spans="1:16" x14ac:dyDescent="0.25">
      <c r="A159" s="12"/>
      <c r="B159" s="14"/>
      <c r="C159" s="18"/>
      <c r="D159" s="12"/>
      <c r="E159" s="12"/>
      <c r="F159" s="12"/>
      <c r="G159" s="18"/>
      <c r="H159" s="17"/>
      <c r="I159" s="15"/>
      <c r="J159" s="17"/>
      <c r="K159" s="18"/>
      <c r="L159" s="18"/>
      <c r="M159" s="12"/>
      <c r="N159" s="12"/>
      <c r="O159" s="12"/>
      <c r="P159" s="422"/>
    </row>
    <row r="160" spans="1:16" x14ac:dyDescent="0.25">
      <c r="A160" s="12"/>
      <c r="B160" s="14"/>
      <c r="C160" s="18"/>
      <c r="D160" s="12"/>
      <c r="E160" s="12"/>
      <c r="F160" s="12"/>
      <c r="G160" s="18"/>
      <c r="H160" s="17"/>
      <c r="I160" s="15"/>
      <c r="J160" s="17"/>
      <c r="K160" s="18"/>
      <c r="L160" s="18"/>
      <c r="M160" s="12"/>
      <c r="N160" s="12"/>
      <c r="O160" s="12"/>
      <c r="P160" s="422"/>
    </row>
    <row r="161" spans="1:16" x14ac:dyDescent="0.25">
      <c r="A161" s="12"/>
      <c r="B161" s="14"/>
      <c r="C161" s="18"/>
      <c r="D161" s="12"/>
      <c r="E161" s="12"/>
      <c r="F161" s="12"/>
      <c r="G161" s="18"/>
      <c r="H161" s="17"/>
      <c r="I161" s="15"/>
      <c r="J161" s="17"/>
      <c r="K161" s="18"/>
      <c r="L161" s="18"/>
      <c r="M161" s="12"/>
      <c r="N161" s="12"/>
      <c r="O161" s="12"/>
      <c r="P161" s="422"/>
    </row>
    <row r="162" spans="1:16" x14ac:dyDescent="0.25">
      <c r="A162" s="12"/>
      <c r="B162" s="14"/>
      <c r="C162" s="18"/>
      <c r="D162" s="12"/>
      <c r="E162" s="12"/>
      <c r="F162" s="12"/>
      <c r="G162" s="18"/>
      <c r="H162" s="17"/>
      <c r="I162" s="15"/>
      <c r="J162" s="17"/>
      <c r="K162" s="18"/>
      <c r="L162" s="18"/>
      <c r="M162" s="12"/>
      <c r="N162" s="12"/>
      <c r="O162" s="12"/>
      <c r="P162" s="422"/>
    </row>
    <row r="163" spans="1:16" x14ac:dyDescent="0.25">
      <c r="A163" s="12"/>
      <c r="B163" s="14"/>
      <c r="C163" s="18"/>
      <c r="D163" s="12"/>
      <c r="E163" s="12"/>
      <c r="F163" s="12"/>
      <c r="G163" s="18"/>
      <c r="H163" s="17"/>
      <c r="I163" s="15"/>
      <c r="J163" s="17"/>
      <c r="K163" s="18"/>
      <c r="L163" s="18"/>
      <c r="M163" s="12"/>
      <c r="N163" s="12"/>
      <c r="O163" s="12"/>
      <c r="P163" s="422"/>
    </row>
    <row r="164" spans="1:16" x14ac:dyDescent="0.25">
      <c r="A164" s="12"/>
      <c r="B164" s="14"/>
      <c r="C164" s="18"/>
      <c r="D164" s="12"/>
      <c r="E164" s="12"/>
      <c r="F164" s="12"/>
      <c r="G164" s="18"/>
      <c r="H164" s="17"/>
      <c r="I164" s="15"/>
      <c r="J164" s="17"/>
      <c r="K164" s="18"/>
      <c r="L164" s="18"/>
      <c r="M164" s="12"/>
      <c r="N164" s="12"/>
      <c r="O164" s="12"/>
      <c r="P164" s="422"/>
    </row>
    <row r="165" spans="1:16" x14ac:dyDescent="0.25">
      <c r="A165" s="12"/>
      <c r="B165" s="14"/>
      <c r="C165" s="18"/>
      <c r="D165" s="12"/>
      <c r="E165" s="12"/>
      <c r="F165" s="12"/>
      <c r="G165" s="18"/>
      <c r="H165" s="17"/>
      <c r="I165" s="15"/>
      <c r="J165" s="17"/>
      <c r="K165" s="18"/>
      <c r="L165" s="18"/>
      <c r="M165" s="12"/>
      <c r="N165" s="12"/>
      <c r="O165" s="12"/>
      <c r="P165" s="422"/>
    </row>
    <row r="166" spans="1:16" x14ac:dyDescent="0.25">
      <c r="A166" s="12"/>
      <c r="B166" s="14"/>
      <c r="C166" s="18"/>
      <c r="D166" s="12"/>
      <c r="E166" s="12"/>
      <c r="F166" s="12"/>
      <c r="G166" s="18"/>
      <c r="H166" s="17"/>
      <c r="I166" s="15"/>
      <c r="J166" s="17"/>
      <c r="K166" s="18"/>
      <c r="L166" s="18"/>
      <c r="M166" s="12"/>
      <c r="N166" s="12"/>
      <c r="O166" s="12"/>
      <c r="P166" s="422"/>
    </row>
    <row r="167" spans="1:16" x14ac:dyDescent="0.25">
      <c r="A167" s="12"/>
      <c r="B167" s="14"/>
      <c r="C167" s="18"/>
      <c r="D167" s="12"/>
      <c r="E167" s="12"/>
      <c r="F167" s="12"/>
      <c r="G167" s="18"/>
      <c r="H167" s="17"/>
      <c r="I167" s="15"/>
      <c r="J167" s="17"/>
      <c r="K167" s="18"/>
      <c r="L167" s="18"/>
      <c r="M167" s="12"/>
      <c r="N167" s="12"/>
      <c r="O167" s="12"/>
      <c r="P167" s="422"/>
    </row>
    <row r="168" spans="1:16" x14ac:dyDescent="0.25">
      <c r="A168" s="12"/>
      <c r="B168" s="14"/>
      <c r="C168" s="18"/>
      <c r="D168" s="12"/>
      <c r="E168" s="12"/>
      <c r="F168" s="12"/>
      <c r="G168" s="18"/>
      <c r="H168" s="17"/>
      <c r="I168" s="15"/>
      <c r="J168" s="17"/>
      <c r="K168" s="18"/>
      <c r="L168" s="18"/>
      <c r="M168" s="12"/>
      <c r="N168" s="12"/>
      <c r="O168" s="12"/>
      <c r="P168" s="422"/>
    </row>
    <row r="169" spans="1:16" x14ac:dyDescent="0.25">
      <c r="A169" s="12"/>
      <c r="B169" s="14"/>
      <c r="C169" s="18"/>
      <c r="D169" s="12"/>
      <c r="E169" s="12"/>
      <c r="F169" s="12"/>
      <c r="G169" s="18"/>
      <c r="H169" s="17"/>
      <c r="I169" s="15"/>
      <c r="J169" s="17"/>
      <c r="K169" s="18"/>
      <c r="L169" s="18"/>
      <c r="M169" s="12"/>
      <c r="N169" s="12"/>
      <c r="O169" s="12"/>
      <c r="P169" s="422"/>
    </row>
    <row r="170" spans="1:16" x14ac:dyDescent="0.25">
      <c r="A170" s="12"/>
      <c r="B170" s="14"/>
      <c r="C170" s="18"/>
      <c r="D170" s="12"/>
      <c r="E170" s="12"/>
      <c r="F170" s="12"/>
      <c r="G170" s="18"/>
      <c r="H170" s="17"/>
      <c r="I170" s="15"/>
      <c r="J170" s="17"/>
      <c r="K170" s="18"/>
      <c r="L170" s="18"/>
      <c r="M170" s="12"/>
      <c r="N170" s="12"/>
      <c r="O170" s="12"/>
      <c r="P170" s="422"/>
    </row>
    <row r="171" spans="1:16" x14ac:dyDescent="0.25">
      <c r="A171" s="12"/>
      <c r="B171" s="14"/>
      <c r="C171" s="18"/>
      <c r="D171" s="12"/>
      <c r="E171" s="12"/>
      <c r="F171" s="12"/>
      <c r="G171" s="18"/>
      <c r="H171" s="17"/>
      <c r="I171" s="15"/>
      <c r="J171" s="17"/>
      <c r="K171" s="18"/>
      <c r="L171" s="18"/>
      <c r="M171" s="12"/>
      <c r="N171" s="12"/>
      <c r="O171" s="12"/>
      <c r="P171" s="422"/>
    </row>
    <row r="172" spans="1:16" x14ac:dyDescent="0.25">
      <c r="A172" s="12"/>
      <c r="B172" s="14"/>
      <c r="C172" s="18"/>
      <c r="D172" s="12"/>
      <c r="E172" s="12"/>
      <c r="F172" s="12"/>
      <c r="G172" s="18"/>
      <c r="H172" s="17"/>
      <c r="I172" s="15"/>
      <c r="J172" s="17"/>
      <c r="K172" s="18"/>
      <c r="L172" s="18"/>
      <c r="M172" s="12"/>
      <c r="N172" s="12"/>
      <c r="O172" s="12"/>
      <c r="P172" s="422"/>
    </row>
    <row r="173" spans="1:16" x14ac:dyDescent="0.25">
      <c r="A173" s="12"/>
      <c r="B173" s="14"/>
      <c r="C173" s="18"/>
      <c r="D173" s="12"/>
      <c r="E173" s="12"/>
      <c r="F173" s="12"/>
      <c r="G173" s="18"/>
      <c r="H173" s="17"/>
      <c r="I173" s="15"/>
      <c r="J173" s="17"/>
      <c r="K173" s="18"/>
      <c r="L173" s="18"/>
      <c r="M173" s="12"/>
      <c r="N173" s="12"/>
      <c r="O173" s="12"/>
      <c r="P173" s="422"/>
    </row>
    <row r="174" spans="1:16" x14ac:dyDescent="0.25">
      <c r="A174" s="12"/>
      <c r="B174" s="14"/>
      <c r="C174" s="18"/>
      <c r="D174" s="12"/>
      <c r="E174" s="12"/>
      <c r="F174" s="12"/>
      <c r="G174" s="18"/>
      <c r="H174" s="17"/>
      <c r="I174" s="15"/>
      <c r="J174" s="17"/>
      <c r="K174" s="18"/>
      <c r="L174" s="18"/>
      <c r="M174" s="12"/>
      <c r="N174" s="12"/>
      <c r="O174" s="12"/>
      <c r="P174" s="422"/>
    </row>
    <row r="175" spans="1:16" x14ac:dyDescent="0.25">
      <c r="A175" s="12"/>
      <c r="B175" s="14"/>
      <c r="C175" s="18"/>
      <c r="D175" s="12"/>
      <c r="E175" s="12"/>
      <c r="F175" s="12"/>
      <c r="G175" s="18"/>
      <c r="H175" s="17"/>
      <c r="I175" s="15"/>
      <c r="J175" s="17"/>
      <c r="K175" s="18"/>
      <c r="L175" s="18"/>
      <c r="M175" s="12"/>
      <c r="N175" s="12"/>
      <c r="O175" s="12"/>
      <c r="P175" s="422"/>
    </row>
    <row r="176" spans="1:16" x14ac:dyDescent="0.25">
      <c r="A176" s="12"/>
      <c r="B176" s="14"/>
      <c r="C176" s="18"/>
      <c r="D176" s="12"/>
      <c r="E176" s="12"/>
      <c r="F176" s="12"/>
      <c r="G176" s="18"/>
      <c r="H176" s="17"/>
      <c r="I176" s="15"/>
      <c r="J176" s="17"/>
      <c r="K176" s="18"/>
      <c r="L176" s="18"/>
      <c r="M176" s="12"/>
      <c r="N176" s="12"/>
      <c r="O176" s="12"/>
      <c r="P176" s="422"/>
    </row>
    <row r="177" spans="1:16" x14ac:dyDescent="0.25">
      <c r="A177" s="12"/>
      <c r="B177" s="14"/>
      <c r="C177" s="18"/>
      <c r="D177" s="12"/>
      <c r="E177" s="12"/>
      <c r="F177" s="12"/>
      <c r="G177" s="18"/>
      <c r="H177" s="17"/>
      <c r="I177" s="15"/>
      <c r="J177" s="17"/>
      <c r="K177" s="18"/>
      <c r="L177" s="18"/>
      <c r="M177" s="12"/>
      <c r="N177" s="12"/>
      <c r="O177" s="12"/>
      <c r="P177" s="422"/>
    </row>
    <row r="178" spans="1:16" x14ac:dyDescent="0.25">
      <c r="A178" s="12"/>
      <c r="B178" s="14"/>
      <c r="C178" s="18"/>
      <c r="D178" s="12"/>
      <c r="E178" s="12"/>
      <c r="F178" s="12"/>
      <c r="G178" s="18"/>
      <c r="H178" s="17"/>
      <c r="I178" s="15"/>
      <c r="J178" s="17"/>
      <c r="K178" s="18"/>
      <c r="L178" s="18"/>
      <c r="M178" s="12"/>
      <c r="N178" s="12"/>
      <c r="O178" s="12"/>
      <c r="P178" s="422"/>
    </row>
    <row r="179" spans="1:16" x14ac:dyDescent="0.25">
      <c r="A179" s="12"/>
      <c r="B179" s="14"/>
      <c r="C179" s="18"/>
      <c r="D179" s="12"/>
      <c r="E179" s="12"/>
      <c r="F179" s="12"/>
      <c r="G179" s="18"/>
      <c r="H179" s="17"/>
      <c r="I179" s="15"/>
      <c r="J179" s="17"/>
      <c r="K179" s="18"/>
      <c r="L179" s="18"/>
      <c r="M179" s="12"/>
      <c r="N179" s="12"/>
      <c r="O179" s="12"/>
      <c r="P179" s="422"/>
    </row>
    <row r="180" spans="1:16" x14ac:dyDescent="0.25">
      <c r="A180" s="12"/>
      <c r="B180" s="14"/>
      <c r="C180" s="18"/>
      <c r="D180" s="12"/>
      <c r="E180" s="12"/>
      <c r="F180" s="12"/>
      <c r="G180" s="18"/>
      <c r="H180" s="17"/>
      <c r="I180" s="15"/>
      <c r="J180" s="17"/>
      <c r="K180" s="18"/>
      <c r="L180" s="18"/>
      <c r="M180" s="12"/>
      <c r="N180" s="12"/>
      <c r="O180" s="12"/>
      <c r="P180" s="422"/>
    </row>
    <row r="181" spans="1:16" x14ac:dyDescent="0.25">
      <c r="A181" s="12"/>
      <c r="B181" s="14"/>
      <c r="C181" s="18"/>
      <c r="D181" s="12"/>
      <c r="E181" s="12"/>
      <c r="F181" s="12"/>
      <c r="G181" s="18"/>
      <c r="H181" s="17"/>
      <c r="I181" s="15"/>
      <c r="J181" s="17"/>
      <c r="K181" s="18"/>
      <c r="L181" s="18"/>
      <c r="M181" s="12"/>
      <c r="N181" s="12"/>
      <c r="O181" s="12"/>
      <c r="P181" s="422"/>
    </row>
    <row r="182" spans="1:16" x14ac:dyDescent="0.25">
      <c r="A182" s="12"/>
      <c r="B182" s="14"/>
      <c r="C182" s="18"/>
      <c r="D182" s="12"/>
      <c r="E182" s="12"/>
      <c r="F182" s="12"/>
      <c r="G182" s="18"/>
      <c r="H182" s="17"/>
      <c r="I182" s="15"/>
      <c r="J182" s="17"/>
      <c r="K182" s="18"/>
      <c r="L182" s="18"/>
      <c r="M182" s="12"/>
      <c r="N182" s="12"/>
      <c r="O182" s="12"/>
      <c r="P182" s="422"/>
    </row>
    <row r="183" spans="1:16" x14ac:dyDescent="0.25">
      <c r="A183" s="12"/>
      <c r="B183" s="14"/>
      <c r="C183" s="18"/>
      <c r="D183" s="12"/>
      <c r="E183" s="12"/>
      <c r="F183" s="12"/>
      <c r="G183" s="18"/>
      <c r="H183" s="17"/>
      <c r="I183" s="15"/>
      <c r="J183" s="17"/>
      <c r="K183" s="18"/>
      <c r="L183" s="18"/>
      <c r="M183" s="12"/>
      <c r="N183" s="12"/>
      <c r="O183" s="12"/>
      <c r="P183" s="422"/>
    </row>
    <row r="184" spans="1:16" x14ac:dyDescent="0.25">
      <c r="A184" s="12"/>
      <c r="B184" s="14"/>
      <c r="C184" s="18"/>
      <c r="D184" s="12"/>
      <c r="E184" s="12"/>
      <c r="F184" s="12"/>
      <c r="G184" s="18"/>
      <c r="H184" s="17"/>
      <c r="I184" s="15"/>
      <c r="J184" s="17"/>
      <c r="K184" s="18"/>
      <c r="L184" s="18"/>
      <c r="M184" s="12"/>
      <c r="N184" s="12"/>
      <c r="O184" s="12"/>
      <c r="P184" s="422"/>
    </row>
    <row r="185" spans="1:16" x14ac:dyDescent="0.25">
      <c r="A185" s="12"/>
      <c r="B185" s="14"/>
      <c r="C185" s="18"/>
      <c r="D185" s="12"/>
      <c r="E185" s="12"/>
      <c r="F185" s="12"/>
      <c r="G185" s="18"/>
      <c r="H185" s="17"/>
      <c r="I185" s="15"/>
      <c r="J185" s="17"/>
      <c r="K185" s="18"/>
      <c r="L185" s="18"/>
      <c r="M185" s="12"/>
      <c r="N185" s="12"/>
      <c r="O185" s="12"/>
      <c r="P185" s="422"/>
    </row>
    <row r="186" spans="1:16" x14ac:dyDescent="0.25">
      <c r="A186" s="12"/>
      <c r="B186" s="14"/>
      <c r="C186" s="18"/>
      <c r="D186" s="12"/>
      <c r="E186" s="12"/>
      <c r="F186" s="12"/>
      <c r="G186" s="18"/>
      <c r="H186" s="17"/>
      <c r="I186" s="15"/>
      <c r="J186" s="17"/>
      <c r="K186" s="18"/>
      <c r="L186" s="18"/>
      <c r="M186" s="12"/>
      <c r="N186" s="12"/>
      <c r="O186" s="12"/>
      <c r="P186" s="422"/>
    </row>
    <row r="187" spans="1:16" x14ac:dyDescent="0.25">
      <c r="A187" s="12"/>
      <c r="B187" s="14"/>
      <c r="C187" s="18"/>
      <c r="D187" s="12"/>
      <c r="E187" s="12"/>
      <c r="F187" s="12"/>
      <c r="G187" s="18"/>
      <c r="H187" s="17"/>
      <c r="I187" s="15"/>
      <c r="J187" s="17"/>
      <c r="K187" s="18"/>
      <c r="L187" s="18"/>
      <c r="M187" s="12"/>
      <c r="N187" s="12"/>
      <c r="O187" s="12"/>
      <c r="P187" s="422"/>
    </row>
    <row r="188" spans="1:16" x14ac:dyDescent="0.25">
      <c r="A188" s="12"/>
      <c r="B188" s="14"/>
      <c r="C188" s="18"/>
      <c r="D188" s="12"/>
      <c r="E188" s="12"/>
      <c r="F188" s="12"/>
      <c r="G188" s="18"/>
      <c r="H188" s="17"/>
      <c r="I188" s="15"/>
      <c r="J188" s="17"/>
      <c r="K188" s="18"/>
      <c r="L188" s="18"/>
      <c r="M188" s="12"/>
      <c r="N188" s="12"/>
      <c r="O188" s="12"/>
      <c r="P188" s="422"/>
    </row>
    <row r="189" spans="1:16" x14ac:dyDescent="0.25">
      <c r="A189" s="12"/>
      <c r="B189" s="14"/>
      <c r="C189" s="18"/>
      <c r="D189" s="12"/>
      <c r="E189" s="12"/>
      <c r="F189" s="12"/>
      <c r="G189" s="18"/>
      <c r="H189" s="17"/>
      <c r="I189" s="15"/>
      <c r="J189" s="17"/>
      <c r="K189" s="18"/>
      <c r="L189" s="18"/>
      <c r="M189" s="12"/>
      <c r="N189" s="12"/>
      <c r="O189" s="12"/>
      <c r="P189" s="422"/>
    </row>
    <row r="190" spans="1:16" x14ac:dyDescent="0.25">
      <c r="A190" s="12"/>
      <c r="B190" s="14"/>
      <c r="C190" s="18"/>
      <c r="D190" s="12"/>
      <c r="E190" s="12"/>
      <c r="F190" s="12"/>
      <c r="G190" s="18"/>
      <c r="H190" s="17"/>
      <c r="I190" s="15"/>
      <c r="J190" s="17"/>
      <c r="K190" s="18"/>
      <c r="L190" s="18"/>
      <c r="M190" s="12"/>
      <c r="N190" s="12"/>
      <c r="O190" s="12"/>
      <c r="P190" s="422"/>
    </row>
    <row r="191" spans="1:16" x14ac:dyDescent="0.25">
      <c r="A191" s="12"/>
      <c r="B191" s="14"/>
      <c r="C191" s="18"/>
      <c r="D191" s="12"/>
      <c r="E191" s="12"/>
      <c r="F191" s="12"/>
      <c r="G191" s="18"/>
      <c r="H191" s="17"/>
      <c r="I191" s="15"/>
      <c r="J191" s="17"/>
      <c r="K191" s="18"/>
      <c r="L191" s="18"/>
      <c r="M191" s="12"/>
      <c r="N191" s="12"/>
      <c r="O191" s="12"/>
      <c r="P191" s="422"/>
    </row>
    <row r="192" spans="1:16" x14ac:dyDescent="0.25">
      <c r="A192" s="12"/>
      <c r="B192" s="14"/>
      <c r="C192" s="18"/>
      <c r="D192" s="12"/>
      <c r="E192" s="12"/>
      <c r="F192" s="12"/>
      <c r="G192" s="18"/>
      <c r="H192" s="17"/>
      <c r="I192" s="15"/>
      <c r="J192" s="17"/>
      <c r="K192" s="18"/>
      <c r="L192" s="18"/>
      <c r="M192" s="12"/>
      <c r="N192" s="12"/>
      <c r="O192" s="12"/>
      <c r="P192" s="422"/>
    </row>
    <row r="193" spans="1:16" x14ac:dyDescent="0.25">
      <c r="A193" s="12"/>
      <c r="B193" s="14"/>
      <c r="C193" s="18"/>
      <c r="D193" s="12"/>
      <c r="E193" s="12"/>
      <c r="F193" s="12"/>
      <c r="G193" s="18"/>
      <c r="H193" s="17"/>
      <c r="I193" s="15"/>
      <c r="J193" s="17"/>
      <c r="K193" s="18"/>
      <c r="L193" s="18"/>
      <c r="M193" s="12"/>
      <c r="N193" s="12"/>
      <c r="O193" s="12"/>
      <c r="P193" s="422"/>
    </row>
    <row r="194" spans="1:16" x14ac:dyDescent="0.25">
      <c r="A194" s="12"/>
      <c r="B194" s="14"/>
      <c r="C194" s="18"/>
      <c r="D194" s="12"/>
      <c r="E194" s="12"/>
      <c r="F194" s="12"/>
      <c r="G194" s="18"/>
      <c r="H194" s="17"/>
      <c r="I194" s="15"/>
      <c r="J194" s="17"/>
      <c r="K194" s="18"/>
      <c r="L194" s="18"/>
      <c r="M194" s="12"/>
      <c r="N194" s="12"/>
      <c r="O194" s="12"/>
      <c r="P194" s="422"/>
    </row>
    <row r="195" spans="1:16" x14ac:dyDescent="0.25">
      <c r="A195" s="12"/>
      <c r="B195" s="14"/>
      <c r="C195" s="18"/>
      <c r="D195" s="12"/>
      <c r="E195" s="12"/>
      <c r="F195" s="12"/>
      <c r="G195" s="18"/>
      <c r="H195" s="17"/>
      <c r="I195" s="15"/>
      <c r="J195" s="17"/>
      <c r="K195" s="18"/>
      <c r="L195" s="18"/>
      <c r="M195" s="12"/>
      <c r="N195" s="12"/>
      <c r="O195" s="12"/>
      <c r="P195" s="422"/>
    </row>
    <row r="196" spans="1:16" x14ac:dyDescent="0.25">
      <c r="A196" s="12"/>
      <c r="B196" s="14"/>
      <c r="C196" s="18"/>
      <c r="D196" s="12"/>
      <c r="E196" s="12"/>
      <c r="F196" s="12"/>
      <c r="G196" s="18"/>
      <c r="H196" s="17"/>
      <c r="I196" s="15"/>
      <c r="J196" s="17"/>
      <c r="K196" s="18"/>
      <c r="L196" s="18"/>
      <c r="M196" s="12"/>
      <c r="N196" s="12"/>
      <c r="O196" s="12"/>
      <c r="P196" s="422"/>
    </row>
    <row r="197" spans="1:16" x14ac:dyDescent="0.25">
      <c r="A197" s="12"/>
      <c r="B197" s="14"/>
      <c r="C197" s="18"/>
      <c r="D197" s="12"/>
      <c r="E197" s="12"/>
      <c r="F197" s="12"/>
      <c r="G197" s="18"/>
      <c r="H197" s="17"/>
      <c r="I197" s="15"/>
      <c r="J197" s="17"/>
      <c r="K197" s="18"/>
      <c r="L197" s="18"/>
      <c r="M197" s="12"/>
      <c r="N197" s="12"/>
      <c r="O197" s="12"/>
      <c r="P197" s="422"/>
    </row>
    <row r="198" spans="1:16" x14ac:dyDescent="0.25">
      <c r="A198" s="12"/>
      <c r="B198" s="14"/>
      <c r="C198" s="18"/>
      <c r="D198" s="12"/>
      <c r="E198" s="12"/>
      <c r="F198" s="12"/>
      <c r="G198" s="18"/>
      <c r="H198" s="17"/>
      <c r="I198" s="15"/>
      <c r="J198" s="17"/>
      <c r="K198" s="18"/>
      <c r="L198" s="18"/>
      <c r="M198" s="12"/>
      <c r="N198" s="12"/>
      <c r="O198" s="12"/>
      <c r="P198" s="422"/>
    </row>
    <row r="199" spans="1:16" x14ac:dyDescent="0.25">
      <c r="A199" s="12"/>
      <c r="B199" s="14"/>
      <c r="C199" s="18"/>
      <c r="D199" s="12"/>
      <c r="E199" s="12"/>
      <c r="F199" s="12"/>
      <c r="G199" s="18"/>
      <c r="H199" s="17"/>
      <c r="I199" s="15"/>
      <c r="J199" s="17"/>
      <c r="K199" s="18"/>
      <c r="L199" s="18"/>
      <c r="M199" s="12"/>
      <c r="N199" s="12"/>
      <c r="O199" s="12"/>
      <c r="P199" s="422"/>
    </row>
    <row r="200" spans="1:16" x14ac:dyDescent="0.25">
      <c r="A200" s="12"/>
      <c r="B200" s="14"/>
      <c r="C200" s="18"/>
      <c r="D200" s="12"/>
      <c r="E200" s="12"/>
      <c r="F200" s="12"/>
      <c r="G200" s="18"/>
      <c r="H200" s="17"/>
      <c r="I200" s="15"/>
      <c r="J200" s="17"/>
      <c r="K200" s="18"/>
      <c r="L200" s="18"/>
      <c r="M200" s="12"/>
      <c r="N200" s="12"/>
      <c r="O200" s="12"/>
      <c r="P200" s="422"/>
    </row>
    <row r="201" spans="1:16" x14ac:dyDescent="0.25">
      <c r="A201" s="12"/>
      <c r="B201" s="14"/>
      <c r="C201" s="18"/>
      <c r="D201" s="12"/>
      <c r="E201" s="12"/>
      <c r="F201" s="12"/>
      <c r="G201" s="18"/>
      <c r="H201" s="17"/>
      <c r="I201" s="15"/>
      <c r="J201" s="17"/>
      <c r="K201" s="18"/>
      <c r="L201" s="18"/>
      <c r="M201" s="12"/>
      <c r="N201" s="12"/>
      <c r="O201" s="12"/>
      <c r="P201" s="422"/>
    </row>
    <row r="202" spans="1:16" x14ac:dyDescent="0.25">
      <c r="A202" s="12"/>
      <c r="B202" s="14"/>
      <c r="C202" s="18"/>
      <c r="D202" s="12"/>
      <c r="E202" s="12"/>
      <c r="F202" s="12"/>
      <c r="G202" s="18"/>
      <c r="H202" s="17"/>
      <c r="I202" s="15"/>
      <c r="J202" s="17"/>
      <c r="K202" s="18"/>
      <c r="L202" s="18"/>
      <c r="M202" s="12"/>
      <c r="N202" s="12"/>
      <c r="O202" s="12"/>
      <c r="P202" s="422"/>
    </row>
    <row r="203" spans="1:16" x14ac:dyDescent="0.25">
      <c r="A203" s="12"/>
      <c r="B203" s="14"/>
      <c r="C203" s="18"/>
      <c r="D203" s="12"/>
      <c r="E203" s="12"/>
      <c r="F203" s="12"/>
      <c r="G203" s="18"/>
      <c r="H203" s="17"/>
      <c r="I203" s="15"/>
      <c r="J203" s="17"/>
      <c r="K203" s="18"/>
      <c r="L203" s="18"/>
      <c r="M203" s="12"/>
      <c r="N203" s="12"/>
      <c r="O203" s="12"/>
      <c r="P203" s="422"/>
    </row>
    <row r="204" spans="1:16" x14ac:dyDescent="0.25">
      <c r="A204" s="12"/>
      <c r="B204" s="14"/>
      <c r="C204" s="18"/>
      <c r="D204" s="12"/>
      <c r="E204" s="12"/>
      <c r="F204" s="12"/>
      <c r="G204" s="18"/>
      <c r="H204" s="17"/>
      <c r="I204" s="15"/>
      <c r="J204" s="17"/>
      <c r="K204" s="18"/>
      <c r="L204" s="18"/>
      <c r="M204" s="12"/>
      <c r="N204" s="12"/>
      <c r="O204" s="12"/>
      <c r="P204" s="422"/>
    </row>
    <row r="205" spans="1:16" x14ac:dyDescent="0.25">
      <c r="A205" s="12"/>
      <c r="B205" s="14"/>
      <c r="C205" s="18"/>
      <c r="D205" s="12"/>
      <c r="E205" s="12"/>
      <c r="F205" s="12"/>
      <c r="G205" s="18"/>
      <c r="H205" s="17"/>
      <c r="I205" s="15"/>
      <c r="J205" s="17"/>
      <c r="K205" s="18"/>
      <c r="L205" s="18"/>
      <c r="M205" s="12"/>
      <c r="N205" s="12"/>
      <c r="O205" s="12"/>
      <c r="P205" s="422"/>
    </row>
    <row r="206" spans="1:16" x14ac:dyDescent="0.25">
      <c r="A206" s="12"/>
      <c r="B206" s="14"/>
      <c r="C206" s="18"/>
      <c r="D206" s="12"/>
      <c r="E206" s="12"/>
      <c r="F206" s="12"/>
      <c r="G206" s="18"/>
      <c r="H206" s="17"/>
      <c r="I206" s="15"/>
      <c r="J206" s="17"/>
      <c r="K206" s="18"/>
      <c r="L206" s="18"/>
      <c r="M206" s="12"/>
      <c r="N206" s="12"/>
      <c r="O206" s="12"/>
      <c r="P206" s="422"/>
    </row>
    <row r="207" spans="1:16" x14ac:dyDescent="0.25">
      <c r="A207" s="12"/>
      <c r="B207" s="14"/>
      <c r="C207" s="18"/>
      <c r="D207" s="12"/>
      <c r="E207" s="12"/>
      <c r="F207" s="12"/>
      <c r="G207" s="18"/>
      <c r="H207" s="17"/>
      <c r="I207" s="15"/>
      <c r="J207" s="17"/>
      <c r="K207" s="18"/>
      <c r="L207" s="18"/>
      <c r="M207" s="12"/>
      <c r="N207" s="12"/>
      <c r="O207" s="12"/>
      <c r="P207" s="422"/>
    </row>
    <row r="208" spans="1:16" x14ac:dyDescent="0.25">
      <c r="A208" s="12"/>
      <c r="B208" s="14"/>
      <c r="C208" s="18"/>
      <c r="D208" s="12"/>
      <c r="E208" s="12"/>
      <c r="F208" s="12"/>
      <c r="G208" s="18"/>
      <c r="H208" s="17"/>
      <c r="I208" s="15"/>
      <c r="J208" s="17"/>
      <c r="K208" s="18"/>
      <c r="L208" s="18"/>
      <c r="M208" s="12"/>
      <c r="N208" s="12"/>
      <c r="O208" s="12"/>
      <c r="P208" s="422"/>
    </row>
    <row r="209" spans="1:16" x14ac:dyDescent="0.25">
      <c r="A209" s="12"/>
      <c r="B209" s="14"/>
      <c r="C209" s="18"/>
      <c r="D209" s="12"/>
      <c r="E209" s="12"/>
      <c r="F209" s="12"/>
      <c r="G209" s="18"/>
      <c r="H209" s="17"/>
      <c r="I209" s="15"/>
      <c r="J209" s="17"/>
      <c r="K209" s="18"/>
      <c r="L209" s="18"/>
      <c r="M209" s="12"/>
      <c r="N209" s="12"/>
      <c r="O209" s="12"/>
      <c r="P209" s="422"/>
    </row>
    <row r="210" spans="1:16" x14ac:dyDescent="0.25">
      <c r="A210" s="12"/>
      <c r="B210" s="14"/>
      <c r="C210" s="18"/>
      <c r="D210" s="12"/>
      <c r="E210" s="12"/>
      <c r="F210" s="12"/>
      <c r="G210" s="18"/>
      <c r="H210" s="17"/>
      <c r="I210" s="15"/>
      <c r="J210" s="17"/>
      <c r="K210" s="18"/>
      <c r="L210" s="18"/>
      <c r="M210" s="12"/>
      <c r="N210" s="12"/>
      <c r="O210" s="12"/>
      <c r="P210" s="422"/>
    </row>
    <row r="211" spans="1:16" x14ac:dyDescent="0.25">
      <c r="A211" s="12"/>
      <c r="B211" s="14"/>
      <c r="C211" s="18"/>
      <c r="D211" s="12"/>
      <c r="E211" s="12"/>
      <c r="F211" s="12"/>
      <c r="G211" s="18"/>
      <c r="H211" s="17"/>
      <c r="I211" s="15"/>
      <c r="J211" s="17"/>
      <c r="K211" s="18"/>
      <c r="L211" s="18"/>
      <c r="M211" s="12"/>
      <c r="N211" s="12"/>
      <c r="O211" s="12"/>
      <c r="P211" s="422"/>
    </row>
    <row r="212" spans="1:16" x14ac:dyDescent="0.25">
      <c r="A212" s="12"/>
      <c r="B212" s="14"/>
      <c r="C212" s="18"/>
      <c r="D212" s="12"/>
      <c r="E212" s="12"/>
      <c r="F212" s="12"/>
      <c r="G212" s="18"/>
      <c r="H212" s="17"/>
      <c r="I212" s="15"/>
      <c r="J212" s="17"/>
      <c r="K212" s="18"/>
      <c r="L212" s="18"/>
      <c r="M212" s="12"/>
      <c r="N212" s="12"/>
      <c r="O212" s="12"/>
      <c r="P212" s="422"/>
    </row>
    <row r="213" spans="1:16" x14ac:dyDescent="0.25">
      <c r="A213" s="12"/>
      <c r="B213" s="14"/>
      <c r="C213" s="18"/>
      <c r="D213" s="12"/>
      <c r="E213" s="12"/>
      <c r="F213" s="12"/>
      <c r="G213" s="18"/>
      <c r="H213" s="17"/>
      <c r="I213" s="15"/>
      <c r="J213" s="17"/>
      <c r="K213" s="18"/>
      <c r="L213" s="18"/>
      <c r="M213" s="12"/>
      <c r="N213" s="12"/>
      <c r="O213" s="12"/>
      <c r="P213" s="422"/>
    </row>
    <row r="214" spans="1:16" x14ac:dyDescent="0.25">
      <c r="A214" s="12"/>
      <c r="B214" s="14"/>
      <c r="C214" s="18"/>
      <c r="D214" s="12"/>
      <c r="E214" s="12"/>
      <c r="F214" s="12"/>
      <c r="G214" s="18"/>
      <c r="H214" s="17"/>
      <c r="I214" s="15"/>
      <c r="J214" s="17"/>
      <c r="K214" s="18"/>
      <c r="L214" s="18"/>
      <c r="M214" s="12"/>
      <c r="N214" s="12"/>
      <c r="O214" s="12"/>
      <c r="P214" s="422"/>
    </row>
    <row r="215" spans="1:16" x14ac:dyDescent="0.25">
      <c r="A215" s="12"/>
      <c r="B215" s="14"/>
      <c r="C215" s="18"/>
      <c r="D215" s="12"/>
      <c r="E215" s="12"/>
      <c r="F215" s="12"/>
      <c r="G215" s="18"/>
      <c r="H215" s="17"/>
      <c r="I215" s="15"/>
      <c r="J215" s="17"/>
      <c r="K215" s="18"/>
      <c r="L215" s="18"/>
      <c r="M215" s="12"/>
      <c r="N215" s="12"/>
      <c r="O215" s="12"/>
      <c r="P215" s="422"/>
    </row>
    <row r="216" spans="1:16" x14ac:dyDescent="0.25">
      <c r="A216" s="12"/>
      <c r="B216" s="14"/>
      <c r="C216" s="18"/>
      <c r="D216" s="12"/>
      <c r="E216" s="12"/>
      <c r="F216" s="12"/>
      <c r="G216" s="18"/>
      <c r="H216" s="17"/>
      <c r="I216" s="15"/>
      <c r="J216" s="17"/>
      <c r="K216" s="18"/>
      <c r="L216" s="18"/>
      <c r="M216" s="12"/>
      <c r="N216" s="12"/>
      <c r="O216" s="12"/>
      <c r="P216" s="422"/>
    </row>
    <row r="217" spans="1:16" x14ac:dyDescent="0.25">
      <c r="A217" s="12"/>
      <c r="B217" s="14"/>
      <c r="C217" s="18"/>
      <c r="D217" s="12"/>
      <c r="E217" s="12"/>
      <c r="F217" s="12"/>
      <c r="G217" s="18"/>
      <c r="H217" s="17"/>
      <c r="I217" s="15"/>
      <c r="J217" s="17"/>
      <c r="K217" s="18"/>
      <c r="L217" s="18"/>
      <c r="M217" s="12"/>
      <c r="N217" s="12"/>
      <c r="O217" s="12"/>
      <c r="P217" s="422"/>
    </row>
    <row r="218" spans="1:16" x14ac:dyDescent="0.25">
      <c r="A218" s="12"/>
      <c r="B218" s="14"/>
      <c r="C218" s="18"/>
      <c r="D218" s="12"/>
      <c r="E218" s="12"/>
      <c r="F218" s="12"/>
      <c r="G218" s="18"/>
      <c r="H218" s="17"/>
      <c r="I218" s="15"/>
      <c r="J218" s="17"/>
      <c r="K218" s="18"/>
      <c r="L218" s="18"/>
      <c r="M218" s="12"/>
      <c r="N218" s="12"/>
      <c r="O218" s="12"/>
      <c r="P218" s="422"/>
    </row>
    <row r="219" spans="1:16" x14ac:dyDescent="0.25">
      <c r="A219" s="12"/>
      <c r="B219" s="14"/>
      <c r="C219" s="18"/>
      <c r="D219" s="12"/>
      <c r="E219" s="12"/>
      <c r="F219" s="12"/>
      <c r="G219" s="18"/>
      <c r="H219" s="17"/>
      <c r="I219" s="15"/>
      <c r="J219" s="17"/>
      <c r="K219" s="18"/>
      <c r="L219" s="18"/>
      <c r="M219" s="12"/>
      <c r="N219" s="12"/>
      <c r="O219" s="12"/>
      <c r="P219" s="422"/>
    </row>
    <row r="220" spans="1:16" x14ac:dyDescent="0.25">
      <c r="A220" s="12"/>
      <c r="B220" s="14"/>
      <c r="C220" s="18"/>
      <c r="D220" s="12"/>
      <c r="E220" s="12"/>
      <c r="F220" s="12"/>
      <c r="G220" s="18"/>
      <c r="H220" s="17"/>
      <c r="I220" s="15"/>
      <c r="J220" s="17"/>
      <c r="K220" s="18"/>
      <c r="L220" s="18"/>
      <c r="M220" s="12"/>
      <c r="N220" s="12"/>
      <c r="O220" s="12"/>
      <c r="P220" s="422"/>
    </row>
    <row r="221" spans="1:16" x14ac:dyDescent="0.25">
      <c r="A221" s="12"/>
      <c r="B221" s="14"/>
      <c r="C221" s="18"/>
      <c r="D221" s="12"/>
      <c r="E221" s="12"/>
      <c r="F221" s="12"/>
      <c r="G221" s="18"/>
      <c r="H221" s="17"/>
      <c r="I221" s="15"/>
      <c r="J221" s="17"/>
      <c r="K221" s="18"/>
      <c r="L221" s="18"/>
      <c r="M221" s="12"/>
      <c r="N221" s="12"/>
      <c r="O221" s="12"/>
      <c r="P221" s="422"/>
    </row>
    <row r="222" spans="1:16" x14ac:dyDescent="0.25">
      <c r="A222" s="12"/>
      <c r="B222" s="14"/>
      <c r="C222" s="18"/>
      <c r="D222" s="12"/>
      <c r="E222" s="12"/>
      <c r="F222" s="12"/>
      <c r="G222" s="18"/>
      <c r="H222" s="17"/>
      <c r="I222" s="15"/>
      <c r="J222" s="17"/>
      <c r="K222" s="18"/>
      <c r="L222" s="18"/>
      <c r="M222" s="12"/>
      <c r="N222" s="12"/>
      <c r="O222" s="12"/>
      <c r="P222" s="422"/>
    </row>
    <row r="223" spans="1:16" x14ac:dyDescent="0.25">
      <c r="A223" s="12"/>
      <c r="B223" s="14"/>
      <c r="C223" s="18"/>
      <c r="D223" s="12"/>
      <c r="E223" s="12"/>
      <c r="F223" s="12"/>
      <c r="G223" s="18"/>
      <c r="H223" s="17"/>
      <c r="I223" s="15"/>
      <c r="J223" s="17"/>
      <c r="K223" s="18"/>
      <c r="L223" s="18"/>
      <c r="M223" s="12"/>
      <c r="N223" s="12"/>
      <c r="O223" s="12"/>
      <c r="P223" s="422"/>
    </row>
    <row r="224" spans="1:16" x14ac:dyDescent="0.25">
      <c r="A224" s="12"/>
      <c r="B224" s="14"/>
      <c r="C224" s="18"/>
      <c r="D224" s="12"/>
      <c r="E224" s="12"/>
      <c r="F224" s="12"/>
      <c r="G224" s="18"/>
      <c r="H224" s="17"/>
      <c r="I224" s="15"/>
      <c r="J224" s="17"/>
      <c r="K224" s="18"/>
      <c r="L224" s="18"/>
      <c r="M224" s="12"/>
      <c r="N224" s="12"/>
      <c r="O224" s="12"/>
      <c r="P224" s="422"/>
    </row>
    <row r="225" spans="1:16" x14ac:dyDescent="0.25">
      <c r="A225" s="12"/>
      <c r="B225" s="14"/>
      <c r="C225" s="18"/>
      <c r="D225" s="12"/>
      <c r="E225" s="12"/>
      <c r="F225" s="12"/>
      <c r="G225" s="18"/>
      <c r="H225" s="17"/>
      <c r="I225" s="15"/>
      <c r="J225" s="17"/>
      <c r="K225" s="18"/>
      <c r="L225" s="18"/>
      <c r="M225" s="12"/>
      <c r="N225" s="12"/>
      <c r="O225" s="12"/>
      <c r="P225" s="422"/>
    </row>
    <row r="226" spans="1:16" x14ac:dyDescent="0.25">
      <c r="A226" s="12"/>
      <c r="B226" s="14"/>
      <c r="C226" s="18"/>
      <c r="D226" s="12"/>
      <c r="E226" s="12"/>
      <c r="F226" s="12"/>
      <c r="G226" s="18"/>
      <c r="H226" s="17"/>
      <c r="I226" s="15"/>
      <c r="J226" s="17"/>
      <c r="K226" s="18"/>
      <c r="L226" s="18"/>
      <c r="M226" s="12"/>
      <c r="N226" s="12"/>
      <c r="O226" s="12"/>
      <c r="P226" s="422"/>
    </row>
    <row r="227" spans="1:16" x14ac:dyDescent="0.25">
      <c r="A227" s="12"/>
      <c r="B227" s="14"/>
      <c r="C227" s="18"/>
      <c r="D227" s="12"/>
      <c r="E227" s="12"/>
      <c r="F227" s="12"/>
      <c r="G227" s="18"/>
      <c r="H227" s="17"/>
      <c r="I227" s="15"/>
      <c r="J227" s="17"/>
      <c r="K227" s="18"/>
      <c r="L227" s="18"/>
      <c r="M227" s="12"/>
      <c r="N227" s="12"/>
      <c r="O227" s="12"/>
      <c r="P227" s="422"/>
    </row>
    <row r="228" spans="1:16" x14ac:dyDescent="0.25">
      <c r="A228" s="12"/>
      <c r="B228" s="14"/>
      <c r="C228" s="18"/>
      <c r="D228" s="12"/>
      <c r="E228" s="12"/>
      <c r="F228" s="12"/>
      <c r="G228" s="18"/>
      <c r="H228" s="17"/>
      <c r="I228" s="15"/>
      <c r="J228" s="17"/>
      <c r="K228" s="18"/>
      <c r="L228" s="18"/>
      <c r="M228" s="12"/>
      <c r="N228" s="12"/>
      <c r="O228" s="12"/>
      <c r="P228" s="422"/>
    </row>
    <row r="229" spans="1:16" x14ac:dyDescent="0.25">
      <c r="A229" s="12"/>
      <c r="B229" s="14"/>
      <c r="C229" s="18"/>
      <c r="D229" s="12"/>
      <c r="E229" s="12"/>
      <c r="F229" s="12"/>
      <c r="G229" s="18"/>
      <c r="H229" s="17"/>
      <c r="I229" s="15"/>
      <c r="J229" s="17"/>
      <c r="K229" s="18"/>
      <c r="L229" s="18"/>
      <c r="M229" s="12"/>
      <c r="N229" s="12"/>
      <c r="O229" s="12"/>
      <c r="P229" s="422"/>
    </row>
    <row r="230" spans="1:16" x14ac:dyDescent="0.25">
      <c r="A230" s="12"/>
      <c r="B230" s="14"/>
      <c r="C230" s="18"/>
      <c r="D230" s="12"/>
      <c r="E230" s="12"/>
      <c r="F230" s="12"/>
      <c r="G230" s="18"/>
      <c r="H230" s="17"/>
      <c r="I230" s="15"/>
      <c r="J230" s="17"/>
      <c r="K230" s="18"/>
      <c r="L230" s="18"/>
      <c r="M230" s="12"/>
      <c r="N230" s="12"/>
      <c r="O230" s="12"/>
      <c r="P230" s="422"/>
    </row>
    <row r="231" spans="1:16" x14ac:dyDescent="0.25">
      <c r="A231" s="12"/>
      <c r="B231" s="14"/>
      <c r="C231" s="18"/>
      <c r="D231" s="12"/>
      <c r="E231" s="12"/>
      <c r="F231" s="12"/>
      <c r="G231" s="18"/>
      <c r="H231" s="17"/>
      <c r="I231" s="15"/>
      <c r="J231" s="17"/>
      <c r="K231" s="18"/>
      <c r="L231" s="18"/>
      <c r="M231" s="12"/>
      <c r="N231" s="12"/>
      <c r="O231" s="12"/>
      <c r="P231" s="422"/>
    </row>
    <row r="232" spans="1:16" x14ac:dyDescent="0.25">
      <c r="A232" s="12"/>
      <c r="B232" s="14"/>
      <c r="C232" s="18"/>
      <c r="D232" s="12"/>
      <c r="E232" s="12"/>
      <c r="F232" s="12"/>
      <c r="G232" s="18"/>
      <c r="H232" s="17"/>
      <c r="I232" s="15"/>
      <c r="J232" s="17"/>
      <c r="K232" s="18"/>
      <c r="L232" s="18"/>
      <c r="M232" s="12"/>
      <c r="N232" s="12"/>
      <c r="O232" s="12"/>
      <c r="P232" s="422"/>
    </row>
    <row r="233" spans="1:16" x14ac:dyDescent="0.25">
      <c r="A233" s="12"/>
      <c r="B233" s="14"/>
      <c r="C233" s="18"/>
      <c r="D233" s="12"/>
      <c r="E233" s="12"/>
      <c r="F233" s="12"/>
      <c r="G233" s="18"/>
      <c r="H233" s="17"/>
      <c r="I233" s="15"/>
      <c r="J233" s="17"/>
      <c r="K233" s="18"/>
      <c r="L233" s="18"/>
      <c r="M233" s="12"/>
      <c r="N233" s="12"/>
      <c r="O233" s="12"/>
      <c r="P233" s="422"/>
    </row>
    <row r="234" spans="1:16" x14ac:dyDescent="0.25">
      <c r="A234" s="12"/>
      <c r="B234" s="14"/>
      <c r="C234" s="18"/>
      <c r="D234" s="12"/>
      <c r="E234" s="12"/>
      <c r="F234" s="12"/>
      <c r="G234" s="18"/>
      <c r="H234" s="17"/>
      <c r="I234" s="15"/>
      <c r="J234" s="17"/>
      <c r="K234" s="18"/>
      <c r="L234" s="18"/>
      <c r="M234" s="12"/>
      <c r="N234" s="12"/>
      <c r="O234" s="12"/>
      <c r="P234" s="422"/>
    </row>
    <row r="235" spans="1:16" x14ac:dyDescent="0.25">
      <c r="A235" s="12"/>
      <c r="B235" s="14"/>
      <c r="C235" s="18"/>
      <c r="D235" s="12"/>
      <c r="E235" s="12"/>
      <c r="F235" s="12"/>
      <c r="G235" s="18"/>
      <c r="H235" s="17"/>
      <c r="I235" s="15"/>
      <c r="J235" s="17"/>
      <c r="K235" s="18"/>
      <c r="L235" s="18"/>
      <c r="M235" s="12"/>
      <c r="N235" s="12"/>
      <c r="O235" s="12"/>
      <c r="P235" s="422"/>
    </row>
    <row r="236" spans="1:16" x14ac:dyDescent="0.25">
      <c r="A236" s="12"/>
      <c r="B236" s="14"/>
      <c r="C236" s="18"/>
      <c r="D236" s="12"/>
      <c r="E236" s="12"/>
      <c r="F236" s="12"/>
      <c r="G236" s="18"/>
      <c r="H236" s="17"/>
      <c r="I236" s="15"/>
      <c r="J236" s="17"/>
      <c r="K236" s="18"/>
      <c r="L236" s="18"/>
      <c r="M236" s="12"/>
      <c r="N236" s="12"/>
      <c r="O236" s="12"/>
      <c r="P236" s="422"/>
    </row>
    <row r="237" spans="1:16" x14ac:dyDescent="0.25">
      <c r="A237" s="12"/>
      <c r="B237" s="14"/>
      <c r="C237" s="18"/>
      <c r="D237" s="12"/>
      <c r="E237" s="12"/>
      <c r="F237" s="12"/>
      <c r="G237" s="18"/>
      <c r="H237" s="17"/>
      <c r="I237" s="15"/>
      <c r="J237" s="17"/>
      <c r="K237" s="18"/>
      <c r="L237" s="18"/>
      <c r="M237" s="12"/>
      <c r="N237" s="12"/>
      <c r="O237" s="12"/>
      <c r="P237" s="422"/>
    </row>
    <row r="238" spans="1:16" x14ac:dyDescent="0.25">
      <c r="A238" s="12"/>
      <c r="B238" s="14"/>
      <c r="C238" s="18"/>
      <c r="D238" s="12"/>
      <c r="E238" s="12"/>
      <c r="F238" s="12"/>
      <c r="G238" s="18"/>
      <c r="H238" s="17"/>
      <c r="I238" s="15"/>
      <c r="J238" s="17"/>
      <c r="K238" s="18"/>
      <c r="L238" s="18"/>
      <c r="M238" s="12"/>
      <c r="N238" s="12"/>
      <c r="O238" s="12"/>
      <c r="P238" s="422"/>
    </row>
    <row r="239" spans="1:16" x14ac:dyDescent="0.25">
      <c r="A239" s="12"/>
      <c r="B239" s="14"/>
      <c r="C239" s="18"/>
      <c r="D239" s="12"/>
      <c r="E239" s="12"/>
      <c r="F239" s="12"/>
      <c r="G239" s="18"/>
      <c r="H239" s="17"/>
      <c r="I239" s="15"/>
      <c r="J239" s="17"/>
      <c r="K239" s="18"/>
      <c r="L239" s="18"/>
      <c r="M239" s="12"/>
      <c r="N239" s="12"/>
      <c r="O239" s="12"/>
      <c r="P239" s="422"/>
    </row>
    <row r="240" spans="1:16" x14ac:dyDescent="0.25">
      <c r="A240" s="12"/>
      <c r="B240" s="14"/>
      <c r="C240" s="18"/>
      <c r="D240" s="12"/>
      <c r="E240" s="12"/>
      <c r="F240" s="12"/>
      <c r="G240" s="18"/>
      <c r="H240" s="17"/>
      <c r="I240" s="15"/>
      <c r="J240" s="17"/>
      <c r="K240" s="18"/>
      <c r="L240" s="18"/>
      <c r="M240" s="12"/>
      <c r="N240" s="12"/>
      <c r="O240" s="12"/>
      <c r="P240" s="422"/>
    </row>
    <row r="241" spans="1:16" x14ac:dyDescent="0.25">
      <c r="A241" s="12"/>
      <c r="B241" s="14"/>
      <c r="C241" s="18"/>
      <c r="D241" s="12"/>
      <c r="E241" s="12"/>
      <c r="F241" s="12"/>
      <c r="G241" s="18"/>
      <c r="H241" s="17"/>
      <c r="I241" s="15"/>
      <c r="J241" s="17"/>
      <c r="K241" s="18"/>
      <c r="L241" s="18"/>
      <c r="M241" s="12"/>
      <c r="N241" s="12"/>
      <c r="O241" s="12"/>
      <c r="P241" s="422"/>
    </row>
    <row r="242" spans="1:16" x14ac:dyDescent="0.25">
      <c r="A242" s="12"/>
      <c r="B242" s="14"/>
      <c r="C242" s="18"/>
      <c r="D242" s="12"/>
      <c r="E242" s="12"/>
      <c r="F242" s="12"/>
      <c r="G242" s="18"/>
      <c r="H242" s="17"/>
      <c r="I242" s="15"/>
      <c r="J242" s="17"/>
      <c r="K242" s="18"/>
      <c r="L242" s="18"/>
      <c r="M242" s="12"/>
      <c r="N242" s="12"/>
      <c r="O242" s="12"/>
      <c r="P242" s="422"/>
    </row>
    <row r="243" spans="1:16" x14ac:dyDescent="0.25">
      <c r="A243" s="12"/>
      <c r="B243" s="14"/>
      <c r="C243" s="18"/>
      <c r="D243" s="12"/>
      <c r="E243" s="12"/>
      <c r="F243" s="12"/>
      <c r="G243" s="18"/>
      <c r="H243" s="17"/>
      <c r="I243" s="15"/>
      <c r="J243" s="17"/>
      <c r="K243" s="18"/>
      <c r="L243" s="18"/>
      <c r="M243" s="12"/>
      <c r="N243" s="12"/>
      <c r="O243" s="12"/>
      <c r="P243" s="422"/>
    </row>
    <row r="244" spans="1:16" x14ac:dyDescent="0.25">
      <c r="A244" s="12"/>
      <c r="B244" s="14"/>
      <c r="C244" s="18"/>
      <c r="D244" s="12"/>
      <c r="E244" s="12"/>
      <c r="F244" s="12"/>
      <c r="G244" s="18"/>
      <c r="H244" s="17"/>
      <c r="I244" s="15"/>
      <c r="J244" s="17"/>
      <c r="K244" s="18"/>
      <c r="L244" s="18"/>
      <c r="M244" s="12"/>
      <c r="N244" s="12"/>
      <c r="O244" s="12"/>
      <c r="P244" s="422"/>
    </row>
    <row r="245" spans="1:16" x14ac:dyDescent="0.25">
      <c r="A245" s="12"/>
      <c r="B245" s="14"/>
      <c r="C245" s="18"/>
      <c r="D245" s="12"/>
      <c r="E245" s="12"/>
      <c r="F245" s="12"/>
      <c r="G245" s="18"/>
      <c r="H245" s="17"/>
      <c r="I245" s="15"/>
      <c r="J245" s="17"/>
      <c r="K245" s="18"/>
      <c r="L245" s="18"/>
      <c r="M245" s="12"/>
      <c r="N245" s="12"/>
      <c r="O245" s="12"/>
      <c r="P245" s="422"/>
    </row>
    <row r="246" spans="1:16" x14ac:dyDescent="0.25">
      <c r="A246" s="12"/>
      <c r="B246" s="14"/>
      <c r="C246" s="18"/>
      <c r="D246" s="12"/>
      <c r="E246" s="12"/>
      <c r="F246" s="12"/>
      <c r="G246" s="18"/>
      <c r="H246" s="17"/>
      <c r="I246" s="15"/>
      <c r="J246" s="17"/>
      <c r="K246" s="18"/>
      <c r="L246" s="18"/>
      <c r="M246" s="12"/>
      <c r="N246" s="12"/>
      <c r="O246" s="12"/>
      <c r="P246" s="422"/>
    </row>
    <row r="247" spans="1:16" x14ac:dyDescent="0.25">
      <c r="A247" s="12"/>
      <c r="B247" s="14"/>
      <c r="C247" s="18"/>
      <c r="D247" s="12"/>
      <c r="E247" s="12"/>
      <c r="F247" s="12"/>
      <c r="G247" s="18"/>
      <c r="H247" s="17"/>
      <c r="I247" s="15"/>
      <c r="J247" s="17"/>
      <c r="K247" s="18"/>
      <c r="L247" s="18"/>
      <c r="M247" s="12"/>
      <c r="N247" s="12"/>
      <c r="O247" s="12"/>
      <c r="P247" s="422"/>
    </row>
    <row r="248" spans="1:16" x14ac:dyDescent="0.25">
      <c r="A248" s="12"/>
      <c r="B248" s="14"/>
      <c r="C248" s="18"/>
      <c r="D248" s="12"/>
      <c r="E248" s="12"/>
      <c r="F248" s="12"/>
      <c r="G248" s="18"/>
      <c r="H248" s="17"/>
      <c r="I248" s="15"/>
      <c r="J248" s="17"/>
      <c r="K248" s="18"/>
      <c r="L248" s="18"/>
      <c r="M248" s="12"/>
      <c r="N248" s="12"/>
      <c r="O248" s="12"/>
      <c r="P248" s="422"/>
    </row>
    <row r="249" spans="1:16" x14ac:dyDescent="0.25">
      <c r="A249" s="12"/>
      <c r="B249" s="14"/>
      <c r="C249" s="18"/>
      <c r="D249" s="12"/>
      <c r="E249" s="12"/>
      <c r="F249" s="12"/>
      <c r="G249" s="18"/>
      <c r="H249" s="17"/>
      <c r="I249" s="15"/>
      <c r="J249" s="17"/>
      <c r="K249" s="18"/>
      <c r="L249" s="18"/>
      <c r="M249" s="12"/>
      <c r="N249" s="12"/>
      <c r="O249" s="12"/>
      <c r="P249" s="422"/>
    </row>
    <row r="250" spans="1:16" x14ac:dyDescent="0.25">
      <c r="A250" s="12"/>
      <c r="B250" s="14"/>
      <c r="C250" s="18"/>
      <c r="D250" s="12"/>
      <c r="E250" s="12"/>
      <c r="F250" s="12"/>
      <c r="G250" s="18"/>
      <c r="H250" s="17"/>
      <c r="I250" s="15"/>
      <c r="J250" s="17"/>
      <c r="K250" s="18"/>
      <c r="L250" s="18"/>
      <c r="M250" s="12"/>
      <c r="N250" s="12"/>
      <c r="O250" s="12"/>
      <c r="P250" s="422"/>
    </row>
    <row r="251" spans="1:16" x14ac:dyDescent="0.25">
      <c r="A251" s="12"/>
      <c r="B251" s="14"/>
      <c r="C251" s="18"/>
      <c r="D251" s="12"/>
      <c r="E251" s="12"/>
      <c r="F251" s="12"/>
      <c r="G251" s="18"/>
      <c r="H251" s="17"/>
      <c r="I251" s="15"/>
      <c r="J251" s="17"/>
      <c r="K251" s="18"/>
      <c r="L251" s="18"/>
      <c r="M251" s="12"/>
      <c r="N251" s="12"/>
      <c r="O251" s="12"/>
      <c r="P251" s="422"/>
    </row>
    <row r="252" spans="1:16" x14ac:dyDescent="0.25">
      <c r="A252" s="12"/>
      <c r="B252" s="14"/>
      <c r="C252" s="18"/>
      <c r="D252" s="12"/>
      <c r="E252" s="12"/>
      <c r="F252" s="12"/>
      <c r="G252" s="18"/>
      <c r="H252" s="17"/>
      <c r="I252" s="15"/>
      <c r="J252" s="17"/>
      <c r="K252" s="18"/>
      <c r="L252" s="18"/>
      <c r="M252" s="12"/>
      <c r="N252" s="12"/>
      <c r="O252" s="12"/>
      <c r="P252" s="422"/>
    </row>
    <row r="253" spans="1:16" x14ac:dyDescent="0.25">
      <c r="A253" s="12"/>
      <c r="B253" s="14"/>
      <c r="C253" s="18"/>
      <c r="D253" s="12"/>
      <c r="E253" s="12"/>
      <c r="F253" s="12"/>
      <c r="G253" s="18"/>
      <c r="H253" s="17"/>
      <c r="I253" s="15"/>
      <c r="J253" s="17"/>
      <c r="K253" s="18"/>
      <c r="L253" s="18"/>
      <c r="M253" s="12"/>
      <c r="N253" s="12"/>
      <c r="O253" s="12"/>
      <c r="P253" s="422"/>
    </row>
    <row r="254" spans="1:16" x14ac:dyDescent="0.25">
      <c r="A254" s="12"/>
      <c r="B254" s="14"/>
      <c r="C254" s="18"/>
      <c r="D254" s="12"/>
      <c r="E254" s="12"/>
      <c r="F254" s="12"/>
      <c r="G254" s="18"/>
      <c r="H254" s="17"/>
      <c r="I254" s="15"/>
      <c r="J254" s="17"/>
      <c r="K254" s="18"/>
      <c r="L254" s="18"/>
      <c r="M254" s="12"/>
      <c r="N254" s="12"/>
      <c r="O254" s="12"/>
      <c r="P254" s="422"/>
    </row>
    <row r="255" spans="1:16" x14ac:dyDescent="0.25">
      <c r="A255" s="12"/>
      <c r="B255" s="14"/>
      <c r="C255" s="18"/>
      <c r="D255" s="12"/>
      <c r="E255" s="12"/>
      <c r="F255" s="12"/>
      <c r="G255" s="18"/>
      <c r="H255" s="17"/>
      <c r="I255" s="15"/>
      <c r="J255" s="17"/>
      <c r="K255" s="18"/>
      <c r="L255" s="18"/>
      <c r="M255" s="12"/>
      <c r="N255" s="12"/>
      <c r="O255" s="12"/>
      <c r="P255" s="422"/>
    </row>
    <row r="256" spans="1:16" x14ac:dyDescent="0.25">
      <c r="A256" s="12"/>
      <c r="B256" s="14"/>
      <c r="C256" s="18"/>
      <c r="D256" s="12"/>
      <c r="E256" s="12"/>
      <c r="F256" s="12"/>
      <c r="G256" s="18"/>
      <c r="H256" s="17"/>
      <c r="I256" s="15"/>
      <c r="J256" s="17"/>
      <c r="K256" s="18"/>
      <c r="L256" s="18"/>
      <c r="M256" s="12"/>
      <c r="N256" s="12"/>
      <c r="O256" s="12"/>
      <c r="P256" s="422"/>
    </row>
    <row r="257" spans="1:16" x14ac:dyDescent="0.25">
      <c r="A257" s="12"/>
      <c r="B257" s="14"/>
      <c r="C257" s="18"/>
      <c r="D257" s="12"/>
      <c r="E257" s="12"/>
      <c r="F257" s="12"/>
      <c r="G257" s="18"/>
      <c r="H257" s="17"/>
      <c r="I257" s="15"/>
      <c r="J257" s="17"/>
      <c r="K257" s="18"/>
      <c r="L257" s="18"/>
      <c r="M257" s="12"/>
      <c r="N257" s="12"/>
      <c r="O257" s="12"/>
      <c r="P257" s="422"/>
    </row>
    <row r="258" spans="1:16" x14ac:dyDescent="0.25">
      <c r="A258" s="12"/>
      <c r="B258" s="14"/>
      <c r="C258" s="18"/>
      <c r="D258" s="12"/>
      <c r="E258" s="12"/>
      <c r="F258" s="12"/>
      <c r="G258" s="18"/>
      <c r="H258" s="17"/>
      <c r="I258" s="15"/>
      <c r="J258" s="17"/>
      <c r="K258" s="18"/>
      <c r="L258" s="18"/>
      <c r="M258" s="12"/>
      <c r="N258" s="12"/>
      <c r="O258" s="12"/>
      <c r="P258" s="422"/>
    </row>
    <row r="259" spans="1:16" x14ac:dyDescent="0.25">
      <c r="A259" s="12"/>
      <c r="B259" s="14"/>
      <c r="C259" s="18"/>
      <c r="D259" s="12"/>
      <c r="E259" s="12"/>
      <c r="F259" s="12"/>
      <c r="G259" s="18"/>
      <c r="H259" s="17"/>
      <c r="I259" s="15"/>
      <c r="J259" s="17"/>
      <c r="K259" s="18"/>
      <c r="L259" s="18"/>
      <c r="M259" s="12"/>
      <c r="N259" s="12"/>
      <c r="O259" s="12"/>
      <c r="P259" s="422"/>
    </row>
    <row r="260" spans="1:16" x14ac:dyDescent="0.25">
      <c r="A260" s="12"/>
      <c r="B260" s="14"/>
      <c r="C260" s="18"/>
      <c r="D260" s="12"/>
      <c r="E260" s="12"/>
      <c r="F260" s="12"/>
      <c r="G260" s="18"/>
      <c r="H260" s="17"/>
      <c r="I260" s="15"/>
      <c r="J260" s="17"/>
      <c r="K260" s="18"/>
      <c r="L260" s="18"/>
      <c r="M260" s="12"/>
      <c r="N260" s="12"/>
      <c r="O260" s="12"/>
      <c r="P260" s="422"/>
    </row>
    <row r="261" spans="1:16" x14ac:dyDescent="0.25">
      <c r="A261" s="12"/>
      <c r="B261" s="14"/>
      <c r="C261" s="18"/>
      <c r="D261" s="12"/>
      <c r="E261" s="12"/>
      <c r="F261" s="12"/>
      <c r="G261" s="18"/>
      <c r="H261" s="17"/>
      <c r="I261" s="15"/>
      <c r="J261" s="17"/>
      <c r="K261" s="18"/>
      <c r="L261" s="18"/>
      <c r="M261" s="12"/>
      <c r="N261" s="12"/>
      <c r="O261" s="12"/>
      <c r="P261" s="422"/>
    </row>
    <row r="262" spans="1:16" x14ac:dyDescent="0.25">
      <c r="A262" s="12"/>
      <c r="B262" s="14"/>
      <c r="C262" s="18"/>
      <c r="D262" s="12"/>
      <c r="E262" s="12"/>
      <c r="F262" s="12"/>
      <c r="G262" s="18"/>
      <c r="H262" s="17"/>
      <c r="I262" s="15"/>
      <c r="J262" s="17"/>
      <c r="K262" s="18"/>
      <c r="L262" s="18"/>
      <c r="M262" s="12"/>
      <c r="N262" s="12"/>
      <c r="O262" s="12"/>
      <c r="P262" s="422"/>
    </row>
    <row r="263" spans="1:16" x14ac:dyDescent="0.25">
      <c r="A263" s="12"/>
      <c r="B263" s="14"/>
      <c r="C263" s="18"/>
      <c r="D263" s="12"/>
      <c r="E263" s="12"/>
      <c r="F263" s="12"/>
      <c r="G263" s="18"/>
      <c r="H263" s="17"/>
      <c r="I263" s="15"/>
      <c r="J263" s="17"/>
      <c r="K263" s="18"/>
      <c r="L263" s="18"/>
      <c r="M263" s="12"/>
      <c r="N263" s="12"/>
      <c r="O263" s="12"/>
      <c r="P263" s="422"/>
    </row>
    <row r="264" spans="1:16" x14ac:dyDescent="0.25">
      <c r="A264" s="12"/>
      <c r="B264" s="14"/>
      <c r="C264" s="18"/>
      <c r="D264" s="12"/>
      <c r="E264" s="12"/>
      <c r="F264" s="12"/>
      <c r="G264" s="18"/>
      <c r="H264" s="17"/>
      <c r="I264" s="15"/>
      <c r="J264" s="17"/>
      <c r="K264" s="18"/>
      <c r="L264" s="18"/>
      <c r="M264" s="12"/>
      <c r="N264" s="12"/>
      <c r="O264" s="12"/>
      <c r="P264" s="422"/>
    </row>
    <row r="265" spans="1:16" x14ac:dyDescent="0.25">
      <c r="A265" s="12"/>
      <c r="B265" s="14"/>
      <c r="C265" s="18"/>
      <c r="D265" s="12"/>
      <c r="E265" s="12"/>
      <c r="F265" s="12"/>
      <c r="G265" s="18"/>
      <c r="H265" s="17"/>
      <c r="I265" s="15"/>
      <c r="J265" s="17"/>
      <c r="K265" s="18"/>
      <c r="L265" s="18"/>
      <c r="M265" s="12"/>
      <c r="N265" s="12"/>
      <c r="O265" s="12"/>
      <c r="P265" s="422"/>
    </row>
    <row r="266" spans="1:16" x14ac:dyDescent="0.25">
      <c r="A266" s="12"/>
      <c r="B266" s="14"/>
      <c r="C266" s="18"/>
      <c r="D266" s="12"/>
      <c r="E266" s="12"/>
      <c r="F266" s="12"/>
      <c r="G266" s="18"/>
      <c r="H266" s="17"/>
      <c r="I266" s="15"/>
      <c r="J266" s="17"/>
      <c r="K266" s="18"/>
      <c r="L266" s="18"/>
      <c r="M266" s="12"/>
      <c r="N266" s="12"/>
      <c r="O266" s="12"/>
      <c r="P266" s="422"/>
    </row>
    <row r="267" spans="1:16" x14ac:dyDescent="0.25">
      <c r="A267" s="12"/>
      <c r="B267" s="14"/>
      <c r="C267" s="18"/>
      <c r="D267" s="12"/>
      <c r="E267" s="12"/>
      <c r="F267" s="12"/>
      <c r="G267" s="18"/>
      <c r="H267" s="17"/>
      <c r="I267" s="15"/>
      <c r="J267" s="17"/>
      <c r="K267" s="18"/>
      <c r="L267" s="18"/>
      <c r="M267" s="12"/>
      <c r="N267" s="12"/>
      <c r="O267" s="12"/>
      <c r="P267" s="422"/>
    </row>
    <row r="268" spans="1:16" x14ac:dyDescent="0.25">
      <c r="A268" s="12"/>
      <c r="B268" s="14"/>
      <c r="C268" s="18"/>
      <c r="D268" s="12"/>
      <c r="E268" s="12"/>
      <c r="F268" s="12"/>
      <c r="G268" s="18"/>
      <c r="H268" s="17"/>
      <c r="I268" s="15"/>
      <c r="J268" s="17"/>
      <c r="K268" s="18"/>
      <c r="L268" s="18"/>
      <c r="M268" s="12"/>
      <c r="N268" s="12"/>
      <c r="O268" s="12"/>
      <c r="P268" s="422"/>
    </row>
    <row r="269" spans="1:16" x14ac:dyDescent="0.25">
      <c r="A269" s="12"/>
      <c r="B269" s="14"/>
      <c r="C269" s="18"/>
      <c r="D269" s="12"/>
      <c r="E269" s="12"/>
      <c r="F269" s="12"/>
      <c r="G269" s="18"/>
      <c r="H269" s="17"/>
      <c r="I269" s="15"/>
      <c r="J269" s="17"/>
      <c r="K269" s="18"/>
      <c r="L269" s="18"/>
      <c r="M269" s="12"/>
      <c r="N269" s="12"/>
      <c r="O269" s="12"/>
      <c r="P269" s="422"/>
    </row>
    <row r="270" spans="1:16" x14ac:dyDescent="0.25">
      <c r="A270" s="12"/>
      <c r="B270" s="14"/>
      <c r="C270" s="18"/>
      <c r="D270" s="12"/>
      <c r="E270" s="12"/>
      <c r="F270" s="12"/>
      <c r="G270" s="18"/>
      <c r="H270" s="17"/>
      <c r="I270" s="15"/>
      <c r="J270" s="17"/>
      <c r="K270" s="18"/>
      <c r="L270" s="18"/>
      <c r="M270" s="12"/>
      <c r="N270" s="12"/>
      <c r="O270" s="12"/>
      <c r="P270" s="422"/>
    </row>
    <row r="271" spans="1:16" x14ac:dyDescent="0.25">
      <c r="A271" s="12"/>
      <c r="B271" s="14"/>
      <c r="C271" s="18"/>
      <c r="D271" s="12"/>
      <c r="E271" s="12"/>
      <c r="F271" s="12"/>
      <c r="G271" s="18"/>
      <c r="H271" s="17"/>
      <c r="I271" s="15"/>
      <c r="J271" s="17"/>
      <c r="K271" s="18"/>
      <c r="L271" s="18"/>
      <c r="M271" s="12"/>
      <c r="N271" s="12"/>
      <c r="O271" s="12"/>
      <c r="P271" s="422"/>
    </row>
    <row r="272" spans="1:16" x14ac:dyDescent="0.25">
      <c r="A272" s="12"/>
      <c r="B272" s="14"/>
      <c r="C272" s="18"/>
      <c r="D272" s="12"/>
      <c r="E272" s="12"/>
      <c r="F272" s="12"/>
      <c r="G272" s="18"/>
      <c r="H272" s="17"/>
      <c r="I272" s="15"/>
      <c r="J272" s="17"/>
      <c r="K272" s="18"/>
      <c r="L272" s="18"/>
      <c r="M272" s="12"/>
      <c r="N272" s="12"/>
      <c r="O272" s="12"/>
      <c r="P272" s="422"/>
    </row>
    <row r="273" spans="1:16" x14ac:dyDescent="0.25">
      <c r="A273" s="12"/>
      <c r="B273" s="14"/>
      <c r="C273" s="18"/>
      <c r="D273" s="12"/>
      <c r="E273" s="12"/>
      <c r="F273" s="12"/>
      <c r="G273" s="18"/>
      <c r="H273" s="17"/>
      <c r="I273" s="15"/>
      <c r="J273" s="17"/>
      <c r="K273" s="18"/>
      <c r="L273" s="18"/>
      <c r="M273" s="12"/>
      <c r="N273" s="12"/>
      <c r="O273" s="12"/>
      <c r="P273" s="422"/>
    </row>
    <row r="274" spans="1:16" x14ac:dyDescent="0.25">
      <c r="A274" s="12"/>
      <c r="B274" s="14"/>
      <c r="C274" s="18"/>
      <c r="D274" s="12"/>
      <c r="E274" s="12"/>
      <c r="F274" s="12"/>
      <c r="G274" s="18"/>
      <c r="H274" s="17"/>
      <c r="I274" s="15"/>
      <c r="J274" s="17"/>
      <c r="K274" s="18"/>
      <c r="L274" s="18"/>
      <c r="M274" s="12"/>
      <c r="N274" s="12"/>
      <c r="O274" s="12"/>
      <c r="P274" s="422"/>
    </row>
    <row r="275" spans="1:16" x14ac:dyDescent="0.25">
      <c r="A275" s="12"/>
      <c r="B275" s="14"/>
      <c r="C275" s="18"/>
      <c r="D275" s="12"/>
      <c r="E275" s="12"/>
      <c r="F275" s="12"/>
      <c r="G275" s="18"/>
      <c r="H275" s="17"/>
      <c r="I275" s="15"/>
      <c r="J275" s="17"/>
      <c r="K275" s="18"/>
      <c r="L275" s="18"/>
      <c r="M275" s="12"/>
      <c r="N275" s="12"/>
      <c r="O275" s="12"/>
      <c r="P275" s="422"/>
    </row>
    <row r="276" spans="1:16" x14ac:dyDescent="0.25">
      <c r="A276" s="12"/>
      <c r="B276" s="14"/>
      <c r="C276" s="18"/>
      <c r="D276" s="12"/>
      <c r="E276" s="12"/>
      <c r="F276" s="12"/>
      <c r="G276" s="18"/>
      <c r="H276" s="17"/>
      <c r="I276" s="15"/>
      <c r="J276" s="17"/>
      <c r="K276" s="18"/>
      <c r="L276" s="18"/>
      <c r="M276" s="12"/>
      <c r="N276" s="12"/>
      <c r="O276" s="12"/>
      <c r="P276" s="422"/>
    </row>
    <row r="277" spans="1:16" x14ac:dyDescent="0.25">
      <c r="A277" s="12"/>
      <c r="B277" s="14"/>
      <c r="C277" s="18"/>
      <c r="D277" s="12"/>
      <c r="E277" s="12"/>
      <c r="F277" s="12"/>
      <c r="G277" s="18"/>
      <c r="H277" s="17"/>
      <c r="I277" s="15"/>
      <c r="J277" s="17"/>
      <c r="K277" s="18"/>
      <c r="L277" s="18"/>
      <c r="M277" s="12"/>
      <c r="N277" s="12"/>
      <c r="O277" s="12"/>
      <c r="P277" s="422"/>
    </row>
    <row r="278" spans="1:16" x14ac:dyDescent="0.25">
      <c r="A278" s="12"/>
      <c r="B278" s="14"/>
      <c r="C278" s="18"/>
      <c r="D278" s="12"/>
      <c r="E278" s="12"/>
      <c r="F278" s="12"/>
      <c r="G278" s="18"/>
      <c r="H278" s="17"/>
      <c r="I278" s="15"/>
      <c r="J278" s="17"/>
      <c r="K278" s="18"/>
      <c r="L278" s="18"/>
      <c r="M278" s="12"/>
      <c r="N278" s="12"/>
      <c r="O278" s="12"/>
      <c r="P278" s="422"/>
    </row>
    <row r="279" spans="1:16" x14ac:dyDescent="0.25">
      <c r="A279" s="12"/>
      <c r="B279" s="14"/>
      <c r="C279" s="18"/>
      <c r="D279" s="12"/>
      <c r="E279" s="12"/>
      <c r="F279" s="12"/>
      <c r="G279" s="18"/>
      <c r="H279" s="17"/>
      <c r="I279" s="15"/>
      <c r="J279" s="17"/>
      <c r="K279" s="18"/>
      <c r="L279" s="18"/>
      <c r="M279" s="12"/>
      <c r="N279" s="12"/>
      <c r="O279" s="12"/>
      <c r="P279" s="422"/>
    </row>
    <row r="280" spans="1:16" x14ac:dyDescent="0.25">
      <c r="A280" s="12"/>
      <c r="B280" s="14"/>
      <c r="C280" s="18"/>
      <c r="D280" s="12"/>
      <c r="E280" s="12"/>
      <c r="F280" s="12"/>
      <c r="G280" s="18"/>
      <c r="H280" s="17"/>
      <c r="I280" s="15"/>
      <c r="J280" s="17"/>
      <c r="K280" s="18"/>
      <c r="L280" s="18"/>
      <c r="M280" s="12"/>
      <c r="N280" s="12"/>
      <c r="O280" s="12"/>
      <c r="P280" s="422"/>
    </row>
    <row r="281" spans="1:16" x14ac:dyDescent="0.25">
      <c r="A281" s="12"/>
      <c r="B281" s="14"/>
      <c r="C281" s="18"/>
      <c r="D281" s="12"/>
      <c r="E281" s="12"/>
      <c r="F281" s="12"/>
      <c r="G281" s="18"/>
      <c r="H281" s="17"/>
      <c r="I281" s="15"/>
      <c r="J281" s="17"/>
      <c r="K281" s="18"/>
      <c r="L281" s="18"/>
      <c r="M281" s="12"/>
      <c r="N281" s="12"/>
      <c r="O281" s="12"/>
      <c r="P281" s="422"/>
    </row>
    <row r="282" spans="1:16" x14ac:dyDescent="0.25">
      <c r="A282" s="12"/>
      <c r="B282" s="14"/>
      <c r="C282" s="18"/>
      <c r="D282" s="12"/>
      <c r="E282" s="12"/>
      <c r="F282" s="12"/>
      <c r="G282" s="18"/>
      <c r="H282" s="17"/>
      <c r="I282" s="15"/>
      <c r="J282" s="17"/>
      <c r="K282" s="18"/>
      <c r="L282" s="18"/>
      <c r="M282" s="12"/>
      <c r="N282" s="12"/>
      <c r="O282" s="12"/>
      <c r="P282" s="422"/>
    </row>
    <row r="283" spans="1:16" x14ac:dyDescent="0.25">
      <c r="A283" s="12"/>
      <c r="B283" s="14"/>
      <c r="C283" s="18"/>
      <c r="D283" s="12"/>
      <c r="E283" s="12"/>
      <c r="F283" s="12"/>
      <c r="G283" s="18"/>
      <c r="H283" s="17"/>
      <c r="I283" s="15"/>
      <c r="J283" s="17"/>
      <c r="K283" s="18"/>
      <c r="L283" s="18"/>
      <c r="M283" s="12"/>
      <c r="N283" s="12"/>
      <c r="O283" s="12"/>
      <c r="P283" s="422"/>
    </row>
    <row r="284" spans="1:16" x14ac:dyDescent="0.25">
      <c r="A284" s="12"/>
      <c r="B284" s="14"/>
      <c r="C284" s="18"/>
      <c r="D284" s="12"/>
      <c r="E284" s="12"/>
      <c r="F284" s="12"/>
      <c r="G284" s="18"/>
      <c r="H284" s="17"/>
      <c r="I284" s="15"/>
      <c r="J284" s="17"/>
      <c r="K284" s="18"/>
      <c r="L284" s="18"/>
      <c r="M284" s="12"/>
      <c r="N284" s="12"/>
      <c r="O284" s="12"/>
      <c r="P284" s="422"/>
    </row>
    <row r="285" spans="1:16" x14ac:dyDescent="0.25">
      <c r="A285" s="12"/>
      <c r="B285" s="14"/>
      <c r="C285" s="18"/>
      <c r="D285" s="12"/>
      <c r="E285" s="12"/>
      <c r="F285" s="12"/>
      <c r="G285" s="18"/>
      <c r="H285" s="17"/>
      <c r="I285" s="15"/>
      <c r="J285" s="17"/>
      <c r="K285" s="18"/>
      <c r="L285" s="18"/>
      <c r="M285" s="12"/>
      <c r="N285" s="12"/>
      <c r="O285" s="12"/>
      <c r="P285" s="422"/>
    </row>
    <row r="286" spans="1:16" x14ac:dyDescent="0.25">
      <c r="A286" s="12"/>
      <c r="B286" s="14"/>
      <c r="C286" s="18"/>
      <c r="D286" s="12"/>
      <c r="E286" s="12"/>
      <c r="F286" s="12"/>
      <c r="G286" s="18"/>
      <c r="H286" s="17"/>
      <c r="I286" s="15"/>
      <c r="J286" s="17"/>
      <c r="K286" s="18"/>
      <c r="L286" s="18"/>
      <c r="M286" s="12"/>
      <c r="N286" s="12"/>
      <c r="O286" s="12"/>
      <c r="P286" s="422"/>
    </row>
    <row r="287" spans="1:16" x14ac:dyDescent="0.25">
      <c r="A287" s="12"/>
      <c r="B287" s="14"/>
      <c r="C287" s="18"/>
      <c r="D287" s="12"/>
      <c r="E287" s="12"/>
      <c r="F287" s="12"/>
      <c r="G287" s="18"/>
      <c r="H287" s="17"/>
      <c r="I287" s="15"/>
      <c r="J287" s="17"/>
      <c r="K287" s="18"/>
      <c r="L287" s="18"/>
      <c r="M287" s="12"/>
      <c r="N287" s="12"/>
      <c r="O287" s="12"/>
      <c r="P287" s="422"/>
    </row>
    <row r="288" spans="1:16" x14ac:dyDescent="0.25">
      <c r="A288" s="12"/>
      <c r="B288" s="14"/>
      <c r="C288" s="18"/>
      <c r="D288" s="12"/>
      <c r="E288" s="12"/>
      <c r="F288" s="12"/>
      <c r="G288" s="18"/>
      <c r="H288" s="17"/>
      <c r="I288" s="15"/>
      <c r="J288" s="17"/>
      <c r="K288" s="18"/>
      <c r="L288" s="18"/>
      <c r="M288" s="12"/>
      <c r="N288" s="12"/>
      <c r="O288" s="12"/>
      <c r="P288" s="422"/>
    </row>
    <row r="289" spans="1:16" x14ac:dyDescent="0.25">
      <c r="A289" s="12"/>
      <c r="B289" s="14"/>
      <c r="C289" s="18"/>
      <c r="D289" s="12"/>
      <c r="E289" s="12"/>
      <c r="F289" s="12"/>
      <c r="G289" s="18"/>
      <c r="H289" s="17"/>
      <c r="I289" s="15"/>
      <c r="J289" s="17"/>
      <c r="K289" s="18"/>
      <c r="L289" s="18"/>
      <c r="M289" s="12"/>
      <c r="N289" s="12"/>
      <c r="O289" s="12"/>
      <c r="P289" s="422"/>
    </row>
    <row r="290" spans="1:16" x14ac:dyDescent="0.25">
      <c r="A290" s="12"/>
      <c r="B290" s="14"/>
      <c r="C290" s="18"/>
      <c r="D290" s="12"/>
      <c r="E290" s="12"/>
      <c r="F290" s="12"/>
      <c r="G290" s="18"/>
      <c r="H290" s="17"/>
      <c r="I290" s="15"/>
      <c r="J290" s="17"/>
      <c r="K290" s="18"/>
      <c r="L290" s="18"/>
      <c r="M290" s="12"/>
      <c r="N290" s="12"/>
      <c r="O290" s="12"/>
      <c r="P290" s="422"/>
    </row>
    <row r="291" spans="1:16" x14ac:dyDescent="0.25">
      <c r="A291" s="12"/>
      <c r="B291" s="14"/>
      <c r="C291" s="18"/>
      <c r="D291" s="12"/>
      <c r="E291" s="12"/>
      <c r="F291" s="12"/>
      <c r="G291" s="18"/>
      <c r="H291" s="17"/>
      <c r="I291" s="15"/>
      <c r="J291" s="17"/>
      <c r="K291" s="18"/>
      <c r="L291" s="18"/>
      <c r="M291" s="12"/>
      <c r="N291" s="12"/>
      <c r="O291" s="12"/>
      <c r="P291" s="422"/>
    </row>
    <row r="292" spans="1:16" x14ac:dyDescent="0.25">
      <c r="A292" s="12"/>
      <c r="B292" s="14"/>
      <c r="C292" s="18"/>
      <c r="D292" s="12"/>
      <c r="E292" s="12"/>
      <c r="F292" s="12"/>
      <c r="G292" s="18"/>
      <c r="H292" s="17"/>
      <c r="I292" s="15"/>
      <c r="J292" s="17"/>
      <c r="K292" s="18"/>
      <c r="L292" s="18"/>
      <c r="M292" s="12"/>
      <c r="N292" s="12"/>
      <c r="O292" s="12"/>
      <c r="P292" s="422"/>
    </row>
    <row r="293" spans="1:16" x14ac:dyDescent="0.25">
      <c r="A293" s="12"/>
      <c r="B293" s="14"/>
      <c r="C293" s="18"/>
      <c r="D293" s="12"/>
      <c r="E293" s="12"/>
      <c r="F293" s="12"/>
      <c r="G293" s="18"/>
      <c r="H293" s="17"/>
      <c r="I293" s="15"/>
      <c r="J293" s="17"/>
      <c r="K293" s="18"/>
      <c r="L293" s="18"/>
      <c r="M293" s="12"/>
      <c r="N293" s="12"/>
      <c r="O293" s="12"/>
      <c r="P293" s="422"/>
    </row>
    <row r="294" spans="1:16" x14ac:dyDescent="0.25">
      <c r="A294" s="12"/>
      <c r="B294" s="14"/>
      <c r="C294" s="18"/>
      <c r="D294" s="12"/>
      <c r="E294" s="12"/>
      <c r="F294" s="12"/>
      <c r="G294" s="18"/>
      <c r="H294" s="17"/>
      <c r="I294" s="15"/>
      <c r="J294" s="17"/>
      <c r="K294" s="18"/>
      <c r="L294" s="18"/>
      <c r="M294" s="12"/>
      <c r="N294" s="12"/>
      <c r="O294" s="12"/>
      <c r="P294" s="422"/>
    </row>
    <row r="295" spans="1:16" x14ac:dyDescent="0.25">
      <c r="A295" s="12"/>
      <c r="B295" s="14"/>
      <c r="C295" s="18"/>
      <c r="D295" s="12"/>
      <c r="E295" s="12"/>
      <c r="F295" s="12"/>
      <c r="G295" s="18"/>
      <c r="H295" s="17"/>
      <c r="I295" s="15"/>
      <c r="J295" s="17"/>
      <c r="K295" s="18"/>
      <c r="L295" s="18"/>
      <c r="M295" s="12"/>
      <c r="N295" s="12"/>
      <c r="O295" s="12"/>
      <c r="P295" s="422"/>
    </row>
    <row r="296" spans="1:16" x14ac:dyDescent="0.25">
      <c r="A296" s="12"/>
      <c r="B296" s="14"/>
      <c r="C296" s="18"/>
      <c r="D296" s="12"/>
      <c r="E296" s="12"/>
      <c r="F296" s="12"/>
      <c r="G296" s="18"/>
      <c r="H296" s="17"/>
      <c r="I296" s="15"/>
      <c r="J296" s="17"/>
      <c r="K296" s="18"/>
      <c r="L296" s="18"/>
      <c r="M296" s="12"/>
      <c r="N296" s="12"/>
      <c r="O296" s="12"/>
      <c r="P296" s="422"/>
    </row>
    <row r="297" spans="1:16" x14ac:dyDescent="0.25">
      <c r="A297" s="12"/>
      <c r="B297" s="14"/>
      <c r="C297" s="18"/>
      <c r="D297" s="12"/>
      <c r="E297" s="12"/>
      <c r="F297" s="12"/>
      <c r="G297" s="18"/>
      <c r="H297" s="17"/>
      <c r="I297" s="15"/>
      <c r="J297" s="17"/>
      <c r="K297" s="18"/>
      <c r="L297" s="18"/>
      <c r="M297" s="12"/>
      <c r="N297" s="12"/>
      <c r="O297" s="12"/>
      <c r="P297" s="422"/>
    </row>
    <row r="298" spans="1:16" x14ac:dyDescent="0.25">
      <c r="A298" s="12"/>
      <c r="B298" s="14"/>
      <c r="C298" s="18"/>
      <c r="D298" s="12"/>
      <c r="E298" s="12"/>
      <c r="F298" s="12"/>
      <c r="G298" s="18"/>
      <c r="H298" s="17"/>
      <c r="I298" s="15"/>
      <c r="J298" s="17"/>
      <c r="K298" s="18"/>
      <c r="L298" s="18"/>
      <c r="M298" s="12"/>
      <c r="N298" s="12"/>
      <c r="O298" s="12"/>
      <c r="P298" s="422"/>
    </row>
    <row r="299" spans="1:16" x14ac:dyDescent="0.25">
      <c r="A299" s="12"/>
      <c r="B299" s="14"/>
      <c r="C299" s="18"/>
      <c r="D299" s="12"/>
      <c r="E299" s="12"/>
      <c r="F299" s="12"/>
      <c r="G299" s="18"/>
      <c r="H299" s="17"/>
      <c r="I299" s="15"/>
      <c r="J299" s="17"/>
      <c r="K299" s="18"/>
      <c r="L299" s="18"/>
      <c r="M299" s="12"/>
      <c r="N299" s="12"/>
      <c r="O299" s="12"/>
      <c r="P299" s="422"/>
    </row>
    <row r="300" spans="1:16" x14ac:dyDescent="0.25">
      <c r="A300" s="12"/>
      <c r="B300" s="14"/>
      <c r="C300" s="18"/>
      <c r="D300" s="12"/>
      <c r="E300" s="12"/>
      <c r="F300" s="12"/>
      <c r="G300" s="18"/>
      <c r="H300" s="17"/>
      <c r="I300" s="15"/>
      <c r="J300" s="17"/>
      <c r="K300" s="18"/>
      <c r="L300" s="18"/>
      <c r="M300" s="12"/>
      <c r="N300" s="12"/>
      <c r="O300" s="12"/>
      <c r="P300" s="422"/>
    </row>
    <row r="301" spans="1:16" x14ac:dyDescent="0.25">
      <c r="A301" s="12"/>
      <c r="B301" s="14"/>
      <c r="C301" s="18"/>
      <c r="D301" s="12"/>
      <c r="E301" s="12"/>
      <c r="F301" s="12"/>
      <c r="G301" s="18"/>
      <c r="H301" s="17"/>
      <c r="I301" s="15"/>
      <c r="J301" s="17"/>
      <c r="K301" s="18"/>
      <c r="L301" s="18"/>
      <c r="M301" s="12"/>
      <c r="N301" s="12"/>
      <c r="O301" s="12"/>
      <c r="P301" s="422"/>
    </row>
    <row r="302" spans="1:16" x14ac:dyDescent="0.25">
      <c r="A302" s="12"/>
      <c r="B302" s="14"/>
      <c r="C302" s="18"/>
      <c r="D302" s="12"/>
      <c r="E302" s="12"/>
      <c r="F302" s="12"/>
      <c r="G302" s="18"/>
      <c r="H302" s="17"/>
      <c r="I302" s="15"/>
      <c r="J302" s="17"/>
      <c r="K302" s="18"/>
      <c r="L302" s="18"/>
      <c r="M302" s="12"/>
      <c r="N302" s="12"/>
      <c r="O302" s="12"/>
      <c r="P302" s="422"/>
    </row>
    <row r="303" spans="1:16" x14ac:dyDescent="0.25">
      <c r="A303" s="12"/>
      <c r="B303" s="14"/>
      <c r="C303" s="18"/>
      <c r="D303" s="12"/>
      <c r="E303" s="12"/>
      <c r="F303" s="12"/>
      <c r="G303" s="18"/>
      <c r="H303" s="17"/>
      <c r="I303" s="15"/>
      <c r="J303" s="17"/>
      <c r="K303" s="18"/>
      <c r="L303" s="18"/>
      <c r="M303" s="12"/>
      <c r="N303" s="12"/>
      <c r="O303" s="12"/>
      <c r="P303" s="422"/>
    </row>
    <row r="304" spans="1:16" x14ac:dyDescent="0.25">
      <c r="A304" s="12"/>
      <c r="B304" s="14"/>
      <c r="C304" s="18"/>
      <c r="D304" s="12"/>
      <c r="E304" s="12"/>
      <c r="F304" s="12"/>
      <c r="G304" s="18"/>
      <c r="H304" s="17"/>
      <c r="I304" s="15"/>
      <c r="J304" s="17"/>
      <c r="K304" s="18"/>
      <c r="L304" s="18"/>
      <c r="M304" s="12"/>
      <c r="N304" s="12"/>
      <c r="O304" s="12"/>
      <c r="P304" s="422"/>
    </row>
    <row r="305" spans="1:16" x14ac:dyDescent="0.25">
      <c r="A305" s="12"/>
      <c r="B305" s="14"/>
      <c r="C305" s="18"/>
      <c r="D305" s="12"/>
      <c r="E305" s="12"/>
      <c r="F305" s="12"/>
      <c r="G305" s="18"/>
      <c r="H305" s="17"/>
      <c r="I305" s="15"/>
      <c r="J305" s="17"/>
      <c r="K305" s="18"/>
      <c r="L305" s="18"/>
      <c r="M305" s="12"/>
      <c r="N305" s="12"/>
      <c r="O305" s="12"/>
      <c r="P305" s="422"/>
    </row>
    <row r="306" spans="1:16" x14ac:dyDescent="0.25">
      <c r="A306" s="12"/>
      <c r="B306" s="14"/>
      <c r="C306" s="18"/>
      <c r="D306" s="12"/>
      <c r="E306" s="12"/>
      <c r="F306" s="12"/>
      <c r="G306" s="18"/>
      <c r="H306" s="17"/>
      <c r="I306" s="15"/>
      <c r="J306" s="17"/>
      <c r="K306" s="18"/>
      <c r="L306" s="18"/>
      <c r="M306" s="12"/>
      <c r="N306" s="12"/>
      <c r="O306" s="12"/>
      <c r="P306" s="422"/>
    </row>
    <row r="307" spans="1:16" x14ac:dyDescent="0.25">
      <c r="A307" s="12"/>
      <c r="B307" s="14"/>
      <c r="C307" s="18"/>
      <c r="D307" s="12"/>
      <c r="E307" s="12"/>
      <c r="F307" s="12"/>
      <c r="G307" s="18"/>
      <c r="H307" s="17"/>
      <c r="I307" s="15"/>
      <c r="J307" s="17"/>
      <c r="K307" s="18"/>
      <c r="L307" s="18"/>
      <c r="M307" s="12"/>
      <c r="N307" s="12"/>
      <c r="O307" s="12"/>
      <c r="P307" s="422"/>
    </row>
    <row r="308" spans="1:16" x14ac:dyDescent="0.25">
      <c r="A308" s="12"/>
      <c r="B308" s="14"/>
      <c r="C308" s="18"/>
      <c r="D308" s="12"/>
      <c r="E308" s="12"/>
      <c r="F308" s="12"/>
      <c r="G308" s="18"/>
      <c r="H308" s="17"/>
      <c r="I308" s="15"/>
      <c r="J308" s="17"/>
      <c r="K308" s="18"/>
      <c r="L308" s="18"/>
      <c r="M308" s="12"/>
      <c r="N308" s="12"/>
      <c r="O308" s="12"/>
      <c r="P308" s="422"/>
    </row>
    <row r="309" spans="1:16" x14ac:dyDescent="0.25">
      <c r="A309" s="12"/>
      <c r="B309" s="14"/>
      <c r="C309" s="18"/>
      <c r="D309" s="12"/>
      <c r="E309" s="12"/>
      <c r="F309" s="12"/>
      <c r="G309" s="18"/>
      <c r="H309" s="17"/>
      <c r="I309" s="15"/>
      <c r="J309" s="17"/>
      <c r="K309" s="18"/>
      <c r="L309" s="18"/>
      <c r="M309" s="12"/>
      <c r="N309" s="12"/>
      <c r="O309" s="12"/>
      <c r="P309" s="422"/>
    </row>
    <row r="310" spans="1:16" x14ac:dyDescent="0.25">
      <c r="A310" s="12"/>
      <c r="B310" s="14"/>
      <c r="C310" s="18"/>
      <c r="D310" s="12"/>
      <c r="E310" s="12"/>
      <c r="F310" s="12"/>
      <c r="G310" s="18"/>
      <c r="H310" s="17"/>
      <c r="I310" s="15"/>
      <c r="J310" s="17"/>
      <c r="K310" s="18"/>
      <c r="L310" s="18"/>
      <c r="M310" s="12"/>
      <c r="N310" s="12"/>
      <c r="O310" s="12"/>
      <c r="P310" s="422"/>
    </row>
    <row r="311" spans="1:16" x14ac:dyDescent="0.25">
      <c r="A311" s="12"/>
      <c r="B311" s="14"/>
      <c r="C311" s="18"/>
      <c r="D311" s="12"/>
      <c r="E311" s="12"/>
      <c r="F311" s="12"/>
      <c r="G311" s="18"/>
      <c r="H311" s="17"/>
      <c r="I311" s="15"/>
      <c r="J311" s="17"/>
      <c r="K311" s="18"/>
      <c r="L311" s="18"/>
      <c r="M311" s="12"/>
      <c r="N311" s="12"/>
      <c r="O311" s="12"/>
      <c r="P311" s="422"/>
    </row>
    <row r="312" spans="1:16" x14ac:dyDescent="0.25">
      <c r="A312" s="12"/>
      <c r="B312" s="14"/>
      <c r="C312" s="18"/>
      <c r="D312" s="12"/>
      <c r="E312" s="12"/>
      <c r="F312" s="12"/>
      <c r="G312" s="18"/>
      <c r="H312" s="17"/>
      <c r="I312" s="15"/>
      <c r="J312" s="17"/>
      <c r="K312" s="18"/>
      <c r="L312" s="18"/>
      <c r="M312" s="12"/>
      <c r="N312" s="12"/>
      <c r="O312" s="12"/>
      <c r="P312" s="422"/>
    </row>
    <row r="313" spans="1:16" x14ac:dyDescent="0.25">
      <c r="A313" s="12"/>
      <c r="B313" s="14"/>
      <c r="C313" s="18"/>
      <c r="D313" s="12"/>
      <c r="E313" s="12"/>
      <c r="F313" s="12"/>
      <c r="G313" s="18"/>
      <c r="H313" s="17"/>
      <c r="I313" s="15"/>
      <c r="J313" s="17"/>
      <c r="K313" s="18"/>
      <c r="L313" s="18"/>
      <c r="M313" s="12"/>
      <c r="N313" s="12"/>
      <c r="O313" s="12"/>
      <c r="P313" s="422"/>
    </row>
    <row r="314" spans="1:16" x14ac:dyDescent="0.25">
      <c r="A314" s="12"/>
      <c r="P314" s="422"/>
    </row>
  </sheetData>
  <sheetProtection algorithmName="SHA-512" hashValue="XpYNhG2Qj7bg0m3Bb594dHewFQ1JbGavHdSLQZlJ78Rxq/3mxTVSL1Fyj4wJoHP62v4CS2hSPOx0Ilh8j2tHIQ==" saltValue="y5KjWbNmgHR4qfQuNuQJAA==" spinCount="100000" sheet="1" formatColumns="0" formatRows="0"/>
  <mergeCells count="11">
    <mergeCell ref="F12:F13"/>
    <mergeCell ref="S1:U1"/>
    <mergeCell ref="L7:O7"/>
    <mergeCell ref="L4:O4"/>
    <mergeCell ref="B4:E4"/>
    <mergeCell ref="B7:E7"/>
    <mergeCell ref="A10:O11"/>
    <mergeCell ref="A1:O1"/>
    <mergeCell ref="A2:O2"/>
    <mergeCell ref="L3:O3"/>
    <mergeCell ref="L6:O6"/>
  </mergeCells>
  <conditionalFormatting sqref="H14:H23">
    <cfRule type="containsBlanks" dxfId="61" priority="38">
      <formula>LEN(TRIM(H14))=0</formula>
    </cfRule>
    <cfRule type="cellIs" dxfId="60" priority="52" operator="lessThan">
      <formula>0.9</formula>
    </cfRule>
  </conditionalFormatting>
  <conditionalFormatting sqref="S1:U2">
    <cfRule type="cellIs" dxfId="59" priority="20" operator="equal">
      <formula>0</formula>
    </cfRule>
  </conditionalFormatting>
  <conditionalFormatting sqref="J14:K23">
    <cfRule type="containsBlanks" dxfId="58" priority="15">
      <formula>LEN(TRIM(J14))=0</formula>
    </cfRule>
    <cfRule type="cellIs" dxfId="57" priority="16" operator="lessThan">
      <formula>0.2</formula>
    </cfRule>
  </conditionalFormatting>
  <conditionalFormatting sqref="G4:G5 L5">
    <cfRule type="containsText" dxfId="56" priority="8" operator="containsText" text="Select">
      <formula>NOT(ISERROR(SEARCH("Select",G4)))</formula>
    </cfRule>
  </conditionalFormatting>
  <conditionalFormatting sqref="B3">
    <cfRule type="containsText" dxfId="55" priority="10" operator="containsText" text="Yes">
      <formula>NOT(ISERROR(SEARCH("Yes",#REF!)))</formula>
    </cfRule>
  </conditionalFormatting>
  <conditionalFormatting sqref="S1:S2">
    <cfRule type="containsText" dxfId="54" priority="70" operator="containsText" text="Yes">
      <formula>NOT(ISERROR(SEARCH("Yes",#REF!)))</formula>
    </cfRule>
  </conditionalFormatting>
  <conditionalFormatting sqref="I14:I23">
    <cfRule type="cellIs" dxfId="53" priority="71" operator="equal">
      <formula>#REF!</formula>
    </cfRule>
  </conditionalFormatting>
  <dataValidations count="6">
    <dataValidation type="list" allowBlank="1" showInputMessage="1" showErrorMessage="1" sqref="E14:E23" xr:uid="{00000000-0002-0000-0600-000000000000}">
      <formula1>"Yes, No"</formula1>
    </dataValidation>
    <dataValidation type="list" allowBlank="1" showInputMessage="1" showErrorMessage="1" sqref="I14:I23" xr:uid="{00000000-0002-0000-0600-000001000000}">
      <formula1>ExpRole</formula1>
    </dataValidation>
    <dataValidation type="list" allowBlank="1" showInputMessage="1" showErrorMessage="1" sqref="L7:O7" xr:uid="{00000000-0002-0000-0600-000002000000}">
      <formula1>ExpReview</formula1>
    </dataValidation>
    <dataValidation type="list" allowBlank="1" showInputMessage="1" showErrorMessage="1" sqref="L4:O4" xr:uid="{00000000-0002-0000-0600-000003000000}">
      <formula1>Role</formula1>
    </dataValidation>
    <dataValidation type="list" allowBlank="1" showInputMessage="1" showErrorMessage="1" sqref="N14:O23" xr:uid="{00000000-0002-0000-0600-000004000000}">
      <formula1>Sources</formula1>
    </dataValidation>
    <dataValidation type="list" allowBlank="1" showInputMessage="1" showErrorMessage="1" sqref="M14:M23" xr:uid="{00000000-0002-0000-0600-000005000000}">
      <formula1>"&lt;&lt;Select&gt;&gt;, New Construction, Substantial Rehab, Acquisition/Rehab, Adaptive Reuse-Non-Historic, Adaptive Reuse-Historic, Historic Rehab, Purchase/ Refinance"</formula1>
    </dataValidation>
  </dataValidations>
  <pageMargins left="0.45" right="0.45" top="0.5" bottom="0.5" header="0.3" footer="0.3"/>
  <pageSetup scale="80" fitToHeight="0" orientation="landscape" r:id="rId1"/>
  <headerFooter>
    <oddFooter>&amp;L&amp;"Arial,Regular"&amp;9Georgia Department of Community Affairs&amp;R&amp;"Arial,Regular"&amp;9Experience Summary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599"/>
  <sheetViews>
    <sheetView showGridLines="0" workbookViewId="0">
      <selection activeCell="B7" sqref="B7:D7"/>
    </sheetView>
  </sheetViews>
  <sheetFormatPr defaultColWidth="9.140625" defaultRowHeight="15" x14ac:dyDescent="0.25"/>
  <cols>
    <col min="1" max="1" width="4" style="7" customWidth="1"/>
    <col min="2" max="2" width="8" style="8" customWidth="1"/>
    <col min="3" max="3" width="5.140625" style="6" customWidth="1"/>
    <col min="4" max="4" width="29.42578125" style="7" customWidth="1"/>
    <col min="5" max="6" width="8.42578125" style="7" customWidth="1"/>
    <col min="7" max="7" width="5.5703125" style="6" customWidth="1"/>
    <col min="8" max="8" width="10.140625" style="11" customWidth="1"/>
    <col min="9" max="9" width="7.85546875" style="9" customWidth="1"/>
    <col min="10" max="10" width="10.140625" style="6" customWidth="1"/>
    <col min="11" max="11" width="14.5703125" style="7" customWidth="1"/>
    <col min="12" max="13" width="10.85546875" style="7" customWidth="1"/>
    <col min="14" max="14" width="4" style="84" customWidth="1"/>
    <col min="22" max="22" width="9.140625" style="84" customWidth="1"/>
    <col min="23" max="29" width="9.140625" style="84"/>
    <col min="30" max="16384" width="9.140625" style="7"/>
  </cols>
  <sheetData>
    <row r="1" spans="1:31" ht="48.75" customHeight="1" x14ac:dyDescent="0.25">
      <c r="A1" s="852" t="s">
        <v>372</v>
      </c>
      <c r="B1" s="852"/>
      <c r="C1" s="852"/>
      <c r="D1" s="852"/>
      <c r="E1" s="852"/>
      <c r="F1" s="852"/>
      <c r="G1" s="852"/>
      <c r="H1" s="852"/>
      <c r="I1" s="852"/>
      <c r="J1" s="852"/>
      <c r="K1" s="852"/>
      <c r="L1" s="852"/>
      <c r="M1" s="852"/>
    </row>
    <row r="2" spans="1:31" ht="9" customHeight="1" x14ac:dyDescent="0.25">
      <c r="B2" s="147"/>
      <c r="C2" s="147"/>
      <c r="D2" s="147"/>
      <c r="E2" s="147"/>
      <c r="F2" s="147"/>
      <c r="G2" s="147"/>
      <c r="H2" s="147"/>
      <c r="I2" s="262"/>
      <c r="J2" s="147"/>
      <c r="K2" s="147"/>
      <c r="L2" s="147"/>
      <c r="M2" s="147"/>
    </row>
    <row r="3" spans="1:31" s="3" customFormat="1" ht="3.75" customHeight="1" x14ac:dyDescent="0.2">
      <c r="A3" s="16"/>
      <c r="B3" s="368"/>
      <c r="C3" s="87"/>
      <c r="D3" s="87"/>
      <c r="E3" s="87"/>
      <c r="F3" s="87"/>
      <c r="G3" s="87"/>
      <c r="H3" s="87"/>
      <c r="I3" s="369"/>
      <c r="J3" s="87"/>
      <c r="K3" s="87"/>
    </row>
    <row r="4" spans="1:31" ht="144.75" customHeight="1" x14ac:dyDescent="0.25">
      <c r="A4" s="847" t="s">
        <v>356</v>
      </c>
      <c r="B4" s="847"/>
      <c r="C4" s="847"/>
      <c r="D4" s="847"/>
      <c r="E4" s="847"/>
      <c r="F4" s="847"/>
      <c r="G4" s="847"/>
      <c r="H4" s="847"/>
      <c r="I4" s="847"/>
      <c r="J4" s="847"/>
      <c r="K4" s="847"/>
      <c r="L4" s="847"/>
      <c r="M4" s="847"/>
      <c r="N4" s="556"/>
      <c r="AD4" s="84"/>
      <c r="AE4" s="84"/>
    </row>
    <row r="5" spans="1:31" s="3" customFormat="1" ht="9" customHeight="1" x14ac:dyDescent="0.2">
      <c r="A5" s="62"/>
      <c r="B5" s="87"/>
      <c r="C5" s="92"/>
      <c r="D5" s="92"/>
      <c r="E5" s="92"/>
      <c r="F5" s="853"/>
      <c r="G5" s="853"/>
      <c r="H5" s="853"/>
      <c r="I5" s="853"/>
      <c r="J5" s="853"/>
      <c r="K5" s="87"/>
      <c r="L5" s="87"/>
      <c r="M5" s="87"/>
    </row>
    <row r="6" spans="1:31" s="3" customFormat="1" ht="12.75" x14ac:dyDescent="0.2">
      <c r="B6" s="859" t="s">
        <v>248</v>
      </c>
      <c r="C6" s="859"/>
      <c r="D6" s="859"/>
      <c r="F6" s="859" t="s">
        <v>249</v>
      </c>
      <c r="G6" s="859"/>
      <c r="H6" s="859"/>
      <c r="I6" s="859"/>
      <c r="K6" s="859" t="s">
        <v>251</v>
      </c>
      <c r="L6" s="859"/>
      <c r="M6" s="859"/>
      <c r="R6" s="374"/>
    </row>
    <row r="7" spans="1:31" s="3" customFormat="1" ht="18" customHeight="1" x14ac:dyDescent="0.2">
      <c r="B7" s="940"/>
      <c r="C7" s="941"/>
      <c r="D7" s="941"/>
      <c r="F7" s="854" t="s">
        <v>28</v>
      </c>
      <c r="G7" s="854"/>
      <c r="H7" s="854"/>
      <c r="I7" s="854"/>
      <c r="K7" s="854" t="s">
        <v>28</v>
      </c>
      <c r="L7" s="854"/>
      <c r="M7" s="854"/>
    </row>
    <row r="8" spans="1:31" s="3" customFormat="1" ht="9" customHeight="1" x14ac:dyDescent="0.2">
      <c r="A8" s="62"/>
      <c r="B8" s="87"/>
      <c r="C8" s="92"/>
      <c r="D8" s="92"/>
      <c r="E8" s="92"/>
      <c r="F8" s="853"/>
      <c r="G8" s="853"/>
      <c r="H8" s="853"/>
      <c r="I8" s="853"/>
      <c r="J8" s="853"/>
      <c r="K8" s="87"/>
      <c r="L8" s="87"/>
      <c r="M8" s="87"/>
    </row>
    <row r="9" spans="1:31" s="122" customFormat="1" ht="12.75" customHeight="1" x14ac:dyDescent="0.2">
      <c r="A9" s="119"/>
      <c r="B9" s="855" t="s">
        <v>264</v>
      </c>
      <c r="C9" s="120"/>
      <c r="D9" s="120"/>
      <c r="E9" s="120"/>
      <c r="F9" s="841" t="s">
        <v>252</v>
      </c>
      <c r="G9" s="120"/>
      <c r="H9" s="120"/>
      <c r="I9" s="857" t="s">
        <v>265</v>
      </c>
      <c r="J9" s="120"/>
      <c r="K9" s="120"/>
      <c r="L9" s="120"/>
      <c r="M9" s="120"/>
      <c r="N9" s="261"/>
      <c r="V9" s="121"/>
      <c r="W9" s="121"/>
      <c r="X9" s="121"/>
      <c r="Y9" s="121"/>
      <c r="Z9" s="121"/>
      <c r="AA9" s="121"/>
      <c r="AB9" s="121"/>
      <c r="AC9" s="121"/>
      <c r="AD9" s="121"/>
      <c r="AE9" s="121"/>
    </row>
    <row r="10" spans="1:31" ht="49.5" customHeight="1" x14ac:dyDescent="0.25">
      <c r="A10" s="1"/>
      <c r="B10" s="856"/>
      <c r="C10" s="556" t="s">
        <v>105</v>
      </c>
      <c r="D10" s="151" t="s">
        <v>254</v>
      </c>
      <c r="E10" s="556" t="s">
        <v>255</v>
      </c>
      <c r="F10" s="842"/>
      <c r="G10" s="552" t="s">
        <v>213</v>
      </c>
      <c r="H10" s="552" t="s">
        <v>266</v>
      </c>
      <c r="I10" s="858"/>
      <c r="J10" s="556" t="s">
        <v>260</v>
      </c>
      <c r="K10" s="556" t="s">
        <v>267</v>
      </c>
      <c r="L10" s="556" t="s">
        <v>268</v>
      </c>
      <c r="M10" s="556" t="s">
        <v>269</v>
      </c>
      <c r="N10" s="556"/>
      <c r="AD10" s="84"/>
      <c r="AE10" s="84"/>
    </row>
    <row r="11" spans="1:31" s="13" customFormat="1" ht="25.5" customHeight="1" x14ac:dyDescent="0.2">
      <c r="A11" s="12">
        <v>1</v>
      </c>
      <c r="B11" s="339"/>
      <c r="C11" s="340"/>
      <c r="D11" s="341"/>
      <c r="E11" s="342"/>
      <c r="F11" s="340"/>
      <c r="G11" s="340"/>
      <c r="H11" s="343"/>
      <c r="I11" s="342" t="s">
        <v>29</v>
      </c>
      <c r="J11" s="344"/>
      <c r="K11" s="342" t="s">
        <v>88</v>
      </c>
      <c r="L11" s="342" t="s">
        <v>30</v>
      </c>
      <c r="M11" s="342" t="s">
        <v>30</v>
      </c>
      <c r="N11" s="556"/>
      <c r="V11" s="85"/>
      <c r="W11" s="85"/>
      <c r="X11" s="85"/>
      <c r="Y11" s="85"/>
      <c r="Z11" s="85"/>
      <c r="AA11" s="85"/>
      <c r="AB11" s="85"/>
      <c r="AC11" s="85"/>
      <c r="AD11" s="85"/>
      <c r="AE11" s="85"/>
    </row>
    <row r="12" spans="1:31" s="13" customFormat="1" ht="25.5" customHeight="1" x14ac:dyDescent="0.2">
      <c r="A12" s="12">
        <v>2</v>
      </c>
      <c r="B12" s="345"/>
      <c r="C12" s="346"/>
      <c r="D12" s="347"/>
      <c r="E12" s="348"/>
      <c r="F12" s="346"/>
      <c r="G12" s="346"/>
      <c r="H12" s="349"/>
      <c r="I12" s="348" t="s">
        <v>29</v>
      </c>
      <c r="J12" s="350"/>
      <c r="K12" s="348" t="s">
        <v>88</v>
      </c>
      <c r="L12" s="348" t="s">
        <v>30</v>
      </c>
      <c r="M12" s="348" t="s">
        <v>30</v>
      </c>
      <c r="N12" s="556"/>
      <c r="V12" s="85"/>
      <c r="W12" s="85"/>
      <c r="X12" s="85"/>
      <c r="Y12" s="85"/>
      <c r="Z12" s="85"/>
      <c r="AA12" s="85"/>
      <c r="AB12" s="85"/>
      <c r="AC12" s="85"/>
      <c r="AD12" s="85"/>
      <c r="AE12" s="85"/>
    </row>
    <row r="13" spans="1:31" s="13" customFormat="1" ht="25.5" customHeight="1" x14ac:dyDescent="0.2">
      <c r="A13" s="12">
        <v>3</v>
      </c>
      <c r="B13" s="345"/>
      <c r="C13" s="346"/>
      <c r="D13" s="347"/>
      <c r="E13" s="348"/>
      <c r="F13" s="346"/>
      <c r="G13" s="346"/>
      <c r="H13" s="349"/>
      <c r="I13" s="348" t="s">
        <v>29</v>
      </c>
      <c r="J13" s="350"/>
      <c r="K13" s="348" t="s">
        <v>88</v>
      </c>
      <c r="L13" s="348" t="s">
        <v>30</v>
      </c>
      <c r="M13" s="348" t="s">
        <v>30</v>
      </c>
      <c r="N13" s="556"/>
      <c r="V13" s="85"/>
      <c r="W13" s="85"/>
      <c r="X13" s="85"/>
      <c r="Y13" s="85"/>
      <c r="Z13" s="85"/>
      <c r="AA13" s="85"/>
      <c r="AB13" s="85"/>
      <c r="AC13" s="85"/>
      <c r="AD13" s="85"/>
      <c r="AE13" s="85"/>
    </row>
    <row r="14" spans="1:31" s="13" customFormat="1" ht="25.5" customHeight="1" x14ac:dyDescent="0.2">
      <c r="A14" s="12">
        <v>4</v>
      </c>
      <c r="B14" s="345"/>
      <c r="C14" s="346"/>
      <c r="D14" s="347"/>
      <c r="E14" s="348"/>
      <c r="F14" s="346"/>
      <c r="G14" s="346"/>
      <c r="H14" s="349"/>
      <c r="I14" s="348" t="s">
        <v>29</v>
      </c>
      <c r="J14" s="350"/>
      <c r="K14" s="348" t="s">
        <v>88</v>
      </c>
      <c r="L14" s="348" t="s">
        <v>30</v>
      </c>
      <c r="M14" s="348" t="s">
        <v>30</v>
      </c>
      <c r="N14" s="556"/>
      <c r="V14" s="85"/>
      <c r="W14" s="85"/>
      <c r="X14" s="85"/>
      <c r="Y14" s="85"/>
      <c r="Z14" s="85"/>
      <c r="AA14" s="85"/>
      <c r="AB14" s="85"/>
      <c r="AC14" s="85"/>
      <c r="AD14" s="85"/>
      <c r="AE14" s="85"/>
    </row>
    <row r="15" spans="1:31" s="13" customFormat="1" ht="25.5" customHeight="1" x14ac:dyDescent="0.2">
      <c r="A15" s="12">
        <v>5</v>
      </c>
      <c r="B15" s="345"/>
      <c r="C15" s="346"/>
      <c r="D15" s="347"/>
      <c r="E15" s="348"/>
      <c r="F15" s="346"/>
      <c r="G15" s="346"/>
      <c r="H15" s="349"/>
      <c r="I15" s="348" t="s">
        <v>29</v>
      </c>
      <c r="J15" s="350"/>
      <c r="K15" s="348" t="s">
        <v>88</v>
      </c>
      <c r="L15" s="348" t="s">
        <v>30</v>
      </c>
      <c r="M15" s="348" t="s">
        <v>30</v>
      </c>
      <c r="N15" s="556"/>
      <c r="V15" s="85"/>
      <c r="W15" s="85"/>
      <c r="X15" s="85"/>
      <c r="Y15" s="85"/>
      <c r="Z15" s="85"/>
      <c r="AA15" s="85"/>
      <c r="AB15" s="85"/>
      <c r="AC15" s="85"/>
      <c r="AD15" s="85"/>
      <c r="AE15" s="85"/>
    </row>
    <row r="16" spans="1:31" s="13" customFormat="1" ht="25.5" customHeight="1" x14ac:dyDescent="0.2">
      <c r="A16" s="12">
        <v>6</v>
      </c>
      <c r="B16" s="345"/>
      <c r="C16" s="346"/>
      <c r="D16" s="347"/>
      <c r="E16" s="348"/>
      <c r="F16" s="346"/>
      <c r="G16" s="346"/>
      <c r="H16" s="349"/>
      <c r="I16" s="348" t="s">
        <v>29</v>
      </c>
      <c r="J16" s="350"/>
      <c r="K16" s="348" t="s">
        <v>88</v>
      </c>
      <c r="L16" s="348" t="s">
        <v>30</v>
      </c>
      <c r="M16" s="348" t="s">
        <v>30</v>
      </c>
      <c r="N16" s="556"/>
      <c r="V16" s="85"/>
      <c r="W16" s="85"/>
      <c r="X16" s="85"/>
      <c r="Y16" s="85"/>
      <c r="Z16" s="85"/>
      <c r="AA16" s="85"/>
      <c r="AB16" s="85"/>
      <c r="AC16" s="85"/>
      <c r="AD16" s="85"/>
      <c r="AE16" s="85"/>
    </row>
    <row r="17" spans="1:31" s="13" customFormat="1" ht="25.5" customHeight="1" x14ac:dyDescent="0.2">
      <c r="A17" s="12">
        <v>7</v>
      </c>
      <c r="B17" s="345"/>
      <c r="C17" s="346"/>
      <c r="D17" s="347"/>
      <c r="E17" s="348"/>
      <c r="F17" s="346"/>
      <c r="G17" s="346"/>
      <c r="H17" s="349"/>
      <c r="I17" s="348" t="s">
        <v>29</v>
      </c>
      <c r="J17" s="350"/>
      <c r="K17" s="348" t="s">
        <v>88</v>
      </c>
      <c r="L17" s="348" t="s">
        <v>30</v>
      </c>
      <c r="M17" s="348" t="s">
        <v>30</v>
      </c>
      <c r="N17" s="556"/>
      <c r="V17" s="85"/>
      <c r="W17" s="85"/>
      <c r="X17" s="85"/>
      <c r="Y17" s="85"/>
      <c r="Z17" s="85"/>
      <c r="AA17" s="85"/>
      <c r="AB17" s="85"/>
      <c r="AC17" s="85"/>
      <c r="AD17" s="85"/>
      <c r="AE17" s="85"/>
    </row>
    <row r="18" spans="1:31" s="13" customFormat="1" ht="25.5" customHeight="1" x14ac:dyDescent="0.2">
      <c r="A18" s="12">
        <v>8</v>
      </c>
      <c r="B18" s="345"/>
      <c r="C18" s="346"/>
      <c r="D18" s="347"/>
      <c r="E18" s="348"/>
      <c r="F18" s="346"/>
      <c r="G18" s="346"/>
      <c r="H18" s="349"/>
      <c r="I18" s="348" t="s">
        <v>29</v>
      </c>
      <c r="J18" s="350"/>
      <c r="K18" s="348" t="s">
        <v>88</v>
      </c>
      <c r="L18" s="348" t="s">
        <v>30</v>
      </c>
      <c r="M18" s="348" t="s">
        <v>30</v>
      </c>
      <c r="N18" s="556"/>
      <c r="V18" s="85"/>
      <c r="W18" s="85"/>
      <c r="X18" s="85"/>
      <c r="Y18" s="85"/>
      <c r="Z18" s="85"/>
      <c r="AA18" s="85"/>
      <c r="AB18" s="85"/>
      <c r="AC18" s="85"/>
      <c r="AD18" s="85"/>
      <c r="AE18" s="85"/>
    </row>
    <row r="19" spans="1:31" s="13" customFormat="1" ht="25.5" customHeight="1" x14ac:dyDescent="0.2">
      <c r="A19" s="12">
        <v>9</v>
      </c>
      <c r="B19" s="345"/>
      <c r="C19" s="346"/>
      <c r="D19" s="347"/>
      <c r="E19" s="348"/>
      <c r="F19" s="346"/>
      <c r="G19" s="346"/>
      <c r="H19" s="349"/>
      <c r="I19" s="348" t="s">
        <v>29</v>
      </c>
      <c r="J19" s="350"/>
      <c r="K19" s="348" t="s">
        <v>88</v>
      </c>
      <c r="L19" s="348" t="s">
        <v>30</v>
      </c>
      <c r="M19" s="348" t="s">
        <v>30</v>
      </c>
      <c r="N19" s="556"/>
      <c r="V19" s="85"/>
      <c r="W19" s="85"/>
      <c r="X19" s="85"/>
      <c r="Y19" s="85"/>
      <c r="Z19" s="85"/>
      <c r="AA19" s="85"/>
      <c r="AB19" s="85"/>
      <c r="AC19" s="85"/>
      <c r="AD19" s="85"/>
      <c r="AE19" s="85"/>
    </row>
    <row r="20" spans="1:31" s="13" customFormat="1" ht="25.5" customHeight="1" x14ac:dyDescent="0.2">
      <c r="A20" s="12">
        <v>10</v>
      </c>
      <c r="B20" s="345"/>
      <c r="C20" s="346"/>
      <c r="D20" s="347"/>
      <c r="E20" s="348"/>
      <c r="F20" s="346"/>
      <c r="G20" s="346"/>
      <c r="H20" s="349"/>
      <c r="I20" s="348" t="s">
        <v>29</v>
      </c>
      <c r="J20" s="350"/>
      <c r="K20" s="348" t="s">
        <v>88</v>
      </c>
      <c r="L20" s="348" t="s">
        <v>30</v>
      </c>
      <c r="M20" s="348" t="s">
        <v>30</v>
      </c>
      <c r="N20" s="556"/>
      <c r="V20" s="85"/>
      <c r="W20" s="85"/>
      <c r="X20" s="85"/>
      <c r="Y20" s="85"/>
      <c r="Z20" s="85"/>
      <c r="AA20" s="85"/>
      <c r="AB20" s="85"/>
      <c r="AC20" s="85"/>
      <c r="AD20" s="85"/>
      <c r="AE20" s="85"/>
    </row>
    <row r="21" spans="1:31" s="13" customFormat="1" ht="25.5" customHeight="1" x14ac:dyDescent="0.2">
      <c r="A21" s="12">
        <v>11</v>
      </c>
      <c r="B21" s="345"/>
      <c r="C21" s="346"/>
      <c r="D21" s="347"/>
      <c r="E21" s="348"/>
      <c r="F21" s="346"/>
      <c r="G21" s="346"/>
      <c r="H21" s="349"/>
      <c r="I21" s="348" t="s">
        <v>29</v>
      </c>
      <c r="J21" s="350"/>
      <c r="K21" s="348" t="s">
        <v>88</v>
      </c>
      <c r="L21" s="348" t="s">
        <v>30</v>
      </c>
      <c r="M21" s="348" t="s">
        <v>30</v>
      </c>
      <c r="N21" s="556"/>
      <c r="V21" s="85"/>
      <c r="W21" s="85"/>
      <c r="X21" s="85"/>
      <c r="Y21" s="85"/>
      <c r="Z21" s="85"/>
      <c r="AA21" s="85"/>
      <c r="AB21" s="85"/>
      <c r="AC21" s="85"/>
    </row>
    <row r="22" spans="1:31" ht="25.5" customHeight="1" x14ac:dyDescent="0.25">
      <c r="A22" s="12">
        <v>12</v>
      </c>
      <c r="B22" s="345"/>
      <c r="C22" s="346"/>
      <c r="D22" s="347"/>
      <c r="E22" s="348"/>
      <c r="F22" s="346"/>
      <c r="G22" s="346"/>
      <c r="H22" s="349"/>
      <c r="I22" s="348" t="s">
        <v>29</v>
      </c>
      <c r="J22" s="350"/>
      <c r="K22" s="348" t="s">
        <v>88</v>
      </c>
      <c r="L22" s="348" t="s">
        <v>30</v>
      </c>
      <c r="M22" s="348" t="s">
        <v>30</v>
      </c>
      <c r="N22" s="556"/>
    </row>
    <row r="23" spans="1:31" ht="25.5" customHeight="1" x14ac:dyDescent="0.25">
      <c r="A23" s="12">
        <v>13</v>
      </c>
      <c r="B23" s="345"/>
      <c r="C23" s="346"/>
      <c r="D23" s="347"/>
      <c r="E23" s="348"/>
      <c r="F23" s="346"/>
      <c r="G23" s="346"/>
      <c r="H23" s="349"/>
      <c r="I23" s="348" t="s">
        <v>29</v>
      </c>
      <c r="J23" s="350"/>
      <c r="K23" s="348" t="s">
        <v>88</v>
      </c>
      <c r="L23" s="348" t="s">
        <v>30</v>
      </c>
      <c r="M23" s="348" t="s">
        <v>30</v>
      </c>
      <c r="N23" s="556"/>
    </row>
    <row r="24" spans="1:31" ht="25.5" customHeight="1" x14ac:dyDescent="0.25">
      <c r="A24" s="12">
        <v>14</v>
      </c>
      <c r="B24" s="345"/>
      <c r="C24" s="346"/>
      <c r="D24" s="347"/>
      <c r="E24" s="348"/>
      <c r="F24" s="346"/>
      <c r="G24" s="346"/>
      <c r="H24" s="349"/>
      <c r="I24" s="348" t="s">
        <v>29</v>
      </c>
      <c r="J24" s="350"/>
      <c r="K24" s="348" t="s">
        <v>88</v>
      </c>
      <c r="L24" s="348" t="s">
        <v>30</v>
      </c>
      <c r="M24" s="348" t="s">
        <v>30</v>
      </c>
      <c r="N24" s="556"/>
    </row>
    <row r="25" spans="1:31" ht="25.5" customHeight="1" x14ac:dyDescent="0.25">
      <c r="A25" s="12">
        <v>15</v>
      </c>
      <c r="B25" s="345"/>
      <c r="C25" s="346"/>
      <c r="D25" s="347"/>
      <c r="E25" s="348"/>
      <c r="F25" s="346"/>
      <c r="G25" s="346"/>
      <c r="H25" s="349"/>
      <c r="I25" s="348" t="s">
        <v>29</v>
      </c>
      <c r="J25" s="350"/>
      <c r="K25" s="348" t="s">
        <v>88</v>
      </c>
      <c r="L25" s="348" t="s">
        <v>30</v>
      </c>
      <c r="M25" s="348" t="s">
        <v>30</v>
      </c>
      <c r="N25" s="556"/>
    </row>
    <row r="26" spans="1:31" ht="25.5" customHeight="1" x14ac:dyDescent="0.25">
      <c r="A26" s="12">
        <v>16</v>
      </c>
      <c r="B26" s="345"/>
      <c r="C26" s="346"/>
      <c r="D26" s="347"/>
      <c r="E26" s="348"/>
      <c r="F26" s="346"/>
      <c r="G26" s="346"/>
      <c r="H26" s="349"/>
      <c r="I26" s="348" t="s">
        <v>29</v>
      </c>
      <c r="J26" s="350"/>
      <c r="K26" s="348" t="s">
        <v>88</v>
      </c>
      <c r="L26" s="348" t="s">
        <v>30</v>
      </c>
      <c r="M26" s="348" t="s">
        <v>30</v>
      </c>
      <c r="N26" s="556"/>
    </row>
    <row r="27" spans="1:31" ht="25.5" customHeight="1" x14ac:dyDescent="0.25">
      <c r="A27" s="12">
        <v>17</v>
      </c>
      <c r="B27" s="345"/>
      <c r="C27" s="346"/>
      <c r="D27" s="347"/>
      <c r="E27" s="348"/>
      <c r="F27" s="346"/>
      <c r="G27" s="346"/>
      <c r="H27" s="349"/>
      <c r="I27" s="348" t="s">
        <v>29</v>
      </c>
      <c r="J27" s="350"/>
      <c r="K27" s="348" t="s">
        <v>88</v>
      </c>
      <c r="L27" s="348" t="s">
        <v>30</v>
      </c>
      <c r="M27" s="348" t="s">
        <v>30</v>
      </c>
      <c r="N27" s="556"/>
    </row>
    <row r="28" spans="1:31" ht="25.5" customHeight="1" x14ac:dyDescent="0.25">
      <c r="A28" s="12">
        <v>18</v>
      </c>
      <c r="B28" s="345"/>
      <c r="C28" s="346"/>
      <c r="D28" s="347"/>
      <c r="E28" s="348"/>
      <c r="F28" s="346"/>
      <c r="G28" s="346"/>
      <c r="H28" s="349"/>
      <c r="I28" s="348" t="s">
        <v>29</v>
      </c>
      <c r="J28" s="350"/>
      <c r="K28" s="348" t="s">
        <v>88</v>
      </c>
      <c r="L28" s="348" t="s">
        <v>30</v>
      </c>
      <c r="M28" s="348" t="s">
        <v>30</v>
      </c>
      <c r="N28" s="556"/>
    </row>
    <row r="29" spans="1:31" ht="25.5" customHeight="1" x14ac:dyDescent="0.25">
      <c r="A29" s="12">
        <v>19</v>
      </c>
      <c r="B29" s="345"/>
      <c r="C29" s="346"/>
      <c r="D29" s="347"/>
      <c r="E29" s="348"/>
      <c r="F29" s="346"/>
      <c r="G29" s="346"/>
      <c r="H29" s="349"/>
      <c r="I29" s="348" t="s">
        <v>29</v>
      </c>
      <c r="J29" s="350"/>
      <c r="K29" s="348" t="s">
        <v>88</v>
      </c>
      <c r="L29" s="348" t="s">
        <v>30</v>
      </c>
      <c r="M29" s="348" t="s">
        <v>30</v>
      </c>
      <c r="N29" s="556"/>
    </row>
    <row r="30" spans="1:31" ht="25.5" customHeight="1" x14ac:dyDescent="0.25">
      <c r="A30" s="12">
        <v>20</v>
      </c>
      <c r="B30" s="345"/>
      <c r="C30" s="346"/>
      <c r="D30" s="347"/>
      <c r="E30" s="348"/>
      <c r="F30" s="346"/>
      <c r="G30" s="346"/>
      <c r="H30" s="349"/>
      <c r="I30" s="348" t="s">
        <v>29</v>
      </c>
      <c r="J30" s="350"/>
      <c r="K30" s="348" t="s">
        <v>88</v>
      </c>
      <c r="L30" s="348" t="s">
        <v>30</v>
      </c>
      <c r="M30" s="348" t="s">
        <v>30</v>
      </c>
      <c r="N30" s="556"/>
    </row>
    <row r="31" spans="1:31" ht="25.5" customHeight="1" x14ac:dyDescent="0.25">
      <c r="A31" s="12">
        <v>21</v>
      </c>
      <c r="B31" s="345"/>
      <c r="C31" s="346"/>
      <c r="D31" s="347"/>
      <c r="E31" s="348"/>
      <c r="F31" s="346"/>
      <c r="G31" s="346"/>
      <c r="H31" s="349"/>
      <c r="I31" s="348" t="s">
        <v>29</v>
      </c>
      <c r="J31" s="350"/>
      <c r="K31" s="348" t="s">
        <v>88</v>
      </c>
      <c r="L31" s="348" t="s">
        <v>30</v>
      </c>
      <c r="M31" s="348" t="s">
        <v>30</v>
      </c>
      <c r="N31" s="556"/>
    </row>
    <row r="32" spans="1:31" s="63" customFormat="1" ht="25.5" customHeight="1" x14ac:dyDescent="0.2">
      <c r="A32" s="12">
        <v>22</v>
      </c>
      <c r="B32" s="345"/>
      <c r="C32" s="346"/>
      <c r="D32" s="347"/>
      <c r="E32" s="348"/>
      <c r="F32" s="346"/>
      <c r="G32" s="346"/>
      <c r="H32" s="349"/>
      <c r="I32" s="348" t="s">
        <v>29</v>
      </c>
      <c r="J32" s="350"/>
      <c r="K32" s="348" t="s">
        <v>88</v>
      </c>
      <c r="L32" s="348" t="s">
        <v>30</v>
      </c>
      <c r="M32" s="348" t="s">
        <v>30</v>
      </c>
      <c r="N32" s="556"/>
      <c r="V32" s="84"/>
      <c r="W32" s="84"/>
      <c r="X32" s="84"/>
      <c r="Y32" s="84"/>
      <c r="Z32" s="84"/>
      <c r="AA32" s="84"/>
      <c r="AB32" s="84"/>
      <c r="AC32" s="84"/>
    </row>
    <row r="33" spans="1:29" s="63" customFormat="1" ht="25.5" customHeight="1" x14ac:dyDescent="0.2">
      <c r="A33" s="12">
        <v>23</v>
      </c>
      <c r="B33" s="345"/>
      <c r="C33" s="346"/>
      <c r="D33" s="347"/>
      <c r="E33" s="348"/>
      <c r="F33" s="346"/>
      <c r="G33" s="346"/>
      <c r="H33" s="349"/>
      <c r="I33" s="348" t="s">
        <v>29</v>
      </c>
      <c r="J33" s="350"/>
      <c r="K33" s="348" t="s">
        <v>88</v>
      </c>
      <c r="L33" s="348" t="s">
        <v>30</v>
      </c>
      <c r="M33" s="348" t="s">
        <v>30</v>
      </c>
      <c r="N33" s="556"/>
      <c r="V33" s="84"/>
      <c r="W33" s="84"/>
      <c r="X33" s="84"/>
      <c r="Y33" s="84"/>
      <c r="Z33" s="84"/>
      <c r="AA33" s="84"/>
      <c r="AB33" s="84"/>
      <c r="AC33" s="84"/>
    </row>
    <row r="34" spans="1:29" s="63" customFormat="1" ht="25.5" customHeight="1" x14ac:dyDescent="0.2">
      <c r="A34" s="12">
        <v>24</v>
      </c>
      <c r="B34" s="345"/>
      <c r="C34" s="346"/>
      <c r="D34" s="347"/>
      <c r="E34" s="348"/>
      <c r="F34" s="346"/>
      <c r="G34" s="346"/>
      <c r="H34" s="349"/>
      <c r="I34" s="348" t="s">
        <v>29</v>
      </c>
      <c r="J34" s="350"/>
      <c r="K34" s="348" t="s">
        <v>88</v>
      </c>
      <c r="L34" s="348" t="s">
        <v>30</v>
      </c>
      <c r="M34" s="348" t="s">
        <v>30</v>
      </c>
      <c r="N34" s="556"/>
      <c r="V34" s="84"/>
      <c r="W34" s="84"/>
      <c r="X34" s="84"/>
      <c r="Y34" s="84"/>
      <c r="Z34" s="84"/>
      <c r="AA34" s="84"/>
      <c r="AB34" s="84"/>
      <c r="AC34" s="84"/>
    </row>
    <row r="35" spans="1:29" s="63" customFormat="1" ht="25.5" customHeight="1" x14ac:dyDescent="0.2">
      <c r="A35" s="12">
        <v>25</v>
      </c>
      <c r="B35" s="345"/>
      <c r="C35" s="346"/>
      <c r="D35" s="347"/>
      <c r="E35" s="348"/>
      <c r="F35" s="346"/>
      <c r="G35" s="346"/>
      <c r="H35" s="349"/>
      <c r="I35" s="348" t="s">
        <v>29</v>
      </c>
      <c r="J35" s="350"/>
      <c r="K35" s="348" t="s">
        <v>88</v>
      </c>
      <c r="L35" s="348" t="s">
        <v>30</v>
      </c>
      <c r="M35" s="348" t="s">
        <v>30</v>
      </c>
      <c r="N35" s="556"/>
      <c r="V35" s="84"/>
      <c r="W35" s="84"/>
      <c r="X35" s="84"/>
      <c r="Y35" s="84"/>
      <c r="Z35" s="84"/>
      <c r="AA35" s="84"/>
      <c r="AB35" s="84"/>
      <c r="AC35" s="84"/>
    </row>
    <row r="36" spans="1:29" s="63" customFormat="1" ht="25.5" customHeight="1" x14ac:dyDescent="0.2">
      <c r="A36" s="12">
        <v>26</v>
      </c>
      <c r="B36" s="345"/>
      <c r="C36" s="346"/>
      <c r="D36" s="347"/>
      <c r="E36" s="348"/>
      <c r="F36" s="346"/>
      <c r="G36" s="346"/>
      <c r="H36" s="349"/>
      <c r="I36" s="348" t="s">
        <v>29</v>
      </c>
      <c r="J36" s="350"/>
      <c r="K36" s="348" t="s">
        <v>88</v>
      </c>
      <c r="L36" s="348" t="s">
        <v>30</v>
      </c>
      <c r="M36" s="348" t="s">
        <v>30</v>
      </c>
      <c r="N36" s="556"/>
      <c r="V36" s="84"/>
      <c r="W36" s="84"/>
      <c r="X36" s="84"/>
      <c r="Y36" s="84"/>
      <c r="Z36" s="84"/>
      <c r="AA36" s="84"/>
      <c r="AB36" s="84"/>
      <c r="AC36" s="84"/>
    </row>
    <row r="37" spans="1:29" s="63" customFormat="1" ht="25.5" customHeight="1" x14ac:dyDescent="0.2">
      <c r="A37" s="12">
        <v>27</v>
      </c>
      <c r="B37" s="345"/>
      <c r="C37" s="346"/>
      <c r="D37" s="347"/>
      <c r="E37" s="348"/>
      <c r="F37" s="346"/>
      <c r="G37" s="346"/>
      <c r="H37" s="349"/>
      <c r="I37" s="348" t="s">
        <v>29</v>
      </c>
      <c r="J37" s="350"/>
      <c r="K37" s="348" t="s">
        <v>88</v>
      </c>
      <c r="L37" s="348" t="s">
        <v>30</v>
      </c>
      <c r="M37" s="348" t="s">
        <v>30</v>
      </c>
      <c r="N37" s="556"/>
      <c r="V37" s="84"/>
      <c r="W37" s="84"/>
      <c r="X37" s="84"/>
      <c r="Y37" s="84"/>
      <c r="Z37" s="84"/>
      <c r="AA37" s="84"/>
      <c r="AB37" s="84"/>
      <c r="AC37" s="84"/>
    </row>
    <row r="38" spans="1:29" s="63" customFormat="1" ht="25.5" customHeight="1" x14ac:dyDescent="0.2">
      <c r="A38" s="12">
        <v>28</v>
      </c>
      <c r="B38" s="345"/>
      <c r="C38" s="346"/>
      <c r="D38" s="347"/>
      <c r="E38" s="348"/>
      <c r="F38" s="346"/>
      <c r="G38" s="346"/>
      <c r="H38" s="349"/>
      <c r="I38" s="348" t="s">
        <v>29</v>
      </c>
      <c r="J38" s="350"/>
      <c r="K38" s="348" t="s">
        <v>88</v>
      </c>
      <c r="L38" s="348" t="s">
        <v>30</v>
      </c>
      <c r="M38" s="348" t="s">
        <v>30</v>
      </c>
      <c r="N38" s="556"/>
      <c r="V38" s="84"/>
      <c r="W38" s="84"/>
      <c r="X38" s="84"/>
      <c r="Y38" s="84"/>
      <c r="Z38" s="84"/>
      <c r="AA38" s="84"/>
      <c r="AB38" s="84"/>
      <c r="AC38" s="84"/>
    </row>
    <row r="39" spans="1:29" s="63" customFormat="1" ht="25.5" customHeight="1" x14ac:dyDescent="0.2">
      <c r="A39" s="12">
        <v>29</v>
      </c>
      <c r="B39" s="345"/>
      <c r="C39" s="346"/>
      <c r="D39" s="347"/>
      <c r="E39" s="348"/>
      <c r="F39" s="346"/>
      <c r="G39" s="346"/>
      <c r="H39" s="349"/>
      <c r="I39" s="348" t="s">
        <v>29</v>
      </c>
      <c r="J39" s="350"/>
      <c r="K39" s="348" t="s">
        <v>88</v>
      </c>
      <c r="L39" s="348" t="s">
        <v>30</v>
      </c>
      <c r="M39" s="348" t="s">
        <v>30</v>
      </c>
      <c r="N39" s="556"/>
      <c r="V39" s="84"/>
      <c r="W39" s="84"/>
      <c r="X39" s="84"/>
      <c r="Y39" s="84"/>
      <c r="Z39" s="84"/>
      <c r="AA39" s="84"/>
      <c r="AB39" s="84"/>
      <c r="AC39" s="84"/>
    </row>
    <row r="40" spans="1:29" s="63" customFormat="1" ht="25.5" customHeight="1" x14ac:dyDescent="0.2">
      <c r="A40" s="12">
        <v>30</v>
      </c>
      <c r="B40" s="345"/>
      <c r="C40" s="346"/>
      <c r="D40" s="347"/>
      <c r="E40" s="348"/>
      <c r="F40" s="346"/>
      <c r="G40" s="346"/>
      <c r="H40" s="349"/>
      <c r="I40" s="348" t="s">
        <v>29</v>
      </c>
      <c r="J40" s="350"/>
      <c r="K40" s="348" t="s">
        <v>88</v>
      </c>
      <c r="L40" s="348" t="s">
        <v>30</v>
      </c>
      <c r="M40" s="348" t="s">
        <v>30</v>
      </c>
      <c r="N40" s="556"/>
      <c r="V40" s="84"/>
      <c r="W40" s="84"/>
      <c r="X40" s="84"/>
      <c r="Y40" s="84"/>
      <c r="Z40" s="84"/>
      <c r="AA40" s="84"/>
      <c r="AB40" s="84"/>
      <c r="AC40" s="84"/>
    </row>
    <row r="41" spans="1:29" s="63" customFormat="1" ht="25.5" customHeight="1" x14ac:dyDescent="0.2">
      <c r="A41" s="12">
        <v>31</v>
      </c>
      <c r="B41" s="345"/>
      <c r="C41" s="346"/>
      <c r="D41" s="347"/>
      <c r="E41" s="348"/>
      <c r="F41" s="346"/>
      <c r="G41" s="346"/>
      <c r="H41" s="349"/>
      <c r="I41" s="348" t="s">
        <v>29</v>
      </c>
      <c r="J41" s="350"/>
      <c r="K41" s="348" t="s">
        <v>88</v>
      </c>
      <c r="L41" s="348" t="s">
        <v>30</v>
      </c>
      <c r="M41" s="348" t="s">
        <v>30</v>
      </c>
      <c r="N41" s="556"/>
      <c r="V41" s="84"/>
      <c r="W41" s="84"/>
      <c r="X41" s="84"/>
      <c r="Y41" s="84"/>
      <c r="Z41" s="84"/>
      <c r="AA41" s="84"/>
      <c r="AB41" s="84"/>
      <c r="AC41" s="84"/>
    </row>
    <row r="42" spans="1:29" s="63" customFormat="1" ht="25.5" customHeight="1" x14ac:dyDescent="0.2">
      <c r="A42" s="12">
        <v>32</v>
      </c>
      <c r="B42" s="345"/>
      <c r="C42" s="346"/>
      <c r="D42" s="347"/>
      <c r="E42" s="348"/>
      <c r="F42" s="346"/>
      <c r="G42" s="346"/>
      <c r="H42" s="349"/>
      <c r="I42" s="348" t="s">
        <v>29</v>
      </c>
      <c r="J42" s="350"/>
      <c r="K42" s="348" t="s">
        <v>88</v>
      </c>
      <c r="L42" s="348" t="s">
        <v>30</v>
      </c>
      <c r="M42" s="348" t="s">
        <v>30</v>
      </c>
      <c r="N42" s="556"/>
      <c r="V42" s="84"/>
      <c r="W42" s="84"/>
      <c r="X42" s="84"/>
      <c r="Y42" s="84"/>
      <c r="Z42" s="84"/>
      <c r="AA42" s="84"/>
      <c r="AB42" s="84"/>
      <c r="AC42" s="84"/>
    </row>
    <row r="43" spans="1:29" s="63" customFormat="1" ht="25.5" customHeight="1" x14ac:dyDescent="0.2">
      <c r="A43" s="12">
        <v>33</v>
      </c>
      <c r="B43" s="345"/>
      <c r="C43" s="346"/>
      <c r="D43" s="347"/>
      <c r="E43" s="348"/>
      <c r="F43" s="346"/>
      <c r="G43" s="346"/>
      <c r="H43" s="349"/>
      <c r="I43" s="348" t="s">
        <v>29</v>
      </c>
      <c r="J43" s="350"/>
      <c r="K43" s="348" t="s">
        <v>88</v>
      </c>
      <c r="L43" s="348" t="s">
        <v>30</v>
      </c>
      <c r="M43" s="348" t="s">
        <v>30</v>
      </c>
      <c r="N43" s="556"/>
      <c r="V43" s="84"/>
      <c r="W43" s="84"/>
      <c r="X43" s="84"/>
      <c r="Y43" s="84"/>
      <c r="Z43" s="84"/>
      <c r="AA43" s="84"/>
      <c r="AB43" s="84"/>
      <c r="AC43" s="84"/>
    </row>
    <row r="44" spans="1:29" s="63" customFormat="1" ht="25.5" customHeight="1" x14ac:dyDescent="0.2">
      <c r="A44" s="12">
        <v>34</v>
      </c>
      <c r="B44" s="345"/>
      <c r="C44" s="346"/>
      <c r="D44" s="347"/>
      <c r="E44" s="348"/>
      <c r="F44" s="346"/>
      <c r="G44" s="346"/>
      <c r="H44" s="349"/>
      <c r="I44" s="348" t="s">
        <v>29</v>
      </c>
      <c r="J44" s="350"/>
      <c r="K44" s="348" t="s">
        <v>88</v>
      </c>
      <c r="L44" s="348" t="s">
        <v>30</v>
      </c>
      <c r="M44" s="348" t="s">
        <v>30</v>
      </c>
      <c r="N44" s="556"/>
      <c r="V44" s="84"/>
      <c r="W44" s="84"/>
      <c r="X44" s="84"/>
      <c r="Y44" s="84"/>
      <c r="Z44" s="84"/>
      <c r="AA44" s="84"/>
      <c r="AB44" s="84"/>
      <c r="AC44" s="84"/>
    </row>
    <row r="45" spans="1:29" s="63" customFormat="1" ht="25.5" customHeight="1" x14ac:dyDescent="0.2">
      <c r="A45" s="12">
        <v>35</v>
      </c>
      <c r="B45" s="345"/>
      <c r="C45" s="346"/>
      <c r="D45" s="347"/>
      <c r="E45" s="348"/>
      <c r="F45" s="346"/>
      <c r="G45" s="346"/>
      <c r="H45" s="349"/>
      <c r="I45" s="348" t="s">
        <v>29</v>
      </c>
      <c r="J45" s="350"/>
      <c r="K45" s="348" t="s">
        <v>88</v>
      </c>
      <c r="L45" s="348" t="s">
        <v>30</v>
      </c>
      <c r="M45" s="348" t="s">
        <v>30</v>
      </c>
      <c r="N45" s="556"/>
      <c r="V45" s="84"/>
      <c r="W45" s="84"/>
      <c r="X45" s="84"/>
      <c r="Y45" s="84"/>
      <c r="Z45" s="84"/>
      <c r="AA45" s="84"/>
      <c r="AB45" s="84"/>
      <c r="AC45" s="84"/>
    </row>
    <row r="46" spans="1:29" s="63" customFormat="1" ht="25.5" customHeight="1" x14ac:dyDescent="0.2">
      <c r="A46" s="12">
        <v>36</v>
      </c>
      <c r="B46" s="345"/>
      <c r="C46" s="346"/>
      <c r="D46" s="347"/>
      <c r="E46" s="348"/>
      <c r="F46" s="346"/>
      <c r="G46" s="346"/>
      <c r="H46" s="349"/>
      <c r="I46" s="348" t="s">
        <v>29</v>
      </c>
      <c r="J46" s="350"/>
      <c r="K46" s="348" t="s">
        <v>88</v>
      </c>
      <c r="L46" s="348" t="s">
        <v>30</v>
      </c>
      <c r="M46" s="348" t="s">
        <v>30</v>
      </c>
      <c r="N46" s="556"/>
      <c r="V46" s="84"/>
      <c r="W46" s="84"/>
      <c r="X46" s="84"/>
      <c r="Y46" s="84"/>
      <c r="Z46" s="84"/>
      <c r="AA46" s="84"/>
      <c r="AB46" s="84"/>
      <c r="AC46" s="84"/>
    </row>
    <row r="47" spans="1:29" s="63" customFormat="1" ht="25.5" customHeight="1" x14ac:dyDescent="0.2">
      <c r="A47" s="12">
        <v>37</v>
      </c>
      <c r="B47" s="345"/>
      <c r="C47" s="346"/>
      <c r="D47" s="347"/>
      <c r="E47" s="348"/>
      <c r="F47" s="346"/>
      <c r="G47" s="346"/>
      <c r="H47" s="349"/>
      <c r="I47" s="348" t="s">
        <v>29</v>
      </c>
      <c r="J47" s="350"/>
      <c r="K47" s="348" t="s">
        <v>88</v>
      </c>
      <c r="L47" s="348" t="s">
        <v>30</v>
      </c>
      <c r="M47" s="348" t="s">
        <v>30</v>
      </c>
      <c r="N47" s="556"/>
      <c r="V47" s="84"/>
      <c r="W47" s="84"/>
      <c r="X47" s="84"/>
      <c r="Y47" s="84"/>
      <c r="Z47" s="84"/>
      <c r="AA47" s="84"/>
      <c r="AB47" s="84"/>
      <c r="AC47" s="84"/>
    </row>
    <row r="48" spans="1:29" s="63" customFormat="1" ht="25.5" customHeight="1" x14ac:dyDescent="0.2">
      <c r="A48" s="12">
        <v>38</v>
      </c>
      <c r="B48" s="345"/>
      <c r="C48" s="346"/>
      <c r="D48" s="347"/>
      <c r="E48" s="348"/>
      <c r="F48" s="346"/>
      <c r="G48" s="346"/>
      <c r="H48" s="349"/>
      <c r="I48" s="348" t="s">
        <v>29</v>
      </c>
      <c r="J48" s="350"/>
      <c r="K48" s="348" t="s">
        <v>88</v>
      </c>
      <c r="L48" s="348" t="s">
        <v>30</v>
      </c>
      <c r="M48" s="348" t="s">
        <v>30</v>
      </c>
      <c r="N48" s="556"/>
      <c r="V48" s="84"/>
      <c r="W48" s="84"/>
      <c r="X48" s="84"/>
      <c r="Y48" s="84"/>
      <c r="Z48" s="84"/>
      <c r="AA48" s="84"/>
      <c r="AB48" s="84"/>
      <c r="AC48" s="84"/>
    </row>
    <row r="49" spans="1:29" s="63" customFormat="1" ht="25.5" customHeight="1" x14ac:dyDescent="0.2">
      <c r="A49" s="12">
        <v>39</v>
      </c>
      <c r="B49" s="345"/>
      <c r="C49" s="346"/>
      <c r="D49" s="347"/>
      <c r="E49" s="348"/>
      <c r="F49" s="346"/>
      <c r="G49" s="346"/>
      <c r="H49" s="349"/>
      <c r="I49" s="348" t="s">
        <v>29</v>
      </c>
      <c r="J49" s="350"/>
      <c r="K49" s="348" t="s">
        <v>88</v>
      </c>
      <c r="L49" s="348" t="s">
        <v>30</v>
      </c>
      <c r="M49" s="348" t="s">
        <v>30</v>
      </c>
      <c r="N49" s="556"/>
      <c r="V49" s="84"/>
      <c r="W49" s="84"/>
      <c r="X49" s="84"/>
      <c r="Y49" s="84"/>
      <c r="Z49" s="84"/>
      <c r="AA49" s="84"/>
      <c r="AB49" s="84"/>
      <c r="AC49" s="84"/>
    </row>
    <row r="50" spans="1:29" s="63" customFormat="1" ht="25.5" customHeight="1" x14ac:dyDescent="0.2">
      <c r="A50" s="12">
        <v>40</v>
      </c>
      <c r="B50" s="345"/>
      <c r="C50" s="346"/>
      <c r="D50" s="347"/>
      <c r="E50" s="348"/>
      <c r="F50" s="346"/>
      <c r="G50" s="346"/>
      <c r="H50" s="349"/>
      <c r="I50" s="348" t="s">
        <v>29</v>
      </c>
      <c r="J50" s="350"/>
      <c r="K50" s="348" t="s">
        <v>88</v>
      </c>
      <c r="L50" s="348" t="s">
        <v>30</v>
      </c>
      <c r="M50" s="348" t="s">
        <v>30</v>
      </c>
      <c r="N50" s="556"/>
      <c r="V50" s="84"/>
      <c r="W50" s="84"/>
      <c r="X50" s="84"/>
      <c r="Y50" s="84"/>
      <c r="Z50" s="84"/>
      <c r="AA50" s="84"/>
      <c r="AB50" s="84"/>
      <c r="AC50" s="84"/>
    </row>
    <row r="51" spans="1:29" s="63" customFormat="1" ht="25.5" customHeight="1" x14ac:dyDescent="0.2">
      <c r="A51" s="12">
        <v>41</v>
      </c>
      <c r="B51" s="345"/>
      <c r="C51" s="346"/>
      <c r="D51" s="347"/>
      <c r="E51" s="348"/>
      <c r="F51" s="346"/>
      <c r="G51" s="346"/>
      <c r="H51" s="349"/>
      <c r="I51" s="348" t="s">
        <v>29</v>
      </c>
      <c r="J51" s="350"/>
      <c r="K51" s="348" t="s">
        <v>88</v>
      </c>
      <c r="L51" s="348" t="s">
        <v>30</v>
      </c>
      <c r="M51" s="348" t="s">
        <v>30</v>
      </c>
      <c r="N51" s="556"/>
      <c r="V51" s="84"/>
      <c r="W51" s="84"/>
      <c r="X51" s="84"/>
      <c r="Y51" s="84"/>
      <c r="Z51" s="84"/>
      <c r="AA51" s="84"/>
      <c r="AB51" s="84"/>
      <c r="AC51" s="84"/>
    </row>
    <row r="52" spans="1:29" s="63" customFormat="1" ht="25.5" customHeight="1" x14ac:dyDescent="0.2">
      <c r="A52" s="12">
        <v>42</v>
      </c>
      <c r="B52" s="345"/>
      <c r="C52" s="346"/>
      <c r="D52" s="347"/>
      <c r="E52" s="348"/>
      <c r="F52" s="346"/>
      <c r="G52" s="346"/>
      <c r="H52" s="349"/>
      <c r="I52" s="348" t="s">
        <v>29</v>
      </c>
      <c r="J52" s="350"/>
      <c r="K52" s="348" t="s">
        <v>88</v>
      </c>
      <c r="L52" s="348" t="s">
        <v>30</v>
      </c>
      <c r="M52" s="348" t="s">
        <v>30</v>
      </c>
      <c r="N52" s="556"/>
      <c r="V52" s="84"/>
      <c r="W52" s="84"/>
      <c r="X52" s="84"/>
      <c r="Y52" s="84"/>
      <c r="Z52" s="84"/>
      <c r="AA52" s="84"/>
      <c r="AB52" s="84"/>
      <c r="AC52" s="84"/>
    </row>
    <row r="53" spans="1:29" s="63" customFormat="1" ht="25.5" customHeight="1" x14ac:dyDescent="0.2">
      <c r="A53" s="12">
        <v>43</v>
      </c>
      <c r="B53" s="345"/>
      <c r="C53" s="346"/>
      <c r="D53" s="347"/>
      <c r="E53" s="348"/>
      <c r="F53" s="346"/>
      <c r="G53" s="346"/>
      <c r="H53" s="349"/>
      <c r="I53" s="348" t="s">
        <v>29</v>
      </c>
      <c r="J53" s="350"/>
      <c r="K53" s="348" t="s">
        <v>88</v>
      </c>
      <c r="L53" s="348" t="s">
        <v>30</v>
      </c>
      <c r="M53" s="348" t="s">
        <v>30</v>
      </c>
      <c r="N53" s="556"/>
      <c r="V53" s="84"/>
      <c r="W53" s="84"/>
      <c r="X53" s="84"/>
      <c r="Y53" s="84"/>
      <c r="Z53" s="84"/>
      <c r="AA53" s="84"/>
      <c r="AB53" s="84"/>
      <c r="AC53" s="84"/>
    </row>
    <row r="54" spans="1:29" s="63" customFormat="1" ht="25.5" customHeight="1" x14ac:dyDescent="0.2">
      <c r="A54" s="12">
        <v>44</v>
      </c>
      <c r="B54" s="345"/>
      <c r="C54" s="346"/>
      <c r="D54" s="347"/>
      <c r="E54" s="348"/>
      <c r="F54" s="346"/>
      <c r="G54" s="346"/>
      <c r="H54" s="349"/>
      <c r="I54" s="348" t="s">
        <v>29</v>
      </c>
      <c r="J54" s="350"/>
      <c r="K54" s="348" t="s">
        <v>88</v>
      </c>
      <c r="L54" s="348" t="s">
        <v>30</v>
      </c>
      <c r="M54" s="348" t="s">
        <v>30</v>
      </c>
      <c r="N54" s="556"/>
      <c r="V54" s="84"/>
      <c r="W54" s="84"/>
      <c r="X54" s="84"/>
      <c r="Y54" s="84"/>
      <c r="Z54" s="84"/>
      <c r="AA54" s="84"/>
      <c r="AB54" s="84"/>
      <c r="AC54" s="84"/>
    </row>
    <row r="55" spans="1:29" s="63" customFormat="1" ht="25.5" customHeight="1" x14ac:dyDescent="0.2">
      <c r="A55" s="12">
        <v>45</v>
      </c>
      <c r="B55" s="345"/>
      <c r="C55" s="346"/>
      <c r="D55" s="347"/>
      <c r="E55" s="348"/>
      <c r="F55" s="346"/>
      <c r="G55" s="346"/>
      <c r="H55" s="349"/>
      <c r="I55" s="348" t="s">
        <v>29</v>
      </c>
      <c r="J55" s="350"/>
      <c r="K55" s="348" t="s">
        <v>88</v>
      </c>
      <c r="L55" s="348" t="s">
        <v>30</v>
      </c>
      <c r="M55" s="348" t="s">
        <v>30</v>
      </c>
      <c r="N55" s="556"/>
      <c r="V55" s="84"/>
      <c r="W55" s="84"/>
      <c r="X55" s="84"/>
      <c r="Y55" s="84"/>
      <c r="Z55" s="84"/>
      <c r="AA55" s="84"/>
      <c r="AB55" s="84"/>
      <c r="AC55" s="84"/>
    </row>
    <row r="56" spans="1:29" s="63" customFormat="1" ht="25.5" customHeight="1" x14ac:dyDescent="0.2">
      <c r="A56" s="12">
        <v>46</v>
      </c>
      <c r="B56" s="345"/>
      <c r="C56" s="346"/>
      <c r="D56" s="347"/>
      <c r="E56" s="348"/>
      <c r="F56" s="346"/>
      <c r="G56" s="346"/>
      <c r="H56" s="349"/>
      <c r="I56" s="348" t="s">
        <v>29</v>
      </c>
      <c r="J56" s="350"/>
      <c r="K56" s="348" t="s">
        <v>88</v>
      </c>
      <c r="L56" s="348" t="s">
        <v>30</v>
      </c>
      <c r="M56" s="348" t="s">
        <v>30</v>
      </c>
      <c r="N56" s="556"/>
      <c r="V56" s="84"/>
      <c r="W56" s="84"/>
      <c r="X56" s="84"/>
      <c r="Y56" s="84"/>
      <c r="Z56" s="84"/>
      <c r="AA56" s="84"/>
      <c r="AB56" s="84"/>
      <c r="AC56" s="84"/>
    </row>
    <row r="57" spans="1:29" s="63" customFormat="1" ht="25.5" customHeight="1" x14ac:dyDescent="0.2">
      <c r="A57" s="12">
        <v>47</v>
      </c>
      <c r="B57" s="345"/>
      <c r="C57" s="346"/>
      <c r="D57" s="347"/>
      <c r="E57" s="348"/>
      <c r="F57" s="346"/>
      <c r="G57" s="346"/>
      <c r="H57" s="349"/>
      <c r="I57" s="348" t="s">
        <v>29</v>
      </c>
      <c r="J57" s="350"/>
      <c r="K57" s="348" t="s">
        <v>88</v>
      </c>
      <c r="L57" s="348" t="s">
        <v>30</v>
      </c>
      <c r="M57" s="348" t="s">
        <v>30</v>
      </c>
      <c r="N57" s="556"/>
      <c r="V57" s="84"/>
      <c r="W57" s="84"/>
      <c r="X57" s="84"/>
      <c r="Y57" s="84"/>
      <c r="Z57" s="84"/>
      <c r="AA57" s="84"/>
      <c r="AB57" s="84"/>
      <c r="AC57" s="84"/>
    </row>
    <row r="58" spans="1:29" s="63" customFormat="1" ht="25.5" customHeight="1" x14ac:dyDescent="0.2">
      <c r="A58" s="12">
        <v>48</v>
      </c>
      <c r="B58" s="345"/>
      <c r="C58" s="346"/>
      <c r="D58" s="347"/>
      <c r="E58" s="348"/>
      <c r="F58" s="346"/>
      <c r="G58" s="346"/>
      <c r="H58" s="349"/>
      <c r="I58" s="348" t="s">
        <v>29</v>
      </c>
      <c r="J58" s="350"/>
      <c r="K58" s="348" t="s">
        <v>88</v>
      </c>
      <c r="L58" s="348" t="s">
        <v>30</v>
      </c>
      <c r="M58" s="348" t="s">
        <v>30</v>
      </c>
      <c r="N58" s="556"/>
      <c r="V58" s="84"/>
      <c r="W58" s="84"/>
      <c r="X58" s="84"/>
      <c r="Y58" s="84"/>
      <c r="Z58" s="84"/>
      <c r="AA58" s="84"/>
      <c r="AB58" s="84"/>
      <c r="AC58" s="84"/>
    </row>
    <row r="59" spans="1:29" s="63" customFormat="1" ht="25.5" customHeight="1" x14ac:dyDescent="0.2">
      <c r="A59" s="12">
        <v>49</v>
      </c>
      <c r="B59" s="345"/>
      <c r="C59" s="346"/>
      <c r="D59" s="347"/>
      <c r="E59" s="348"/>
      <c r="F59" s="346"/>
      <c r="G59" s="346"/>
      <c r="H59" s="349"/>
      <c r="I59" s="348" t="s">
        <v>29</v>
      </c>
      <c r="J59" s="350"/>
      <c r="K59" s="348" t="s">
        <v>88</v>
      </c>
      <c r="L59" s="348" t="s">
        <v>30</v>
      </c>
      <c r="M59" s="348" t="s">
        <v>30</v>
      </c>
      <c r="N59" s="556"/>
      <c r="V59" s="84"/>
      <c r="W59" s="84"/>
      <c r="X59" s="84"/>
      <c r="Y59" s="84"/>
      <c r="Z59" s="84"/>
      <c r="AA59" s="84"/>
      <c r="AB59" s="84"/>
      <c r="AC59" s="84"/>
    </row>
    <row r="60" spans="1:29" s="63" customFormat="1" ht="25.5" customHeight="1" x14ac:dyDescent="0.2">
      <c r="A60" s="12">
        <v>50</v>
      </c>
      <c r="B60" s="345"/>
      <c r="C60" s="346"/>
      <c r="D60" s="347"/>
      <c r="E60" s="348"/>
      <c r="F60" s="346"/>
      <c r="G60" s="346"/>
      <c r="H60" s="349"/>
      <c r="I60" s="348" t="s">
        <v>29</v>
      </c>
      <c r="J60" s="350"/>
      <c r="K60" s="348" t="s">
        <v>88</v>
      </c>
      <c r="L60" s="348" t="s">
        <v>30</v>
      </c>
      <c r="M60" s="348" t="s">
        <v>30</v>
      </c>
      <c r="N60" s="556"/>
      <c r="V60" s="84"/>
      <c r="W60" s="84"/>
      <c r="X60" s="84"/>
      <c r="Y60" s="84"/>
      <c r="Z60" s="84"/>
      <c r="AA60" s="84"/>
      <c r="AB60" s="84"/>
      <c r="AC60" s="84"/>
    </row>
    <row r="61" spans="1:29" s="63" customFormat="1" ht="25.5" customHeight="1" x14ac:dyDescent="0.2">
      <c r="A61" s="12">
        <v>51</v>
      </c>
      <c r="B61" s="345"/>
      <c r="C61" s="346"/>
      <c r="D61" s="347"/>
      <c r="E61" s="348"/>
      <c r="F61" s="346"/>
      <c r="G61" s="346"/>
      <c r="H61" s="349"/>
      <c r="I61" s="348" t="s">
        <v>29</v>
      </c>
      <c r="J61" s="350"/>
      <c r="K61" s="348" t="s">
        <v>88</v>
      </c>
      <c r="L61" s="348" t="s">
        <v>30</v>
      </c>
      <c r="M61" s="348" t="s">
        <v>30</v>
      </c>
      <c r="N61" s="556"/>
      <c r="V61" s="84"/>
      <c r="W61" s="84"/>
      <c r="X61" s="84"/>
      <c r="Y61" s="84"/>
      <c r="Z61" s="84"/>
      <c r="AA61" s="84"/>
      <c r="AB61" s="84"/>
      <c r="AC61" s="84"/>
    </row>
    <row r="62" spans="1:29" s="63" customFormat="1" ht="25.5" customHeight="1" x14ac:dyDescent="0.2">
      <c r="A62" s="12">
        <v>52</v>
      </c>
      <c r="B62" s="345"/>
      <c r="C62" s="346"/>
      <c r="D62" s="347"/>
      <c r="E62" s="348"/>
      <c r="F62" s="346"/>
      <c r="G62" s="346"/>
      <c r="H62" s="349"/>
      <c r="I62" s="348" t="s">
        <v>29</v>
      </c>
      <c r="J62" s="350"/>
      <c r="K62" s="348" t="s">
        <v>88</v>
      </c>
      <c r="L62" s="348" t="s">
        <v>30</v>
      </c>
      <c r="M62" s="348" t="s">
        <v>30</v>
      </c>
      <c r="N62" s="556"/>
      <c r="V62" s="84"/>
      <c r="W62" s="84"/>
      <c r="X62" s="84"/>
      <c r="Y62" s="84"/>
      <c r="Z62" s="84"/>
      <c r="AA62" s="84"/>
      <c r="AB62" s="84"/>
      <c r="AC62" s="84"/>
    </row>
    <row r="63" spans="1:29" s="63" customFormat="1" ht="25.5" customHeight="1" x14ac:dyDescent="0.2">
      <c r="A63" s="12">
        <v>53</v>
      </c>
      <c r="B63" s="345"/>
      <c r="C63" s="346"/>
      <c r="D63" s="347"/>
      <c r="E63" s="348"/>
      <c r="F63" s="346"/>
      <c r="G63" s="346"/>
      <c r="H63" s="349"/>
      <c r="I63" s="348" t="s">
        <v>29</v>
      </c>
      <c r="J63" s="350"/>
      <c r="K63" s="348" t="s">
        <v>88</v>
      </c>
      <c r="L63" s="348" t="s">
        <v>30</v>
      </c>
      <c r="M63" s="348" t="s">
        <v>30</v>
      </c>
      <c r="N63" s="556"/>
      <c r="V63" s="84"/>
      <c r="W63" s="84"/>
      <c r="X63" s="84"/>
      <c r="Y63" s="84"/>
      <c r="Z63" s="84"/>
      <c r="AA63" s="84"/>
      <c r="AB63" s="84"/>
      <c r="AC63" s="84"/>
    </row>
    <row r="64" spans="1:29" s="66" customFormat="1" ht="25.5" customHeight="1" x14ac:dyDescent="0.25">
      <c r="A64" s="12">
        <v>54</v>
      </c>
      <c r="B64" s="345"/>
      <c r="C64" s="346"/>
      <c r="D64" s="347"/>
      <c r="E64" s="348"/>
      <c r="F64" s="346"/>
      <c r="G64" s="346"/>
      <c r="H64" s="349"/>
      <c r="I64" s="348" t="s">
        <v>29</v>
      </c>
      <c r="J64" s="350"/>
      <c r="K64" s="348" t="s">
        <v>88</v>
      </c>
      <c r="L64" s="348" t="s">
        <v>30</v>
      </c>
      <c r="M64" s="348" t="s">
        <v>30</v>
      </c>
      <c r="N64" s="556"/>
      <c r="V64" s="84"/>
      <c r="W64" s="84"/>
      <c r="X64" s="84"/>
      <c r="Y64" s="84"/>
      <c r="Z64" s="84"/>
      <c r="AA64" s="84"/>
      <c r="AB64" s="84"/>
      <c r="AC64" s="84"/>
    </row>
    <row r="65" spans="1:29" s="66" customFormat="1" ht="25.5" customHeight="1" x14ac:dyDescent="0.25">
      <c r="A65" s="12">
        <v>55</v>
      </c>
      <c r="B65" s="345"/>
      <c r="C65" s="346"/>
      <c r="D65" s="347"/>
      <c r="E65" s="348"/>
      <c r="F65" s="346"/>
      <c r="G65" s="346"/>
      <c r="H65" s="349"/>
      <c r="I65" s="348" t="s">
        <v>29</v>
      </c>
      <c r="J65" s="350"/>
      <c r="K65" s="348" t="s">
        <v>88</v>
      </c>
      <c r="L65" s="348" t="s">
        <v>30</v>
      </c>
      <c r="M65" s="348" t="s">
        <v>30</v>
      </c>
      <c r="N65" s="556"/>
      <c r="V65" s="84"/>
      <c r="W65" s="84"/>
      <c r="X65" s="84"/>
      <c r="Y65" s="84"/>
      <c r="Z65" s="84"/>
      <c r="AA65" s="84"/>
      <c r="AB65" s="84"/>
      <c r="AC65" s="84"/>
    </row>
    <row r="66" spans="1:29" s="66" customFormat="1" ht="25.5" customHeight="1" x14ac:dyDescent="0.25">
      <c r="A66" s="12">
        <v>56</v>
      </c>
      <c r="B66" s="345"/>
      <c r="C66" s="346"/>
      <c r="D66" s="347"/>
      <c r="E66" s="348"/>
      <c r="F66" s="346"/>
      <c r="G66" s="346"/>
      <c r="H66" s="349"/>
      <c r="I66" s="348" t="s">
        <v>29</v>
      </c>
      <c r="J66" s="350"/>
      <c r="K66" s="348" t="s">
        <v>88</v>
      </c>
      <c r="L66" s="348" t="s">
        <v>30</v>
      </c>
      <c r="M66" s="348" t="s">
        <v>30</v>
      </c>
      <c r="N66" s="556"/>
      <c r="V66" s="84"/>
      <c r="W66" s="84"/>
      <c r="X66" s="84"/>
      <c r="Y66" s="84"/>
      <c r="Z66" s="84"/>
      <c r="AA66" s="84"/>
      <c r="AB66" s="84"/>
      <c r="AC66" s="84"/>
    </row>
    <row r="67" spans="1:29" s="66" customFormat="1" ht="25.5" customHeight="1" x14ac:dyDescent="0.25">
      <c r="A67" s="12">
        <v>57</v>
      </c>
      <c r="B67" s="345"/>
      <c r="C67" s="346"/>
      <c r="D67" s="347"/>
      <c r="E67" s="348"/>
      <c r="F67" s="346"/>
      <c r="G67" s="346"/>
      <c r="H67" s="349"/>
      <c r="I67" s="348" t="s">
        <v>29</v>
      </c>
      <c r="J67" s="350"/>
      <c r="K67" s="348" t="s">
        <v>88</v>
      </c>
      <c r="L67" s="348" t="s">
        <v>30</v>
      </c>
      <c r="M67" s="348" t="s">
        <v>30</v>
      </c>
      <c r="N67" s="556"/>
      <c r="V67" s="84"/>
      <c r="W67" s="84"/>
      <c r="X67" s="84"/>
      <c r="Y67" s="84"/>
      <c r="Z67" s="84"/>
      <c r="AA67" s="84"/>
      <c r="AB67" s="84"/>
      <c r="AC67" s="84"/>
    </row>
    <row r="68" spans="1:29" s="66" customFormat="1" ht="25.5" customHeight="1" x14ac:dyDescent="0.25">
      <c r="A68" s="12">
        <v>58</v>
      </c>
      <c r="B68" s="345"/>
      <c r="C68" s="346"/>
      <c r="D68" s="347"/>
      <c r="E68" s="348"/>
      <c r="F68" s="346"/>
      <c r="G68" s="346"/>
      <c r="H68" s="349"/>
      <c r="I68" s="348" t="s">
        <v>29</v>
      </c>
      <c r="J68" s="350"/>
      <c r="K68" s="348" t="s">
        <v>88</v>
      </c>
      <c r="L68" s="348" t="s">
        <v>30</v>
      </c>
      <c r="M68" s="348" t="s">
        <v>30</v>
      </c>
      <c r="N68" s="556"/>
      <c r="V68" s="84"/>
      <c r="W68" s="84"/>
      <c r="X68" s="84"/>
      <c r="Y68" s="84"/>
      <c r="Z68" s="84"/>
      <c r="AA68" s="84"/>
      <c r="AB68" s="84"/>
      <c r="AC68" s="84"/>
    </row>
    <row r="69" spans="1:29" s="66" customFormat="1" ht="25.5" customHeight="1" x14ac:dyDescent="0.25">
      <c r="A69" s="12">
        <v>59</v>
      </c>
      <c r="B69" s="345"/>
      <c r="C69" s="346"/>
      <c r="D69" s="347"/>
      <c r="E69" s="348"/>
      <c r="F69" s="346"/>
      <c r="G69" s="346"/>
      <c r="H69" s="349"/>
      <c r="I69" s="348" t="s">
        <v>29</v>
      </c>
      <c r="J69" s="350"/>
      <c r="K69" s="348" t="s">
        <v>88</v>
      </c>
      <c r="L69" s="348" t="s">
        <v>30</v>
      </c>
      <c r="M69" s="348" t="s">
        <v>30</v>
      </c>
      <c r="N69" s="556"/>
      <c r="V69" s="84"/>
      <c r="W69" s="84"/>
      <c r="X69" s="84"/>
      <c r="Y69" s="84"/>
      <c r="Z69" s="84"/>
      <c r="AA69" s="84"/>
      <c r="AB69" s="84"/>
      <c r="AC69" s="84"/>
    </row>
    <row r="70" spans="1:29" s="66" customFormat="1" ht="25.5" customHeight="1" x14ac:dyDescent="0.25">
      <c r="A70" s="12">
        <v>60</v>
      </c>
      <c r="B70" s="345"/>
      <c r="C70" s="346"/>
      <c r="D70" s="347"/>
      <c r="E70" s="348"/>
      <c r="F70" s="346"/>
      <c r="G70" s="346"/>
      <c r="H70" s="349"/>
      <c r="I70" s="348" t="s">
        <v>29</v>
      </c>
      <c r="J70" s="350"/>
      <c r="K70" s="348" t="s">
        <v>88</v>
      </c>
      <c r="L70" s="348" t="s">
        <v>30</v>
      </c>
      <c r="M70" s="348" t="s">
        <v>30</v>
      </c>
      <c r="N70" s="556"/>
      <c r="V70" s="84"/>
      <c r="W70" s="84"/>
      <c r="X70" s="84"/>
      <c r="Y70" s="84"/>
      <c r="Z70" s="84"/>
      <c r="AA70" s="84"/>
      <c r="AB70" s="84"/>
      <c r="AC70" s="84"/>
    </row>
    <row r="71" spans="1:29" s="66" customFormat="1" ht="25.5" customHeight="1" x14ac:dyDescent="0.25">
      <c r="A71" s="12">
        <v>61</v>
      </c>
      <c r="B71" s="345"/>
      <c r="C71" s="346"/>
      <c r="D71" s="347"/>
      <c r="E71" s="348"/>
      <c r="F71" s="346"/>
      <c r="G71" s="346"/>
      <c r="H71" s="349"/>
      <c r="I71" s="348" t="s">
        <v>29</v>
      </c>
      <c r="J71" s="350"/>
      <c r="K71" s="348" t="s">
        <v>88</v>
      </c>
      <c r="L71" s="348" t="s">
        <v>30</v>
      </c>
      <c r="M71" s="348" t="s">
        <v>30</v>
      </c>
      <c r="N71" s="556"/>
      <c r="V71" s="84"/>
      <c r="W71" s="84"/>
      <c r="X71" s="84"/>
      <c r="Y71" s="84"/>
      <c r="Z71" s="84"/>
      <c r="AA71" s="84"/>
      <c r="AB71" s="84"/>
      <c r="AC71" s="84"/>
    </row>
    <row r="72" spans="1:29" s="66" customFormat="1" ht="25.5" customHeight="1" x14ac:dyDescent="0.25">
      <c r="A72" s="12">
        <v>62</v>
      </c>
      <c r="B72" s="345"/>
      <c r="C72" s="346"/>
      <c r="D72" s="347"/>
      <c r="E72" s="348"/>
      <c r="F72" s="346"/>
      <c r="G72" s="346"/>
      <c r="H72" s="349"/>
      <c r="I72" s="348" t="s">
        <v>29</v>
      </c>
      <c r="J72" s="350"/>
      <c r="K72" s="348" t="s">
        <v>88</v>
      </c>
      <c r="L72" s="348" t="s">
        <v>30</v>
      </c>
      <c r="M72" s="348" t="s">
        <v>30</v>
      </c>
      <c r="N72" s="556"/>
      <c r="V72" s="84"/>
      <c r="W72" s="84"/>
      <c r="X72" s="84"/>
      <c r="Y72" s="84"/>
      <c r="Z72" s="84"/>
      <c r="AA72" s="84"/>
      <c r="AB72" s="84"/>
      <c r="AC72" s="84"/>
    </row>
    <row r="73" spans="1:29" s="66" customFormat="1" ht="25.5" customHeight="1" x14ac:dyDescent="0.25">
      <c r="A73" s="12">
        <v>63</v>
      </c>
      <c r="B73" s="345"/>
      <c r="C73" s="346"/>
      <c r="D73" s="347"/>
      <c r="E73" s="348"/>
      <c r="F73" s="346"/>
      <c r="G73" s="346"/>
      <c r="H73" s="349"/>
      <c r="I73" s="348" t="s">
        <v>29</v>
      </c>
      <c r="J73" s="350"/>
      <c r="K73" s="348" t="s">
        <v>88</v>
      </c>
      <c r="L73" s="348" t="s">
        <v>30</v>
      </c>
      <c r="M73" s="348" t="s">
        <v>30</v>
      </c>
      <c r="N73" s="556"/>
      <c r="V73" s="84"/>
      <c r="W73" s="84"/>
      <c r="X73" s="84"/>
      <c r="Y73" s="84"/>
      <c r="Z73" s="84"/>
      <c r="AA73" s="84"/>
      <c r="AB73" s="84"/>
      <c r="AC73" s="84"/>
    </row>
    <row r="74" spans="1:29" s="66" customFormat="1" ht="25.5" customHeight="1" x14ac:dyDescent="0.25">
      <c r="A74" s="12">
        <v>64</v>
      </c>
      <c r="B74" s="345"/>
      <c r="C74" s="346"/>
      <c r="D74" s="347"/>
      <c r="E74" s="348"/>
      <c r="F74" s="346"/>
      <c r="G74" s="346"/>
      <c r="H74" s="349"/>
      <c r="I74" s="348" t="s">
        <v>29</v>
      </c>
      <c r="J74" s="350"/>
      <c r="K74" s="348" t="s">
        <v>88</v>
      </c>
      <c r="L74" s="348" t="s">
        <v>30</v>
      </c>
      <c r="M74" s="348" t="s">
        <v>30</v>
      </c>
      <c r="N74" s="556"/>
      <c r="V74" s="84"/>
      <c r="W74" s="84"/>
      <c r="X74" s="84"/>
      <c r="Y74" s="84"/>
      <c r="Z74" s="84"/>
      <c r="AA74" s="84"/>
      <c r="AB74" s="84"/>
      <c r="AC74" s="84"/>
    </row>
    <row r="75" spans="1:29" s="66" customFormat="1" ht="25.5" customHeight="1" x14ac:dyDescent="0.25">
      <c r="A75" s="12">
        <v>65</v>
      </c>
      <c r="B75" s="345"/>
      <c r="C75" s="346"/>
      <c r="D75" s="347"/>
      <c r="E75" s="348"/>
      <c r="F75" s="346"/>
      <c r="G75" s="346"/>
      <c r="H75" s="349"/>
      <c r="I75" s="348" t="s">
        <v>29</v>
      </c>
      <c r="J75" s="350"/>
      <c r="K75" s="348" t="s">
        <v>88</v>
      </c>
      <c r="L75" s="348" t="s">
        <v>30</v>
      </c>
      <c r="M75" s="348" t="s">
        <v>30</v>
      </c>
      <c r="N75" s="556"/>
      <c r="V75" s="84"/>
      <c r="W75" s="84"/>
      <c r="X75" s="84"/>
      <c r="Y75" s="84"/>
      <c r="Z75" s="84"/>
      <c r="AA75" s="84"/>
      <c r="AB75" s="84"/>
      <c r="AC75" s="84"/>
    </row>
    <row r="76" spans="1:29" s="66" customFormat="1" ht="25.5" customHeight="1" x14ac:dyDescent="0.25">
      <c r="A76" s="12">
        <v>66</v>
      </c>
      <c r="B76" s="345"/>
      <c r="C76" s="346"/>
      <c r="D76" s="347"/>
      <c r="E76" s="348"/>
      <c r="F76" s="346"/>
      <c r="G76" s="346"/>
      <c r="H76" s="349"/>
      <c r="I76" s="348" t="s">
        <v>29</v>
      </c>
      <c r="J76" s="350"/>
      <c r="K76" s="348" t="s">
        <v>88</v>
      </c>
      <c r="L76" s="348" t="s">
        <v>30</v>
      </c>
      <c r="M76" s="348" t="s">
        <v>30</v>
      </c>
      <c r="N76" s="556"/>
      <c r="V76" s="84"/>
      <c r="W76" s="84"/>
      <c r="X76" s="84"/>
      <c r="Y76" s="84"/>
      <c r="Z76" s="84"/>
      <c r="AA76" s="84"/>
      <c r="AB76" s="84"/>
      <c r="AC76" s="84"/>
    </row>
    <row r="77" spans="1:29" s="66" customFormat="1" ht="25.5" customHeight="1" x14ac:dyDescent="0.25">
      <c r="A77" s="12">
        <v>67</v>
      </c>
      <c r="B77" s="345"/>
      <c r="C77" s="346"/>
      <c r="D77" s="347"/>
      <c r="E77" s="348"/>
      <c r="F77" s="346"/>
      <c r="G77" s="346"/>
      <c r="H77" s="349"/>
      <c r="I77" s="348" t="s">
        <v>29</v>
      </c>
      <c r="J77" s="350"/>
      <c r="K77" s="348" t="s">
        <v>88</v>
      </c>
      <c r="L77" s="348" t="s">
        <v>30</v>
      </c>
      <c r="M77" s="348" t="s">
        <v>30</v>
      </c>
      <c r="N77" s="556"/>
      <c r="V77" s="84"/>
      <c r="W77" s="84"/>
      <c r="X77" s="84"/>
      <c r="Y77" s="84"/>
      <c r="Z77" s="84"/>
      <c r="AA77" s="84"/>
      <c r="AB77" s="84"/>
      <c r="AC77" s="84"/>
    </row>
    <row r="78" spans="1:29" s="66" customFormat="1" ht="25.5" customHeight="1" x14ac:dyDescent="0.25">
      <c r="A78" s="12">
        <v>68</v>
      </c>
      <c r="B78" s="345"/>
      <c r="C78" s="346"/>
      <c r="D78" s="347"/>
      <c r="E78" s="348"/>
      <c r="F78" s="346"/>
      <c r="G78" s="346"/>
      <c r="H78" s="349"/>
      <c r="I78" s="348" t="s">
        <v>29</v>
      </c>
      <c r="J78" s="350"/>
      <c r="K78" s="348" t="s">
        <v>88</v>
      </c>
      <c r="L78" s="348" t="s">
        <v>30</v>
      </c>
      <c r="M78" s="348" t="s">
        <v>30</v>
      </c>
      <c r="N78" s="556"/>
      <c r="V78" s="84"/>
      <c r="W78" s="84"/>
      <c r="X78" s="84"/>
      <c r="Y78" s="84"/>
      <c r="Z78" s="84"/>
      <c r="AA78" s="84"/>
      <c r="AB78" s="84"/>
      <c r="AC78" s="84"/>
    </row>
    <row r="79" spans="1:29" s="66" customFormat="1" ht="25.5" customHeight="1" x14ac:dyDescent="0.25">
      <c r="A79" s="12">
        <v>69</v>
      </c>
      <c r="B79" s="345"/>
      <c r="C79" s="346"/>
      <c r="D79" s="347"/>
      <c r="E79" s="348"/>
      <c r="F79" s="346"/>
      <c r="G79" s="346"/>
      <c r="H79" s="349"/>
      <c r="I79" s="348" t="s">
        <v>29</v>
      </c>
      <c r="J79" s="350"/>
      <c r="K79" s="348" t="s">
        <v>88</v>
      </c>
      <c r="L79" s="348" t="s">
        <v>30</v>
      </c>
      <c r="M79" s="348" t="s">
        <v>30</v>
      </c>
      <c r="N79" s="556"/>
      <c r="V79" s="84"/>
      <c r="W79" s="84"/>
      <c r="X79" s="84"/>
      <c r="Y79" s="84"/>
      <c r="Z79" s="84"/>
      <c r="AA79" s="84"/>
      <c r="AB79" s="84"/>
      <c r="AC79" s="84"/>
    </row>
    <row r="80" spans="1:29" s="66" customFormat="1" ht="25.5" customHeight="1" x14ac:dyDescent="0.25">
      <c r="A80" s="12">
        <v>70</v>
      </c>
      <c r="B80" s="345"/>
      <c r="C80" s="346"/>
      <c r="D80" s="347"/>
      <c r="E80" s="348"/>
      <c r="F80" s="346"/>
      <c r="G80" s="346"/>
      <c r="H80" s="349"/>
      <c r="I80" s="348" t="s">
        <v>29</v>
      </c>
      <c r="J80" s="350"/>
      <c r="K80" s="348" t="s">
        <v>88</v>
      </c>
      <c r="L80" s="348" t="s">
        <v>30</v>
      </c>
      <c r="M80" s="348" t="s">
        <v>30</v>
      </c>
      <c r="N80" s="556"/>
      <c r="V80" s="84"/>
      <c r="W80" s="84"/>
      <c r="X80" s="84"/>
      <c r="Y80" s="84"/>
      <c r="Z80" s="84"/>
      <c r="AA80" s="84"/>
      <c r="AB80" s="84"/>
      <c r="AC80" s="84"/>
    </row>
    <row r="81" spans="1:29" s="66" customFormat="1" ht="25.5" customHeight="1" x14ac:dyDescent="0.25">
      <c r="A81" s="12">
        <v>71</v>
      </c>
      <c r="B81" s="345"/>
      <c r="C81" s="346"/>
      <c r="D81" s="347"/>
      <c r="E81" s="348"/>
      <c r="F81" s="346"/>
      <c r="G81" s="346"/>
      <c r="H81" s="349"/>
      <c r="I81" s="348" t="s">
        <v>29</v>
      </c>
      <c r="J81" s="350"/>
      <c r="K81" s="348" t="s">
        <v>88</v>
      </c>
      <c r="L81" s="348" t="s">
        <v>30</v>
      </c>
      <c r="M81" s="348" t="s">
        <v>30</v>
      </c>
      <c r="N81" s="556"/>
      <c r="V81" s="84"/>
      <c r="W81" s="84"/>
      <c r="X81" s="84"/>
      <c r="Y81" s="84"/>
      <c r="Z81" s="84"/>
      <c r="AA81" s="84"/>
      <c r="AB81" s="84"/>
      <c r="AC81" s="84"/>
    </row>
    <row r="82" spans="1:29" s="66" customFormat="1" ht="25.5" customHeight="1" x14ac:dyDescent="0.25">
      <c r="A82" s="12">
        <v>72</v>
      </c>
      <c r="B82" s="345"/>
      <c r="C82" s="346"/>
      <c r="D82" s="347"/>
      <c r="E82" s="348"/>
      <c r="F82" s="346"/>
      <c r="G82" s="346"/>
      <c r="H82" s="349"/>
      <c r="I82" s="348" t="s">
        <v>29</v>
      </c>
      <c r="J82" s="350"/>
      <c r="K82" s="348" t="s">
        <v>88</v>
      </c>
      <c r="L82" s="348" t="s">
        <v>30</v>
      </c>
      <c r="M82" s="348" t="s">
        <v>30</v>
      </c>
      <c r="N82" s="556"/>
      <c r="V82" s="84"/>
      <c r="W82" s="84"/>
      <c r="X82" s="84"/>
      <c r="Y82" s="84"/>
      <c r="Z82" s="84"/>
      <c r="AA82" s="84"/>
      <c r="AB82" s="84"/>
      <c r="AC82" s="84"/>
    </row>
    <row r="83" spans="1:29" s="66" customFormat="1" ht="25.5" customHeight="1" x14ac:dyDescent="0.25">
      <c r="A83" s="12">
        <v>73</v>
      </c>
      <c r="B83" s="345"/>
      <c r="C83" s="346"/>
      <c r="D83" s="347"/>
      <c r="E83" s="348"/>
      <c r="F83" s="346"/>
      <c r="G83" s="346"/>
      <c r="H83" s="349"/>
      <c r="I83" s="348" t="s">
        <v>29</v>
      </c>
      <c r="J83" s="350"/>
      <c r="K83" s="348" t="s">
        <v>88</v>
      </c>
      <c r="L83" s="348" t="s">
        <v>30</v>
      </c>
      <c r="M83" s="348" t="s">
        <v>30</v>
      </c>
      <c r="N83" s="556"/>
      <c r="V83" s="84"/>
      <c r="W83" s="84"/>
      <c r="X83" s="84"/>
      <c r="Y83" s="84"/>
      <c r="Z83" s="84"/>
      <c r="AA83" s="84"/>
      <c r="AB83" s="84"/>
      <c r="AC83" s="84"/>
    </row>
    <row r="84" spans="1:29" s="66" customFormat="1" ht="25.5" customHeight="1" x14ac:dyDescent="0.25">
      <c r="A84" s="12">
        <v>74</v>
      </c>
      <c r="B84" s="345"/>
      <c r="C84" s="346"/>
      <c r="D84" s="347"/>
      <c r="E84" s="348"/>
      <c r="F84" s="346"/>
      <c r="G84" s="346"/>
      <c r="H84" s="349"/>
      <c r="I84" s="348" t="s">
        <v>29</v>
      </c>
      <c r="J84" s="350"/>
      <c r="K84" s="348" t="s">
        <v>88</v>
      </c>
      <c r="L84" s="348" t="s">
        <v>30</v>
      </c>
      <c r="M84" s="348" t="s">
        <v>30</v>
      </c>
      <c r="N84" s="556"/>
      <c r="V84" s="84"/>
      <c r="W84" s="84"/>
      <c r="X84" s="84"/>
      <c r="Y84" s="84"/>
      <c r="Z84" s="84"/>
      <c r="AA84" s="84"/>
      <c r="AB84" s="84"/>
      <c r="AC84" s="84"/>
    </row>
    <row r="85" spans="1:29" s="66" customFormat="1" ht="25.5" customHeight="1" x14ac:dyDescent="0.25">
      <c r="A85" s="12">
        <v>75</v>
      </c>
      <c r="B85" s="345"/>
      <c r="C85" s="346"/>
      <c r="D85" s="347"/>
      <c r="E85" s="348"/>
      <c r="F85" s="346"/>
      <c r="G85" s="346"/>
      <c r="H85" s="349"/>
      <c r="I85" s="348" t="s">
        <v>29</v>
      </c>
      <c r="J85" s="350"/>
      <c r="K85" s="348" t="s">
        <v>88</v>
      </c>
      <c r="L85" s="348" t="s">
        <v>30</v>
      </c>
      <c r="M85" s="348" t="s">
        <v>30</v>
      </c>
      <c r="N85" s="556"/>
      <c r="V85" s="84"/>
      <c r="W85" s="84"/>
      <c r="X85" s="84"/>
      <c r="Y85" s="84"/>
      <c r="Z85" s="84"/>
      <c r="AA85" s="84"/>
      <c r="AB85" s="84"/>
      <c r="AC85" s="84"/>
    </row>
    <row r="86" spans="1:29" s="66" customFormat="1" ht="25.5" customHeight="1" x14ac:dyDescent="0.25">
      <c r="A86" s="12">
        <v>76</v>
      </c>
      <c r="B86" s="345"/>
      <c r="C86" s="346"/>
      <c r="D86" s="347"/>
      <c r="E86" s="348"/>
      <c r="F86" s="346"/>
      <c r="G86" s="346"/>
      <c r="H86" s="349"/>
      <c r="I86" s="348" t="s">
        <v>29</v>
      </c>
      <c r="J86" s="350"/>
      <c r="K86" s="348" t="s">
        <v>88</v>
      </c>
      <c r="L86" s="348" t="s">
        <v>30</v>
      </c>
      <c r="M86" s="348" t="s">
        <v>30</v>
      </c>
      <c r="N86" s="556"/>
      <c r="V86" s="84"/>
      <c r="W86" s="84"/>
      <c r="X86" s="84"/>
      <c r="Y86" s="84"/>
      <c r="Z86" s="84"/>
      <c r="AA86" s="84"/>
      <c r="AB86" s="84"/>
      <c r="AC86" s="84"/>
    </row>
    <row r="87" spans="1:29" s="66" customFormat="1" ht="25.5" customHeight="1" x14ac:dyDescent="0.25">
      <c r="A87" s="12">
        <v>77</v>
      </c>
      <c r="B87" s="345"/>
      <c r="C87" s="346"/>
      <c r="D87" s="347"/>
      <c r="E87" s="348"/>
      <c r="F87" s="346"/>
      <c r="G87" s="346"/>
      <c r="H87" s="349"/>
      <c r="I87" s="348" t="s">
        <v>29</v>
      </c>
      <c r="J87" s="350"/>
      <c r="K87" s="348" t="s">
        <v>88</v>
      </c>
      <c r="L87" s="348" t="s">
        <v>30</v>
      </c>
      <c r="M87" s="348" t="s">
        <v>30</v>
      </c>
      <c r="N87" s="556"/>
      <c r="V87" s="84"/>
      <c r="W87" s="84"/>
      <c r="X87" s="84"/>
      <c r="Y87" s="84"/>
      <c r="Z87" s="84"/>
      <c r="AA87" s="84"/>
      <c r="AB87" s="84"/>
      <c r="AC87" s="84"/>
    </row>
    <row r="88" spans="1:29" s="66" customFormat="1" ht="25.5" customHeight="1" x14ac:dyDescent="0.25">
      <c r="A88" s="12">
        <v>78</v>
      </c>
      <c r="B88" s="345"/>
      <c r="C88" s="346"/>
      <c r="D88" s="347"/>
      <c r="E88" s="348"/>
      <c r="F88" s="346"/>
      <c r="G88" s="346"/>
      <c r="H88" s="349"/>
      <c r="I88" s="348" t="s">
        <v>29</v>
      </c>
      <c r="J88" s="350"/>
      <c r="K88" s="348" t="s">
        <v>88</v>
      </c>
      <c r="L88" s="348" t="s">
        <v>30</v>
      </c>
      <c r="M88" s="348" t="s">
        <v>30</v>
      </c>
      <c r="N88" s="556"/>
      <c r="V88" s="84"/>
      <c r="W88" s="84"/>
      <c r="X88" s="84"/>
      <c r="Y88" s="84"/>
      <c r="Z88" s="84"/>
      <c r="AA88" s="84"/>
      <c r="AB88" s="84"/>
      <c r="AC88" s="84"/>
    </row>
    <row r="89" spans="1:29" s="66" customFormat="1" ht="25.5" customHeight="1" x14ac:dyDescent="0.25">
      <c r="A89" s="12">
        <v>79</v>
      </c>
      <c r="B89" s="345"/>
      <c r="C89" s="346"/>
      <c r="D89" s="347"/>
      <c r="E89" s="348"/>
      <c r="F89" s="346"/>
      <c r="G89" s="346"/>
      <c r="H89" s="349"/>
      <c r="I89" s="348" t="s">
        <v>29</v>
      </c>
      <c r="J89" s="350"/>
      <c r="K89" s="348" t="s">
        <v>88</v>
      </c>
      <c r="L89" s="348" t="s">
        <v>30</v>
      </c>
      <c r="M89" s="348" t="s">
        <v>30</v>
      </c>
      <c r="N89" s="556"/>
      <c r="V89" s="84"/>
      <c r="W89" s="84"/>
      <c r="X89" s="84"/>
      <c r="Y89" s="84"/>
      <c r="Z89" s="84"/>
      <c r="AA89" s="84"/>
      <c r="AB89" s="84"/>
      <c r="AC89" s="84"/>
    </row>
    <row r="90" spans="1:29" s="66" customFormat="1" ht="25.5" customHeight="1" x14ac:dyDescent="0.25">
      <c r="A90" s="12">
        <v>80</v>
      </c>
      <c r="B90" s="345"/>
      <c r="C90" s="346"/>
      <c r="D90" s="347"/>
      <c r="E90" s="348"/>
      <c r="F90" s="346"/>
      <c r="G90" s="346"/>
      <c r="H90" s="349"/>
      <c r="I90" s="348" t="s">
        <v>29</v>
      </c>
      <c r="J90" s="350"/>
      <c r="K90" s="348" t="s">
        <v>88</v>
      </c>
      <c r="L90" s="348" t="s">
        <v>30</v>
      </c>
      <c r="M90" s="348" t="s">
        <v>30</v>
      </c>
      <c r="N90" s="556"/>
      <c r="V90" s="84"/>
      <c r="W90" s="84"/>
      <c r="X90" s="84"/>
      <c r="Y90" s="84"/>
      <c r="Z90" s="84"/>
      <c r="AA90" s="84"/>
      <c r="AB90" s="84"/>
      <c r="AC90" s="84"/>
    </row>
    <row r="91" spans="1:29" s="66" customFormat="1" ht="25.5" customHeight="1" x14ac:dyDescent="0.25">
      <c r="A91" s="12">
        <v>81</v>
      </c>
      <c r="B91" s="345"/>
      <c r="C91" s="346"/>
      <c r="D91" s="347"/>
      <c r="E91" s="348"/>
      <c r="F91" s="346"/>
      <c r="G91" s="346"/>
      <c r="H91" s="349"/>
      <c r="I91" s="348" t="s">
        <v>29</v>
      </c>
      <c r="J91" s="350"/>
      <c r="K91" s="348" t="s">
        <v>88</v>
      </c>
      <c r="L91" s="348" t="s">
        <v>30</v>
      </c>
      <c r="M91" s="348" t="s">
        <v>30</v>
      </c>
      <c r="N91" s="556"/>
      <c r="V91" s="84"/>
      <c r="W91" s="84"/>
      <c r="X91" s="84"/>
      <c r="Y91" s="84"/>
      <c r="Z91" s="84"/>
      <c r="AA91" s="84"/>
      <c r="AB91" s="84"/>
      <c r="AC91" s="84"/>
    </row>
    <row r="92" spans="1:29" s="66" customFormat="1" ht="25.5" customHeight="1" x14ac:dyDescent="0.25">
      <c r="A92" s="12">
        <v>82</v>
      </c>
      <c r="B92" s="345"/>
      <c r="C92" s="346"/>
      <c r="D92" s="347"/>
      <c r="E92" s="348"/>
      <c r="F92" s="346"/>
      <c r="G92" s="346"/>
      <c r="H92" s="349"/>
      <c r="I92" s="348" t="s">
        <v>29</v>
      </c>
      <c r="J92" s="350"/>
      <c r="K92" s="348" t="s">
        <v>88</v>
      </c>
      <c r="L92" s="348" t="s">
        <v>30</v>
      </c>
      <c r="M92" s="348" t="s">
        <v>30</v>
      </c>
      <c r="N92" s="556"/>
      <c r="V92" s="84"/>
      <c r="W92" s="84"/>
      <c r="X92" s="84"/>
      <c r="Y92" s="84"/>
      <c r="Z92" s="84"/>
      <c r="AA92" s="84"/>
      <c r="AB92" s="84"/>
      <c r="AC92" s="84"/>
    </row>
    <row r="93" spans="1:29" s="66" customFormat="1" ht="25.5" customHeight="1" x14ac:dyDescent="0.25">
      <c r="A93" s="12">
        <v>83</v>
      </c>
      <c r="B93" s="345"/>
      <c r="C93" s="346"/>
      <c r="D93" s="347"/>
      <c r="E93" s="348"/>
      <c r="F93" s="346"/>
      <c r="G93" s="346"/>
      <c r="H93" s="349"/>
      <c r="I93" s="348" t="s">
        <v>29</v>
      </c>
      <c r="J93" s="350"/>
      <c r="K93" s="348" t="s">
        <v>88</v>
      </c>
      <c r="L93" s="348" t="s">
        <v>30</v>
      </c>
      <c r="M93" s="348" t="s">
        <v>30</v>
      </c>
      <c r="N93" s="556"/>
      <c r="V93" s="84"/>
      <c r="W93" s="84"/>
      <c r="X93" s="84"/>
      <c r="Y93" s="84"/>
      <c r="Z93" s="84"/>
      <c r="AA93" s="84"/>
      <c r="AB93" s="84"/>
      <c r="AC93" s="84"/>
    </row>
    <row r="94" spans="1:29" s="66" customFormat="1" ht="25.5" customHeight="1" x14ac:dyDescent="0.25">
      <c r="A94" s="12">
        <v>84</v>
      </c>
      <c r="B94" s="345"/>
      <c r="C94" s="346"/>
      <c r="D94" s="347"/>
      <c r="E94" s="348"/>
      <c r="F94" s="346"/>
      <c r="G94" s="346"/>
      <c r="H94" s="349"/>
      <c r="I94" s="348" t="s">
        <v>29</v>
      </c>
      <c r="J94" s="350"/>
      <c r="K94" s="348" t="s">
        <v>88</v>
      </c>
      <c r="L94" s="348" t="s">
        <v>30</v>
      </c>
      <c r="M94" s="348" t="s">
        <v>30</v>
      </c>
      <c r="N94" s="556"/>
      <c r="V94" s="84"/>
      <c r="W94" s="84"/>
      <c r="X94" s="84"/>
      <c r="Y94" s="84"/>
      <c r="Z94" s="84"/>
      <c r="AA94" s="84"/>
      <c r="AB94" s="84"/>
      <c r="AC94" s="84"/>
    </row>
    <row r="95" spans="1:29" s="66" customFormat="1" ht="25.5" customHeight="1" x14ac:dyDescent="0.25">
      <c r="A95" s="12">
        <v>85</v>
      </c>
      <c r="B95" s="345"/>
      <c r="C95" s="346"/>
      <c r="D95" s="347"/>
      <c r="E95" s="348"/>
      <c r="F95" s="346"/>
      <c r="G95" s="346"/>
      <c r="H95" s="349"/>
      <c r="I95" s="348" t="s">
        <v>29</v>
      </c>
      <c r="J95" s="350"/>
      <c r="K95" s="348" t="s">
        <v>88</v>
      </c>
      <c r="L95" s="348" t="s">
        <v>30</v>
      </c>
      <c r="M95" s="348" t="s">
        <v>30</v>
      </c>
      <c r="N95" s="556"/>
      <c r="V95" s="84"/>
      <c r="W95" s="84"/>
      <c r="X95" s="84"/>
      <c r="Y95" s="84"/>
      <c r="Z95" s="84"/>
      <c r="AA95" s="84"/>
      <c r="AB95" s="84"/>
      <c r="AC95" s="84"/>
    </row>
    <row r="96" spans="1:29" s="66" customFormat="1" ht="25.5" customHeight="1" x14ac:dyDescent="0.25">
      <c r="A96" s="12">
        <v>86</v>
      </c>
      <c r="B96" s="345"/>
      <c r="C96" s="346"/>
      <c r="D96" s="347"/>
      <c r="E96" s="348"/>
      <c r="F96" s="346"/>
      <c r="G96" s="346"/>
      <c r="H96" s="349"/>
      <c r="I96" s="348" t="s">
        <v>29</v>
      </c>
      <c r="J96" s="350"/>
      <c r="K96" s="348" t="s">
        <v>88</v>
      </c>
      <c r="L96" s="348" t="s">
        <v>30</v>
      </c>
      <c r="M96" s="348" t="s">
        <v>30</v>
      </c>
      <c r="N96" s="556"/>
      <c r="V96" s="84"/>
      <c r="W96" s="84"/>
      <c r="X96" s="84"/>
      <c r="Y96" s="84"/>
      <c r="Z96" s="84"/>
      <c r="AA96" s="84"/>
      <c r="AB96" s="84"/>
      <c r="AC96" s="84"/>
    </row>
    <row r="97" spans="1:29" s="66" customFormat="1" ht="25.5" customHeight="1" x14ac:dyDescent="0.25">
      <c r="A97" s="12">
        <v>87</v>
      </c>
      <c r="B97" s="345"/>
      <c r="C97" s="346"/>
      <c r="D97" s="347"/>
      <c r="E97" s="348"/>
      <c r="F97" s="346"/>
      <c r="G97" s="346"/>
      <c r="H97" s="349"/>
      <c r="I97" s="348" t="s">
        <v>29</v>
      </c>
      <c r="J97" s="350"/>
      <c r="K97" s="348" t="s">
        <v>88</v>
      </c>
      <c r="L97" s="348" t="s">
        <v>30</v>
      </c>
      <c r="M97" s="348" t="s">
        <v>30</v>
      </c>
      <c r="N97" s="556"/>
      <c r="V97" s="84"/>
      <c r="W97" s="84"/>
      <c r="X97" s="84"/>
      <c r="Y97" s="84"/>
      <c r="Z97" s="84"/>
      <c r="AA97" s="84"/>
      <c r="AB97" s="84"/>
      <c r="AC97" s="84"/>
    </row>
    <row r="98" spans="1:29" s="66" customFormat="1" ht="25.5" customHeight="1" x14ac:dyDescent="0.25">
      <c r="A98" s="12">
        <v>88</v>
      </c>
      <c r="B98" s="345"/>
      <c r="C98" s="346"/>
      <c r="D98" s="347"/>
      <c r="E98" s="348"/>
      <c r="F98" s="346"/>
      <c r="G98" s="346"/>
      <c r="H98" s="349"/>
      <c r="I98" s="348" t="s">
        <v>29</v>
      </c>
      <c r="J98" s="350"/>
      <c r="K98" s="348" t="s">
        <v>88</v>
      </c>
      <c r="L98" s="348" t="s">
        <v>30</v>
      </c>
      <c r="M98" s="348" t="s">
        <v>30</v>
      </c>
      <c r="N98" s="556"/>
      <c r="V98" s="84"/>
      <c r="W98" s="84"/>
      <c r="X98" s="84"/>
      <c r="Y98" s="84"/>
      <c r="Z98" s="84"/>
      <c r="AA98" s="84"/>
      <c r="AB98" s="84"/>
      <c r="AC98" s="84"/>
    </row>
    <row r="99" spans="1:29" s="66" customFormat="1" ht="25.5" customHeight="1" x14ac:dyDescent="0.25">
      <c r="A99" s="12">
        <v>89</v>
      </c>
      <c r="B99" s="345"/>
      <c r="C99" s="346"/>
      <c r="D99" s="347"/>
      <c r="E99" s="348"/>
      <c r="F99" s="346"/>
      <c r="G99" s="346"/>
      <c r="H99" s="349"/>
      <c r="I99" s="348" t="s">
        <v>29</v>
      </c>
      <c r="J99" s="350"/>
      <c r="K99" s="348" t="s">
        <v>88</v>
      </c>
      <c r="L99" s="348" t="s">
        <v>30</v>
      </c>
      <c r="M99" s="348" t="s">
        <v>30</v>
      </c>
      <c r="N99" s="556"/>
      <c r="V99" s="84"/>
      <c r="W99" s="84"/>
      <c r="X99" s="84"/>
      <c r="Y99" s="84"/>
      <c r="Z99" s="84"/>
      <c r="AA99" s="84"/>
      <c r="AB99" s="84"/>
      <c r="AC99" s="84"/>
    </row>
    <row r="100" spans="1:29" s="66" customFormat="1" ht="25.5" customHeight="1" x14ac:dyDescent="0.25">
      <c r="A100" s="12">
        <v>90</v>
      </c>
      <c r="B100" s="345"/>
      <c r="C100" s="346"/>
      <c r="D100" s="347"/>
      <c r="E100" s="348"/>
      <c r="F100" s="346"/>
      <c r="G100" s="346"/>
      <c r="H100" s="349"/>
      <c r="I100" s="348" t="s">
        <v>29</v>
      </c>
      <c r="J100" s="350"/>
      <c r="K100" s="348" t="s">
        <v>88</v>
      </c>
      <c r="L100" s="348" t="s">
        <v>30</v>
      </c>
      <c r="M100" s="348" t="s">
        <v>30</v>
      </c>
      <c r="N100" s="556"/>
      <c r="V100" s="84"/>
      <c r="W100" s="84"/>
      <c r="X100" s="84"/>
      <c r="Y100" s="84"/>
      <c r="Z100" s="84"/>
      <c r="AA100" s="84"/>
      <c r="AB100" s="84"/>
      <c r="AC100" s="84"/>
    </row>
    <row r="101" spans="1:29" s="66" customFormat="1" ht="25.5" customHeight="1" x14ac:dyDescent="0.25">
      <c r="A101" s="12">
        <v>91</v>
      </c>
      <c r="B101" s="345"/>
      <c r="C101" s="346"/>
      <c r="D101" s="347"/>
      <c r="E101" s="348"/>
      <c r="F101" s="346"/>
      <c r="G101" s="346"/>
      <c r="H101" s="349"/>
      <c r="I101" s="348" t="s">
        <v>29</v>
      </c>
      <c r="J101" s="350"/>
      <c r="K101" s="348" t="s">
        <v>88</v>
      </c>
      <c r="L101" s="348" t="s">
        <v>30</v>
      </c>
      <c r="M101" s="348" t="s">
        <v>30</v>
      </c>
      <c r="N101" s="556"/>
      <c r="V101" s="84"/>
      <c r="W101" s="84"/>
      <c r="X101" s="84"/>
      <c r="Y101" s="84"/>
      <c r="Z101" s="84"/>
      <c r="AA101" s="84"/>
      <c r="AB101" s="84"/>
      <c r="AC101" s="84"/>
    </row>
    <row r="102" spans="1:29" s="66" customFormat="1" ht="25.5" customHeight="1" x14ac:dyDescent="0.25">
      <c r="A102" s="12">
        <v>92</v>
      </c>
      <c r="B102" s="345"/>
      <c r="C102" s="346"/>
      <c r="D102" s="347"/>
      <c r="E102" s="348"/>
      <c r="F102" s="346"/>
      <c r="G102" s="346"/>
      <c r="H102" s="349"/>
      <c r="I102" s="348" t="s">
        <v>29</v>
      </c>
      <c r="J102" s="350"/>
      <c r="K102" s="348" t="s">
        <v>88</v>
      </c>
      <c r="L102" s="348" t="s">
        <v>30</v>
      </c>
      <c r="M102" s="348" t="s">
        <v>30</v>
      </c>
      <c r="N102" s="556"/>
      <c r="V102" s="84"/>
      <c r="W102" s="84"/>
      <c r="X102" s="84"/>
      <c r="Y102" s="84"/>
      <c r="Z102" s="84"/>
      <c r="AA102" s="84"/>
      <c r="AB102" s="84"/>
      <c r="AC102" s="84"/>
    </row>
    <row r="103" spans="1:29" s="66" customFormat="1" ht="25.5" customHeight="1" x14ac:dyDescent="0.25">
      <c r="A103" s="12">
        <v>93</v>
      </c>
      <c r="B103" s="345"/>
      <c r="C103" s="346"/>
      <c r="D103" s="347"/>
      <c r="E103" s="348"/>
      <c r="F103" s="346"/>
      <c r="G103" s="346"/>
      <c r="H103" s="349"/>
      <c r="I103" s="348" t="s">
        <v>29</v>
      </c>
      <c r="J103" s="350"/>
      <c r="K103" s="348" t="s">
        <v>88</v>
      </c>
      <c r="L103" s="348" t="s">
        <v>30</v>
      </c>
      <c r="M103" s="348" t="s">
        <v>30</v>
      </c>
      <c r="N103" s="556"/>
      <c r="V103" s="84"/>
      <c r="W103" s="84"/>
      <c r="X103" s="84"/>
      <c r="Y103" s="84"/>
      <c r="Z103" s="84"/>
      <c r="AA103" s="84"/>
      <c r="AB103" s="84"/>
      <c r="AC103" s="84"/>
    </row>
    <row r="104" spans="1:29" s="66" customFormat="1" ht="25.5" customHeight="1" x14ac:dyDescent="0.25">
      <c r="A104" s="12">
        <v>94</v>
      </c>
      <c r="B104" s="345"/>
      <c r="C104" s="346"/>
      <c r="D104" s="347"/>
      <c r="E104" s="348"/>
      <c r="F104" s="346"/>
      <c r="G104" s="346"/>
      <c r="H104" s="349"/>
      <c r="I104" s="348" t="s">
        <v>29</v>
      </c>
      <c r="J104" s="350"/>
      <c r="K104" s="348" t="s">
        <v>88</v>
      </c>
      <c r="L104" s="348" t="s">
        <v>30</v>
      </c>
      <c r="M104" s="348" t="s">
        <v>30</v>
      </c>
      <c r="N104" s="556"/>
      <c r="V104" s="84"/>
      <c r="W104" s="84"/>
      <c r="X104" s="84"/>
      <c r="Y104" s="84"/>
      <c r="Z104" s="84"/>
      <c r="AA104" s="84"/>
      <c r="AB104" s="84"/>
      <c r="AC104" s="84"/>
    </row>
    <row r="105" spans="1:29" s="66" customFormat="1" ht="25.5" customHeight="1" x14ac:dyDescent="0.25">
      <c r="A105" s="12">
        <v>95</v>
      </c>
      <c r="B105" s="345"/>
      <c r="C105" s="346"/>
      <c r="D105" s="347"/>
      <c r="E105" s="348"/>
      <c r="F105" s="346"/>
      <c r="G105" s="346"/>
      <c r="H105" s="349"/>
      <c r="I105" s="348" t="s">
        <v>29</v>
      </c>
      <c r="J105" s="350"/>
      <c r="K105" s="348" t="s">
        <v>88</v>
      </c>
      <c r="L105" s="348" t="s">
        <v>30</v>
      </c>
      <c r="M105" s="348" t="s">
        <v>30</v>
      </c>
      <c r="N105" s="556"/>
      <c r="V105" s="84"/>
      <c r="W105" s="84"/>
      <c r="X105" s="84"/>
      <c r="Y105" s="84"/>
      <c r="Z105" s="84"/>
      <c r="AA105" s="84"/>
      <c r="AB105" s="84"/>
      <c r="AC105" s="84"/>
    </row>
    <row r="106" spans="1:29" s="66" customFormat="1" ht="25.5" customHeight="1" x14ac:dyDescent="0.25">
      <c r="A106" s="12">
        <v>96</v>
      </c>
      <c r="B106" s="345"/>
      <c r="C106" s="346"/>
      <c r="D106" s="347"/>
      <c r="E106" s="348"/>
      <c r="F106" s="346"/>
      <c r="G106" s="346"/>
      <c r="H106" s="349"/>
      <c r="I106" s="348" t="s">
        <v>29</v>
      </c>
      <c r="J106" s="350"/>
      <c r="K106" s="348" t="s">
        <v>88</v>
      </c>
      <c r="L106" s="348" t="s">
        <v>30</v>
      </c>
      <c r="M106" s="348" t="s">
        <v>30</v>
      </c>
      <c r="N106" s="556"/>
      <c r="V106" s="84"/>
      <c r="W106" s="84"/>
      <c r="X106" s="84"/>
      <c r="Y106" s="84"/>
      <c r="Z106" s="84"/>
      <c r="AA106" s="84"/>
      <c r="AB106" s="84"/>
      <c r="AC106" s="84"/>
    </row>
    <row r="107" spans="1:29" s="66" customFormat="1" ht="25.5" customHeight="1" x14ac:dyDescent="0.25">
      <c r="A107" s="12">
        <v>97</v>
      </c>
      <c r="B107" s="345"/>
      <c r="C107" s="346"/>
      <c r="D107" s="347"/>
      <c r="E107" s="348"/>
      <c r="F107" s="346"/>
      <c r="G107" s="346"/>
      <c r="H107" s="349"/>
      <c r="I107" s="348" t="s">
        <v>29</v>
      </c>
      <c r="J107" s="350"/>
      <c r="K107" s="348" t="s">
        <v>88</v>
      </c>
      <c r="L107" s="348" t="s">
        <v>30</v>
      </c>
      <c r="M107" s="348" t="s">
        <v>30</v>
      </c>
      <c r="N107" s="556"/>
      <c r="V107" s="84"/>
      <c r="W107" s="84"/>
      <c r="X107" s="84"/>
      <c r="Y107" s="84"/>
      <c r="Z107" s="84"/>
      <c r="AA107" s="84"/>
      <c r="AB107" s="84"/>
      <c r="AC107" s="84"/>
    </row>
    <row r="108" spans="1:29" s="66" customFormat="1" ht="25.5" customHeight="1" x14ac:dyDescent="0.25">
      <c r="A108" s="12">
        <v>98</v>
      </c>
      <c r="B108" s="345"/>
      <c r="C108" s="346"/>
      <c r="D108" s="347"/>
      <c r="E108" s="348"/>
      <c r="F108" s="346"/>
      <c r="G108" s="346"/>
      <c r="H108" s="349"/>
      <c r="I108" s="348" t="s">
        <v>29</v>
      </c>
      <c r="J108" s="350"/>
      <c r="K108" s="348" t="s">
        <v>88</v>
      </c>
      <c r="L108" s="348" t="s">
        <v>30</v>
      </c>
      <c r="M108" s="348" t="s">
        <v>30</v>
      </c>
      <c r="N108" s="556"/>
      <c r="V108" s="84"/>
      <c r="W108" s="84"/>
      <c r="X108" s="84"/>
      <c r="Y108" s="84"/>
      <c r="Z108" s="84"/>
      <c r="AA108" s="84"/>
      <c r="AB108" s="84"/>
      <c r="AC108" s="84"/>
    </row>
    <row r="109" spans="1:29" s="66" customFormat="1" ht="25.5" customHeight="1" x14ac:dyDescent="0.25">
      <c r="A109" s="12">
        <v>99</v>
      </c>
      <c r="B109" s="345"/>
      <c r="C109" s="346"/>
      <c r="D109" s="347"/>
      <c r="E109" s="348"/>
      <c r="F109" s="346"/>
      <c r="G109" s="346"/>
      <c r="H109" s="349"/>
      <c r="I109" s="348" t="s">
        <v>29</v>
      </c>
      <c r="J109" s="350"/>
      <c r="K109" s="348" t="s">
        <v>88</v>
      </c>
      <c r="L109" s="348" t="s">
        <v>30</v>
      </c>
      <c r="M109" s="348" t="s">
        <v>30</v>
      </c>
      <c r="N109" s="556"/>
      <c r="V109" s="84"/>
      <c r="W109" s="84"/>
      <c r="X109" s="84"/>
      <c r="Y109" s="84"/>
      <c r="Z109" s="84"/>
      <c r="AA109" s="84"/>
      <c r="AB109" s="84"/>
      <c r="AC109" s="84"/>
    </row>
    <row r="110" spans="1:29" s="66" customFormat="1" ht="25.5" customHeight="1" x14ac:dyDescent="0.25">
      <c r="A110" s="12">
        <v>100</v>
      </c>
      <c r="B110" s="345"/>
      <c r="C110" s="346"/>
      <c r="D110" s="347"/>
      <c r="E110" s="348"/>
      <c r="F110" s="346"/>
      <c r="G110" s="346"/>
      <c r="H110" s="349"/>
      <c r="I110" s="348" t="s">
        <v>29</v>
      </c>
      <c r="J110" s="350"/>
      <c r="K110" s="348" t="s">
        <v>88</v>
      </c>
      <c r="L110" s="348" t="s">
        <v>30</v>
      </c>
      <c r="M110" s="348" t="s">
        <v>30</v>
      </c>
      <c r="N110" s="556"/>
      <c r="V110" s="84"/>
      <c r="W110" s="84"/>
      <c r="X110" s="84"/>
      <c r="Y110" s="84"/>
      <c r="Z110" s="84"/>
      <c r="AA110" s="84"/>
      <c r="AB110" s="84"/>
      <c r="AC110" s="84"/>
    </row>
    <row r="111" spans="1:29" s="66" customFormat="1" ht="25.5" customHeight="1" x14ac:dyDescent="0.25">
      <c r="A111" s="12">
        <v>101</v>
      </c>
      <c r="B111" s="345"/>
      <c r="C111" s="346"/>
      <c r="D111" s="347"/>
      <c r="E111" s="348"/>
      <c r="F111" s="346"/>
      <c r="G111" s="346"/>
      <c r="H111" s="349"/>
      <c r="I111" s="348" t="s">
        <v>29</v>
      </c>
      <c r="J111" s="350"/>
      <c r="K111" s="348" t="s">
        <v>88</v>
      </c>
      <c r="L111" s="348" t="s">
        <v>30</v>
      </c>
      <c r="M111" s="348" t="s">
        <v>30</v>
      </c>
      <c r="N111" s="556"/>
      <c r="V111" s="84"/>
      <c r="W111" s="84"/>
      <c r="X111" s="84"/>
      <c r="Y111" s="84"/>
      <c r="Z111" s="84"/>
      <c r="AA111" s="84"/>
      <c r="AB111" s="84"/>
      <c r="AC111" s="84"/>
    </row>
    <row r="112" spans="1:29" s="66" customFormat="1" ht="25.5" customHeight="1" x14ac:dyDescent="0.25">
      <c r="A112" s="12">
        <v>102</v>
      </c>
      <c r="B112" s="345"/>
      <c r="C112" s="346"/>
      <c r="D112" s="347"/>
      <c r="E112" s="348"/>
      <c r="F112" s="346"/>
      <c r="G112" s="346"/>
      <c r="H112" s="349"/>
      <c r="I112" s="348" t="s">
        <v>29</v>
      </c>
      <c r="J112" s="350"/>
      <c r="K112" s="348" t="s">
        <v>88</v>
      </c>
      <c r="L112" s="348" t="s">
        <v>30</v>
      </c>
      <c r="M112" s="348" t="s">
        <v>30</v>
      </c>
      <c r="N112" s="556"/>
      <c r="V112" s="84"/>
      <c r="W112" s="84"/>
      <c r="X112" s="84"/>
      <c r="Y112" s="84"/>
      <c r="Z112" s="84"/>
      <c r="AA112" s="84"/>
      <c r="AB112" s="84"/>
      <c r="AC112" s="84"/>
    </row>
    <row r="113" spans="1:29" s="66" customFormat="1" ht="25.5" customHeight="1" x14ac:dyDescent="0.25">
      <c r="A113" s="12">
        <v>103</v>
      </c>
      <c r="B113" s="345"/>
      <c r="C113" s="346"/>
      <c r="D113" s="347"/>
      <c r="E113" s="348"/>
      <c r="F113" s="346"/>
      <c r="G113" s="346"/>
      <c r="H113" s="349"/>
      <c r="I113" s="348" t="s">
        <v>29</v>
      </c>
      <c r="J113" s="350"/>
      <c r="K113" s="348" t="s">
        <v>88</v>
      </c>
      <c r="L113" s="348" t="s">
        <v>30</v>
      </c>
      <c r="M113" s="348" t="s">
        <v>30</v>
      </c>
      <c r="N113" s="556"/>
      <c r="V113" s="84"/>
      <c r="W113" s="84"/>
      <c r="X113" s="84"/>
      <c r="Y113" s="84"/>
      <c r="Z113" s="84"/>
      <c r="AA113" s="84"/>
      <c r="AB113" s="84"/>
      <c r="AC113" s="84"/>
    </row>
    <row r="114" spans="1:29" s="66" customFormat="1" ht="25.5" customHeight="1" x14ac:dyDescent="0.25">
      <c r="A114" s="12">
        <v>104</v>
      </c>
      <c r="B114" s="345"/>
      <c r="C114" s="346"/>
      <c r="D114" s="347"/>
      <c r="E114" s="348"/>
      <c r="F114" s="346"/>
      <c r="G114" s="346"/>
      <c r="H114" s="349"/>
      <c r="I114" s="348" t="s">
        <v>29</v>
      </c>
      <c r="J114" s="350"/>
      <c r="K114" s="348" t="s">
        <v>88</v>
      </c>
      <c r="L114" s="348" t="s">
        <v>30</v>
      </c>
      <c r="M114" s="348" t="s">
        <v>30</v>
      </c>
      <c r="N114" s="556"/>
      <c r="V114" s="84"/>
      <c r="W114" s="84"/>
      <c r="X114" s="84"/>
      <c r="Y114" s="84"/>
      <c r="Z114" s="84"/>
      <c r="AA114" s="84"/>
      <c r="AB114" s="84"/>
      <c r="AC114" s="84"/>
    </row>
    <row r="115" spans="1:29" s="66" customFormat="1" ht="25.5" customHeight="1" x14ac:dyDescent="0.25">
      <c r="A115" s="12">
        <v>105</v>
      </c>
      <c r="B115" s="345"/>
      <c r="C115" s="346"/>
      <c r="D115" s="347"/>
      <c r="E115" s="348"/>
      <c r="F115" s="346"/>
      <c r="G115" s="346"/>
      <c r="H115" s="349"/>
      <c r="I115" s="348" t="s">
        <v>29</v>
      </c>
      <c r="J115" s="350"/>
      <c r="K115" s="348" t="s">
        <v>88</v>
      </c>
      <c r="L115" s="348" t="s">
        <v>30</v>
      </c>
      <c r="M115" s="348" t="s">
        <v>30</v>
      </c>
      <c r="N115" s="556"/>
      <c r="V115" s="84"/>
      <c r="W115" s="84"/>
      <c r="X115" s="84"/>
      <c r="Y115" s="84"/>
      <c r="Z115" s="84"/>
      <c r="AA115" s="84"/>
      <c r="AB115" s="84"/>
      <c r="AC115" s="84"/>
    </row>
    <row r="116" spans="1:29" s="66" customFormat="1" ht="25.5" customHeight="1" x14ac:dyDescent="0.25">
      <c r="A116" s="12">
        <v>106</v>
      </c>
      <c r="B116" s="345"/>
      <c r="C116" s="346"/>
      <c r="D116" s="347"/>
      <c r="E116" s="348"/>
      <c r="F116" s="346"/>
      <c r="G116" s="346"/>
      <c r="H116" s="349"/>
      <c r="I116" s="348" t="s">
        <v>29</v>
      </c>
      <c r="J116" s="350"/>
      <c r="K116" s="348" t="s">
        <v>88</v>
      </c>
      <c r="L116" s="348" t="s">
        <v>30</v>
      </c>
      <c r="M116" s="348" t="s">
        <v>30</v>
      </c>
      <c r="N116" s="556"/>
      <c r="V116" s="84"/>
      <c r="W116" s="84"/>
      <c r="X116" s="84"/>
      <c r="Y116" s="84"/>
      <c r="Z116" s="84"/>
      <c r="AA116" s="84"/>
      <c r="AB116" s="84"/>
      <c r="AC116" s="84"/>
    </row>
    <row r="117" spans="1:29" s="66" customFormat="1" ht="25.5" customHeight="1" x14ac:dyDescent="0.25">
      <c r="A117" s="12">
        <v>107</v>
      </c>
      <c r="B117" s="345"/>
      <c r="C117" s="346"/>
      <c r="D117" s="347"/>
      <c r="E117" s="348"/>
      <c r="F117" s="346"/>
      <c r="G117" s="346"/>
      <c r="H117" s="349"/>
      <c r="I117" s="348" t="s">
        <v>29</v>
      </c>
      <c r="J117" s="350"/>
      <c r="K117" s="348" t="s">
        <v>88</v>
      </c>
      <c r="L117" s="348" t="s">
        <v>30</v>
      </c>
      <c r="M117" s="348" t="s">
        <v>30</v>
      </c>
      <c r="N117" s="556"/>
      <c r="V117" s="84"/>
      <c r="W117" s="84"/>
      <c r="X117" s="84"/>
      <c r="Y117" s="84"/>
      <c r="Z117" s="84"/>
      <c r="AA117" s="84"/>
      <c r="AB117" s="84"/>
      <c r="AC117" s="84"/>
    </row>
    <row r="118" spans="1:29" s="66" customFormat="1" ht="25.5" customHeight="1" x14ac:dyDescent="0.25">
      <c r="A118" s="12">
        <v>108</v>
      </c>
      <c r="B118" s="345"/>
      <c r="C118" s="346"/>
      <c r="D118" s="347"/>
      <c r="E118" s="348"/>
      <c r="F118" s="346"/>
      <c r="G118" s="346"/>
      <c r="H118" s="349"/>
      <c r="I118" s="348" t="s">
        <v>29</v>
      </c>
      <c r="J118" s="350"/>
      <c r="K118" s="348" t="s">
        <v>88</v>
      </c>
      <c r="L118" s="348" t="s">
        <v>30</v>
      </c>
      <c r="M118" s="348" t="s">
        <v>30</v>
      </c>
      <c r="N118" s="556"/>
      <c r="V118" s="84"/>
      <c r="W118" s="84"/>
      <c r="X118" s="84"/>
      <c r="Y118" s="84"/>
      <c r="Z118" s="84"/>
      <c r="AA118" s="84"/>
      <c r="AB118" s="84"/>
      <c r="AC118" s="84"/>
    </row>
    <row r="119" spans="1:29" s="66" customFormat="1" ht="25.5" customHeight="1" x14ac:dyDescent="0.25">
      <c r="A119" s="12">
        <v>109</v>
      </c>
      <c r="B119" s="345"/>
      <c r="C119" s="346"/>
      <c r="D119" s="347"/>
      <c r="E119" s="348"/>
      <c r="F119" s="346"/>
      <c r="G119" s="346"/>
      <c r="H119" s="349"/>
      <c r="I119" s="348" t="s">
        <v>29</v>
      </c>
      <c r="J119" s="350"/>
      <c r="K119" s="348" t="s">
        <v>88</v>
      </c>
      <c r="L119" s="348" t="s">
        <v>30</v>
      </c>
      <c r="M119" s="348" t="s">
        <v>30</v>
      </c>
      <c r="N119" s="556"/>
      <c r="V119" s="84"/>
      <c r="W119" s="84"/>
      <c r="X119" s="84"/>
      <c r="Y119" s="84"/>
      <c r="Z119" s="84"/>
      <c r="AA119" s="84"/>
      <c r="AB119" s="84"/>
      <c r="AC119" s="84"/>
    </row>
    <row r="120" spans="1:29" s="66" customFormat="1" ht="25.5" customHeight="1" x14ac:dyDescent="0.25">
      <c r="A120" s="12">
        <v>110</v>
      </c>
      <c r="B120" s="345"/>
      <c r="C120" s="346"/>
      <c r="D120" s="347"/>
      <c r="E120" s="348"/>
      <c r="F120" s="346"/>
      <c r="G120" s="346"/>
      <c r="H120" s="349"/>
      <c r="I120" s="348" t="s">
        <v>29</v>
      </c>
      <c r="J120" s="350"/>
      <c r="K120" s="348" t="s">
        <v>88</v>
      </c>
      <c r="L120" s="348" t="s">
        <v>30</v>
      </c>
      <c r="M120" s="348" t="s">
        <v>30</v>
      </c>
      <c r="N120" s="556"/>
      <c r="V120" s="84"/>
      <c r="W120" s="84"/>
      <c r="X120" s="84"/>
      <c r="Y120" s="84"/>
      <c r="Z120" s="84"/>
      <c r="AA120" s="84"/>
      <c r="AB120" s="84"/>
      <c r="AC120" s="84"/>
    </row>
    <row r="121" spans="1:29" s="66" customFormat="1" ht="25.5" customHeight="1" x14ac:dyDescent="0.25">
      <c r="A121" s="12">
        <v>111</v>
      </c>
      <c r="B121" s="345"/>
      <c r="C121" s="346"/>
      <c r="D121" s="347"/>
      <c r="E121" s="348"/>
      <c r="F121" s="346"/>
      <c r="G121" s="346"/>
      <c r="H121" s="349"/>
      <c r="I121" s="348" t="s">
        <v>29</v>
      </c>
      <c r="J121" s="350"/>
      <c r="K121" s="348" t="s">
        <v>88</v>
      </c>
      <c r="L121" s="348" t="s">
        <v>30</v>
      </c>
      <c r="M121" s="348" t="s">
        <v>30</v>
      </c>
      <c r="N121" s="556"/>
      <c r="V121" s="84"/>
      <c r="W121" s="84"/>
      <c r="X121" s="84"/>
      <c r="Y121" s="84"/>
      <c r="Z121" s="84"/>
      <c r="AA121" s="84"/>
      <c r="AB121" s="84"/>
      <c r="AC121" s="84"/>
    </row>
    <row r="122" spans="1:29" s="66" customFormat="1" ht="25.5" customHeight="1" x14ac:dyDescent="0.25">
      <c r="A122" s="12">
        <v>112</v>
      </c>
      <c r="B122" s="345"/>
      <c r="C122" s="346"/>
      <c r="D122" s="347"/>
      <c r="E122" s="348"/>
      <c r="F122" s="346"/>
      <c r="G122" s="346"/>
      <c r="H122" s="349"/>
      <c r="I122" s="348" t="s">
        <v>29</v>
      </c>
      <c r="J122" s="350"/>
      <c r="K122" s="348" t="s">
        <v>88</v>
      </c>
      <c r="L122" s="348" t="s">
        <v>30</v>
      </c>
      <c r="M122" s="348" t="s">
        <v>30</v>
      </c>
      <c r="N122" s="556"/>
      <c r="V122" s="84"/>
      <c r="W122" s="84"/>
      <c r="X122" s="84"/>
      <c r="Y122" s="84"/>
      <c r="Z122" s="84"/>
      <c r="AA122" s="84"/>
      <c r="AB122" s="84"/>
      <c r="AC122" s="84"/>
    </row>
    <row r="123" spans="1:29" s="66" customFormat="1" ht="25.5" customHeight="1" x14ac:dyDescent="0.25">
      <c r="A123" s="12">
        <v>113</v>
      </c>
      <c r="B123" s="345"/>
      <c r="C123" s="346"/>
      <c r="D123" s="347"/>
      <c r="E123" s="348"/>
      <c r="F123" s="346"/>
      <c r="G123" s="346"/>
      <c r="H123" s="349"/>
      <c r="I123" s="348" t="s">
        <v>29</v>
      </c>
      <c r="J123" s="350"/>
      <c r="K123" s="348" t="s">
        <v>88</v>
      </c>
      <c r="L123" s="348" t="s">
        <v>30</v>
      </c>
      <c r="M123" s="348" t="s">
        <v>30</v>
      </c>
      <c r="N123" s="556"/>
      <c r="V123" s="84"/>
      <c r="W123" s="84"/>
      <c r="X123" s="84"/>
      <c r="Y123" s="84"/>
      <c r="Z123" s="84"/>
      <c r="AA123" s="84"/>
      <c r="AB123" s="84"/>
      <c r="AC123" s="84"/>
    </row>
    <row r="124" spans="1:29" s="66" customFormat="1" ht="25.5" customHeight="1" x14ac:dyDescent="0.25">
      <c r="A124" s="12">
        <v>114</v>
      </c>
      <c r="B124" s="345"/>
      <c r="C124" s="346"/>
      <c r="D124" s="347"/>
      <c r="E124" s="348"/>
      <c r="F124" s="346"/>
      <c r="G124" s="346"/>
      <c r="H124" s="349"/>
      <c r="I124" s="348" t="s">
        <v>29</v>
      </c>
      <c r="J124" s="350"/>
      <c r="K124" s="348" t="s">
        <v>88</v>
      </c>
      <c r="L124" s="348" t="s">
        <v>30</v>
      </c>
      <c r="M124" s="348" t="s">
        <v>30</v>
      </c>
      <c r="N124" s="556"/>
      <c r="V124" s="84"/>
      <c r="W124" s="84"/>
      <c r="X124" s="84"/>
      <c r="Y124" s="84"/>
      <c r="Z124" s="84"/>
      <c r="AA124" s="84"/>
      <c r="AB124" s="84"/>
      <c r="AC124" s="84"/>
    </row>
    <row r="125" spans="1:29" s="66" customFormat="1" ht="25.5" customHeight="1" x14ac:dyDescent="0.25">
      <c r="A125" s="12">
        <v>115</v>
      </c>
      <c r="B125" s="345"/>
      <c r="C125" s="346"/>
      <c r="D125" s="347"/>
      <c r="E125" s="348"/>
      <c r="F125" s="346"/>
      <c r="G125" s="346"/>
      <c r="H125" s="349"/>
      <c r="I125" s="348" t="s">
        <v>29</v>
      </c>
      <c r="J125" s="350"/>
      <c r="K125" s="348" t="s">
        <v>88</v>
      </c>
      <c r="L125" s="348" t="s">
        <v>30</v>
      </c>
      <c r="M125" s="348" t="s">
        <v>30</v>
      </c>
      <c r="N125" s="556"/>
      <c r="V125" s="84"/>
      <c r="W125" s="84"/>
      <c r="X125" s="84"/>
      <c r="Y125" s="84"/>
      <c r="Z125" s="84"/>
      <c r="AA125" s="84"/>
      <c r="AB125" s="84"/>
      <c r="AC125" s="84"/>
    </row>
    <row r="126" spans="1:29" s="66" customFormat="1" ht="25.5" customHeight="1" x14ac:dyDescent="0.25">
      <c r="A126" s="12">
        <v>116</v>
      </c>
      <c r="B126" s="345"/>
      <c r="C126" s="346"/>
      <c r="D126" s="347"/>
      <c r="E126" s="348"/>
      <c r="F126" s="346"/>
      <c r="G126" s="346"/>
      <c r="H126" s="349"/>
      <c r="I126" s="348" t="s">
        <v>29</v>
      </c>
      <c r="J126" s="350"/>
      <c r="K126" s="348" t="s">
        <v>88</v>
      </c>
      <c r="L126" s="348" t="s">
        <v>30</v>
      </c>
      <c r="M126" s="348" t="s">
        <v>30</v>
      </c>
      <c r="N126" s="556"/>
      <c r="V126" s="84"/>
      <c r="W126" s="84"/>
      <c r="X126" s="84"/>
      <c r="Y126" s="84"/>
      <c r="Z126" s="84"/>
      <c r="AA126" s="84"/>
      <c r="AB126" s="84"/>
      <c r="AC126" s="84"/>
    </row>
    <row r="127" spans="1:29" s="66" customFormat="1" ht="25.5" customHeight="1" x14ac:dyDescent="0.25">
      <c r="A127" s="12">
        <v>117</v>
      </c>
      <c r="B127" s="345"/>
      <c r="C127" s="346"/>
      <c r="D127" s="347"/>
      <c r="E127" s="348"/>
      <c r="F127" s="346"/>
      <c r="G127" s="346"/>
      <c r="H127" s="349"/>
      <c r="I127" s="348" t="s">
        <v>29</v>
      </c>
      <c r="J127" s="350"/>
      <c r="K127" s="348" t="s">
        <v>88</v>
      </c>
      <c r="L127" s="348" t="s">
        <v>30</v>
      </c>
      <c r="M127" s="348" t="s">
        <v>30</v>
      </c>
      <c r="N127" s="556"/>
      <c r="V127" s="84"/>
      <c r="W127" s="84"/>
      <c r="X127" s="84"/>
      <c r="Y127" s="84"/>
      <c r="Z127" s="84"/>
      <c r="AA127" s="84"/>
      <c r="AB127" s="84"/>
      <c r="AC127" s="84"/>
    </row>
    <row r="128" spans="1:29" s="66" customFormat="1" ht="25.5" customHeight="1" x14ac:dyDescent="0.25">
      <c r="A128" s="12">
        <v>118</v>
      </c>
      <c r="B128" s="345"/>
      <c r="C128" s="346"/>
      <c r="D128" s="347"/>
      <c r="E128" s="348"/>
      <c r="F128" s="346"/>
      <c r="G128" s="346"/>
      <c r="H128" s="349"/>
      <c r="I128" s="348" t="s">
        <v>29</v>
      </c>
      <c r="J128" s="350"/>
      <c r="K128" s="348" t="s">
        <v>88</v>
      </c>
      <c r="L128" s="348" t="s">
        <v>30</v>
      </c>
      <c r="M128" s="348" t="s">
        <v>30</v>
      </c>
      <c r="N128" s="556"/>
      <c r="V128" s="84"/>
      <c r="W128" s="84"/>
      <c r="X128" s="84"/>
      <c r="Y128" s="84"/>
      <c r="Z128" s="84"/>
      <c r="AA128" s="84"/>
      <c r="AB128" s="84"/>
      <c r="AC128" s="84"/>
    </row>
    <row r="129" spans="1:29" s="66" customFormat="1" ht="25.5" customHeight="1" x14ac:dyDescent="0.25">
      <c r="A129" s="12">
        <v>119</v>
      </c>
      <c r="B129" s="345"/>
      <c r="C129" s="346"/>
      <c r="D129" s="347"/>
      <c r="E129" s="348"/>
      <c r="F129" s="346"/>
      <c r="G129" s="346"/>
      <c r="H129" s="349"/>
      <c r="I129" s="348" t="s">
        <v>29</v>
      </c>
      <c r="J129" s="350"/>
      <c r="K129" s="348" t="s">
        <v>88</v>
      </c>
      <c r="L129" s="348" t="s">
        <v>30</v>
      </c>
      <c r="M129" s="348" t="s">
        <v>30</v>
      </c>
      <c r="N129" s="556"/>
      <c r="V129" s="84"/>
      <c r="W129" s="84"/>
      <c r="X129" s="84"/>
      <c r="Y129" s="84"/>
      <c r="Z129" s="84"/>
      <c r="AA129" s="84"/>
      <c r="AB129" s="84"/>
      <c r="AC129" s="84"/>
    </row>
    <row r="130" spans="1:29" s="66" customFormat="1" ht="25.5" customHeight="1" x14ac:dyDescent="0.25">
      <c r="A130" s="12">
        <v>120</v>
      </c>
      <c r="B130" s="345"/>
      <c r="C130" s="346"/>
      <c r="D130" s="347"/>
      <c r="E130" s="348"/>
      <c r="F130" s="346"/>
      <c r="G130" s="346"/>
      <c r="H130" s="349"/>
      <c r="I130" s="348" t="s">
        <v>29</v>
      </c>
      <c r="J130" s="350"/>
      <c r="K130" s="348" t="s">
        <v>88</v>
      </c>
      <c r="L130" s="348" t="s">
        <v>30</v>
      </c>
      <c r="M130" s="348" t="s">
        <v>30</v>
      </c>
      <c r="N130" s="556"/>
      <c r="V130" s="84"/>
      <c r="W130" s="84"/>
      <c r="X130" s="84"/>
      <c r="Y130" s="84"/>
      <c r="Z130" s="84"/>
      <c r="AA130" s="84"/>
      <c r="AB130" s="84"/>
      <c r="AC130" s="84"/>
    </row>
    <row r="131" spans="1:29" s="66" customFormat="1" ht="25.5" customHeight="1" x14ac:dyDescent="0.25">
      <c r="A131" s="12">
        <v>121</v>
      </c>
      <c r="B131" s="345"/>
      <c r="C131" s="346"/>
      <c r="D131" s="347"/>
      <c r="E131" s="348"/>
      <c r="F131" s="346"/>
      <c r="G131" s="346"/>
      <c r="H131" s="349"/>
      <c r="I131" s="348" t="s">
        <v>29</v>
      </c>
      <c r="J131" s="350"/>
      <c r="K131" s="348" t="s">
        <v>88</v>
      </c>
      <c r="L131" s="348" t="s">
        <v>30</v>
      </c>
      <c r="M131" s="348" t="s">
        <v>30</v>
      </c>
      <c r="N131" s="556"/>
      <c r="V131" s="84"/>
      <c r="W131" s="84"/>
      <c r="X131" s="84"/>
      <c r="Y131" s="84"/>
      <c r="Z131" s="84"/>
      <c r="AA131" s="84"/>
      <c r="AB131" s="84"/>
      <c r="AC131" s="84"/>
    </row>
    <row r="132" spans="1:29" s="66" customFormat="1" ht="25.5" customHeight="1" x14ac:dyDescent="0.25">
      <c r="A132" s="12">
        <v>122</v>
      </c>
      <c r="B132" s="345"/>
      <c r="C132" s="346"/>
      <c r="D132" s="347"/>
      <c r="E132" s="348"/>
      <c r="F132" s="346"/>
      <c r="G132" s="346"/>
      <c r="H132" s="349"/>
      <c r="I132" s="348" t="s">
        <v>29</v>
      </c>
      <c r="J132" s="350"/>
      <c r="K132" s="348" t="s">
        <v>88</v>
      </c>
      <c r="L132" s="348" t="s">
        <v>30</v>
      </c>
      <c r="M132" s="348" t="s">
        <v>30</v>
      </c>
      <c r="N132" s="556"/>
      <c r="V132" s="84"/>
      <c r="W132" s="84"/>
      <c r="X132" s="84"/>
      <c r="Y132" s="84"/>
      <c r="Z132" s="84"/>
      <c r="AA132" s="84"/>
      <c r="AB132" s="84"/>
      <c r="AC132" s="84"/>
    </row>
    <row r="133" spans="1:29" s="66" customFormat="1" ht="25.5" customHeight="1" x14ac:dyDescent="0.25">
      <c r="A133" s="12">
        <v>123</v>
      </c>
      <c r="B133" s="345"/>
      <c r="C133" s="346"/>
      <c r="D133" s="347"/>
      <c r="E133" s="348"/>
      <c r="F133" s="346"/>
      <c r="G133" s="346"/>
      <c r="H133" s="349"/>
      <c r="I133" s="348" t="s">
        <v>29</v>
      </c>
      <c r="J133" s="350"/>
      <c r="K133" s="348" t="s">
        <v>88</v>
      </c>
      <c r="L133" s="348" t="s">
        <v>30</v>
      </c>
      <c r="M133" s="348" t="s">
        <v>30</v>
      </c>
      <c r="N133" s="556"/>
      <c r="V133" s="84"/>
      <c r="W133" s="84"/>
      <c r="X133" s="84"/>
      <c r="Y133" s="84"/>
      <c r="Z133" s="84"/>
      <c r="AA133" s="84"/>
      <c r="AB133" s="84"/>
      <c r="AC133" s="84"/>
    </row>
    <row r="134" spans="1:29" s="66" customFormat="1" ht="25.5" customHeight="1" x14ac:dyDescent="0.25">
      <c r="A134" s="12">
        <v>124</v>
      </c>
      <c r="B134" s="345"/>
      <c r="C134" s="346"/>
      <c r="D134" s="347"/>
      <c r="E134" s="348"/>
      <c r="F134" s="346"/>
      <c r="G134" s="346"/>
      <c r="H134" s="349"/>
      <c r="I134" s="348" t="s">
        <v>29</v>
      </c>
      <c r="J134" s="350"/>
      <c r="K134" s="348" t="s">
        <v>88</v>
      </c>
      <c r="L134" s="348" t="s">
        <v>30</v>
      </c>
      <c r="M134" s="348" t="s">
        <v>30</v>
      </c>
      <c r="N134" s="556"/>
      <c r="V134" s="84"/>
      <c r="W134" s="84"/>
      <c r="X134" s="84"/>
      <c r="Y134" s="84"/>
      <c r="Z134" s="84"/>
      <c r="AA134" s="84"/>
      <c r="AB134" s="84"/>
      <c r="AC134" s="84"/>
    </row>
    <row r="135" spans="1:29" s="66" customFormat="1" ht="25.5" customHeight="1" x14ac:dyDescent="0.25">
      <c r="A135" s="12">
        <v>125</v>
      </c>
      <c r="B135" s="345"/>
      <c r="C135" s="346"/>
      <c r="D135" s="347"/>
      <c r="E135" s="348"/>
      <c r="F135" s="346"/>
      <c r="G135" s="346"/>
      <c r="H135" s="349"/>
      <c r="I135" s="348" t="s">
        <v>29</v>
      </c>
      <c r="J135" s="350"/>
      <c r="K135" s="348" t="s">
        <v>88</v>
      </c>
      <c r="L135" s="348" t="s">
        <v>30</v>
      </c>
      <c r="M135" s="348" t="s">
        <v>30</v>
      </c>
      <c r="N135" s="556"/>
      <c r="V135" s="84"/>
      <c r="W135" s="84"/>
      <c r="X135" s="84"/>
      <c r="Y135" s="84"/>
      <c r="Z135" s="84"/>
      <c r="AA135" s="84"/>
      <c r="AB135" s="84"/>
      <c r="AC135" s="84"/>
    </row>
    <row r="136" spans="1:29" s="66" customFormat="1" ht="25.5" customHeight="1" x14ac:dyDescent="0.25">
      <c r="A136" s="12">
        <v>126</v>
      </c>
      <c r="B136" s="345"/>
      <c r="C136" s="346"/>
      <c r="D136" s="347"/>
      <c r="E136" s="348"/>
      <c r="F136" s="346"/>
      <c r="G136" s="346"/>
      <c r="H136" s="349"/>
      <c r="I136" s="348" t="s">
        <v>29</v>
      </c>
      <c r="J136" s="350"/>
      <c r="K136" s="348" t="s">
        <v>88</v>
      </c>
      <c r="L136" s="348" t="s">
        <v>30</v>
      </c>
      <c r="M136" s="348" t="s">
        <v>30</v>
      </c>
      <c r="N136" s="556"/>
      <c r="V136" s="84"/>
      <c r="W136" s="84"/>
      <c r="X136" s="84"/>
      <c r="Y136" s="84"/>
      <c r="Z136" s="84"/>
      <c r="AA136" s="84"/>
      <c r="AB136" s="84"/>
      <c r="AC136" s="84"/>
    </row>
    <row r="137" spans="1:29" s="66" customFormat="1" ht="25.5" customHeight="1" x14ac:dyDescent="0.25">
      <c r="A137" s="12">
        <v>127</v>
      </c>
      <c r="B137" s="345"/>
      <c r="C137" s="346"/>
      <c r="D137" s="347"/>
      <c r="E137" s="348"/>
      <c r="F137" s="346"/>
      <c r="G137" s="346"/>
      <c r="H137" s="349"/>
      <c r="I137" s="348" t="s">
        <v>29</v>
      </c>
      <c r="J137" s="350"/>
      <c r="K137" s="348" t="s">
        <v>88</v>
      </c>
      <c r="L137" s="348" t="s">
        <v>30</v>
      </c>
      <c r="M137" s="348" t="s">
        <v>30</v>
      </c>
      <c r="N137" s="556"/>
      <c r="V137" s="84"/>
      <c r="W137" s="84"/>
      <c r="X137" s="84"/>
      <c r="Y137" s="84"/>
      <c r="Z137" s="84"/>
      <c r="AA137" s="84"/>
      <c r="AB137" s="84"/>
      <c r="AC137" s="84"/>
    </row>
    <row r="138" spans="1:29" s="66" customFormat="1" ht="25.5" customHeight="1" x14ac:dyDescent="0.25">
      <c r="A138" s="12">
        <v>128</v>
      </c>
      <c r="B138" s="345"/>
      <c r="C138" s="346"/>
      <c r="D138" s="347"/>
      <c r="E138" s="348"/>
      <c r="F138" s="346"/>
      <c r="G138" s="346"/>
      <c r="H138" s="349"/>
      <c r="I138" s="348" t="s">
        <v>29</v>
      </c>
      <c r="J138" s="350"/>
      <c r="K138" s="348" t="s">
        <v>88</v>
      </c>
      <c r="L138" s="348" t="s">
        <v>30</v>
      </c>
      <c r="M138" s="348" t="s">
        <v>30</v>
      </c>
      <c r="N138" s="556"/>
      <c r="V138" s="84"/>
      <c r="W138" s="84"/>
      <c r="X138" s="84"/>
      <c r="Y138" s="84"/>
      <c r="Z138" s="84"/>
      <c r="AA138" s="84"/>
      <c r="AB138" s="84"/>
      <c r="AC138" s="84"/>
    </row>
    <row r="139" spans="1:29" s="66" customFormat="1" ht="25.5" customHeight="1" x14ac:dyDescent="0.25">
      <c r="A139" s="12">
        <v>129</v>
      </c>
      <c r="B139" s="345"/>
      <c r="C139" s="346"/>
      <c r="D139" s="347"/>
      <c r="E139" s="348"/>
      <c r="F139" s="346"/>
      <c r="G139" s="346"/>
      <c r="H139" s="349"/>
      <c r="I139" s="348" t="s">
        <v>29</v>
      </c>
      <c r="J139" s="350"/>
      <c r="K139" s="348" t="s">
        <v>88</v>
      </c>
      <c r="L139" s="348" t="s">
        <v>30</v>
      </c>
      <c r="M139" s="348" t="s">
        <v>30</v>
      </c>
      <c r="N139" s="556"/>
      <c r="V139" s="84"/>
      <c r="W139" s="84"/>
      <c r="X139" s="84"/>
      <c r="Y139" s="84"/>
      <c r="Z139" s="84"/>
      <c r="AA139" s="84"/>
      <c r="AB139" s="84"/>
      <c r="AC139" s="84"/>
    </row>
    <row r="140" spans="1:29" s="66" customFormat="1" ht="25.5" customHeight="1" x14ac:dyDescent="0.25">
      <c r="A140" s="12">
        <v>130</v>
      </c>
      <c r="B140" s="345"/>
      <c r="C140" s="346"/>
      <c r="D140" s="347"/>
      <c r="E140" s="348"/>
      <c r="F140" s="346"/>
      <c r="G140" s="346"/>
      <c r="H140" s="349"/>
      <c r="I140" s="348" t="s">
        <v>29</v>
      </c>
      <c r="J140" s="350"/>
      <c r="K140" s="348" t="s">
        <v>88</v>
      </c>
      <c r="L140" s="348" t="s">
        <v>30</v>
      </c>
      <c r="M140" s="348" t="s">
        <v>30</v>
      </c>
      <c r="N140" s="556"/>
      <c r="V140" s="84"/>
      <c r="W140" s="84"/>
      <c r="X140" s="84"/>
      <c r="Y140" s="84"/>
      <c r="Z140" s="84"/>
      <c r="AA140" s="84"/>
      <c r="AB140" s="84"/>
      <c r="AC140" s="84"/>
    </row>
    <row r="141" spans="1:29" s="66" customFormat="1" ht="25.5" customHeight="1" x14ac:dyDescent="0.25">
      <c r="A141" s="12">
        <v>131</v>
      </c>
      <c r="B141" s="345"/>
      <c r="C141" s="346"/>
      <c r="D141" s="347"/>
      <c r="E141" s="348"/>
      <c r="F141" s="346"/>
      <c r="G141" s="346"/>
      <c r="H141" s="349"/>
      <c r="I141" s="348" t="s">
        <v>29</v>
      </c>
      <c r="J141" s="350"/>
      <c r="K141" s="348" t="s">
        <v>88</v>
      </c>
      <c r="L141" s="348" t="s">
        <v>30</v>
      </c>
      <c r="M141" s="348" t="s">
        <v>30</v>
      </c>
      <c r="N141" s="556"/>
      <c r="V141" s="84"/>
      <c r="W141" s="84"/>
      <c r="X141" s="84"/>
      <c r="Y141" s="84"/>
      <c r="Z141" s="84"/>
      <c r="AA141" s="84"/>
      <c r="AB141" s="84"/>
      <c r="AC141" s="84"/>
    </row>
    <row r="142" spans="1:29" s="66" customFormat="1" ht="25.5" customHeight="1" x14ac:dyDescent="0.25">
      <c r="A142" s="12">
        <v>132</v>
      </c>
      <c r="B142" s="345"/>
      <c r="C142" s="346"/>
      <c r="D142" s="347"/>
      <c r="E142" s="348"/>
      <c r="F142" s="346"/>
      <c r="G142" s="346"/>
      <c r="H142" s="349"/>
      <c r="I142" s="348" t="s">
        <v>29</v>
      </c>
      <c r="J142" s="350"/>
      <c r="K142" s="348" t="s">
        <v>88</v>
      </c>
      <c r="L142" s="348" t="s">
        <v>30</v>
      </c>
      <c r="M142" s="348" t="s">
        <v>30</v>
      </c>
      <c r="N142" s="556"/>
      <c r="V142" s="84"/>
      <c r="W142" s="84"/>
      <c r="X142" s="84"/>
      <c r="Y142" s="84"/>
      <c r="Z142" s="84"/>
      <c r="AA142" s="84"/>
      <c r="AB142" s="84"/>
      <c r="AC142" s="84"/>
    </row>
    <row r="143" spans="1:29" s="66" customFormat="1" ht="25.5" customHeight="1" x14ac:dyDescent="0.25">
      <c r="A143" s="12">
        <v>133</v>
      </c>
      <c r="B143" s="345"/>
      <c r="C143" s="346"/>
      <c r="D143" s="347"/>
      <c r="E143" s="348"/>
      <c r="F143" s="346"/>
      <c r="G143" s="346"/>
      <c r="H143" s="349"/>
      <c r="I143" s="348" t="s">
        <v>29</v>
      </c>
      <c r="J143" s="350"/>
      <c r="K143" s="348" t="s">
        <v>88</v>
      </c>
      <c r="L143" s="348" t="s">
        <v>30</v>
      </c>
      <c r="M143" s="348" t="s">
        <v>30</v>
      </c>
      <c r="N143" s="556"/>
      <c r="V143" s="84"/>
      <c r="W143" s="84"/>
      <c r="X143" s="84"/>
      <c r="Y143" s="84"/>
      <c r="Z143" s="84"/>
      <c r="AA143" s="84"/>
      <c r="AB143" s="84"/>
      <c r="AC143" s="84"/>
    </row>
    <row r="144" spans="1:29" s="66" customFormat="1" ht="25.5" customHeight="1" x14ac:dyDescent="0.25">
      <c r="A144" s="12">
        <v>134</v>
      </c>
      <c r="B144" s="345"/>
      <c r="C144" s="346"/>
      <c r="D144" s="347"/>
      <c r="E144" s="348"/>
      <c r="F144" s="346"/>
      <c r="G144" s="346"/>
      <c r="H144" s="349"/>
      <c r="I144" s="348" t="s">
        <v>29</v>
      </c>
      <c r="J144" s="350"/>
      <c r="K144" s="348" t="s">
        <v>88</v>
      </c>
      <c r="L144" s="348" t="s">
        <v>30</v>
      </c>
      <c r="M144" s="348" t="s">
        <v>30</v>
      </c>
      <c r="N144" s="556"/>
      <c r="V144" s="84"/>
      <c r="W144" s="84"/>
      <c r="X144" s="84"/>
      <c r="Y144" s="84"/>
      <c r="Z144" s="84"/>
      <c r="AA144" s="84"/>
      <c r="AB144" s="84"/>
      <c r="AC144" s="84"/>
    </row>
    <row r="145" spans="1:29" s="66" customFormat="1" ht="25.5" customHeight="1" x14ac:dyDescent="0.25">
      <c r="A145" s="12">
        <v>135</v>
      </c>
      <c r="B145" s="345"/>
      <c r="C145" s="346"/>
      <c r="D145" s="347"/>
      <c r="E145" s="348"/>
      <c r="F145" s="346"/>
      <c r="G145" s="346"/>
      <c r="H145" s="349"/>
      <c r="I145" s="348" t="s">
        <v>29</v>
      </c>
      <c r="J145" s="350"/>
      <c r="K145" s="348" t="s">
        <v>88</v>
      </c>
      <c r="L145" s="348" t="s">
        <v>30</v>
      </c>
      <c r="M145" s="348" t="s">
        <v>30</v>
      </c>
      <c r="N145" s="556"/>
      <c r="V145" s="84"/>
      <c r="W145" s="84"/>
      <c r="X145" s="84"/>
      <c r="Y145" s="84"/>
      <c r="Z145" s="84"/>
      <c r="AA145" s="84"/>
      <c r="AB145" s="84"/>
      <c r="AC145" s="84"/>
    </row>
    <row r="146" spans="1:29" s="66" customFormat="1" ht="25.5" customHeight="1" x14ac:dyDescent="0.25">
      <c r="A146" s="12">
        <v>136</v>
      </c>
      <c r="B146" s="345"/>
      <c r="C146" s="346"/>
      <c r="D146" s="347"/>
      <c r="E146" s="348"/>
      <c r="F146" s="346"/>
      <c r="G146" s="346"/>
      <c r="H146" s="349"/>
      <c r="I146" s="348" t="s">
        <v>29</v>
      </c>
      <c r="J146" s="350"/>
      <c r="K146" s="348" t="s">
        <v>88</v>
      </c>
      <c r="L146" s="348" t="s">
        <v>30</v>
      </c>
      <c r="M146" s="348" t="s">
        <v>30</v>
      </c>
      <c r="N146" s="556"/>
      <c r="V146" s="84"/>
      <c r="W146" s="84"/>
      <c r="X146" s="84"/>
      <c r="Y146" s="84"/>
      <c r="Z146" s="84"/>
      <c r="AA146" s="84"/>
      <c r="AB146" s="84"/>
      <c r="AC146" s="84"/>
    </row>
    <row r="147" spans="1:29" s="66" customFormat="1" ht="25.5" customHeight="1" x14ac:dyDescent="0.25">
      <c r="A147" s="12">
        <v>137</v>
      </c>
      <c r="B147" s="345"/>
      <c r="C147" s="346"/>
      <c r="D147" s="347"/>
      <c r="E147" s="348"/>
      <c r="F147" s="346"/>
      <c r="G147" s="346"/>
      <c r="H147" s="349"/>
      <c r="I147" s="348" t="s">
        <v>29</v>
      </c>
      <c r="J147" s="350"/>
      <c r="K147" s="348" t="s">
        <v>88</v>
      </c>
      <c r="L147" s="348" t="s">
        <v>30</v>
      </c>
      <c r="M147" s="348" t="s">
        <v>30</v>
      </c>
      <c r="N147" s="556"/>
      <c r="V147" s="84"/>
      <c r="W147" s="84"/>
      <c r="X147" s="84"/>
      <c r="Y147" s="84"/>
      <c r="Z147" s="84"/>
      <c r="AA147" s="84"/>
      <c r="AB147" s="84"/>
      <c r="AC147" s="84"/>
    </row>
    <row r="148" spans="1:29" s="66" customFormat="1" ht="25.5" customHeight="1" x14ac:dyDescent="0.25">
      <c r="A148" s="12">
        <v>138</v>
      </c>
      <c r="B148" s="345"/>
      <c r="C148" s="346"/>
      <c r="D148" s="347"/>
      <c r="E148" s="348"/>
      <c r="F148" s="346"/>
      <c r="G148" s="346"/>
      <c r="H148" s="349"/>
      <c r="I148" s="348" t="s">
        <v>29</v>
      </c>
      <c r="J148" s="350"/>
      <c r="K148" s="348" t="s">
        <v>88</v>
      </c>
      <c r="L148" s="348" t="s">
        <v>30</v>
      </c>
      <c r="M148" s="348" t="s">
        <v>30</v>
      </c>
      <c r="N148" s="556"/>
      <c r="V148" s="84"/>
      <c r="W148" s="84"/>
      <c r="X148" s="84"/>
      <c r="Y148" s="84"/>
      <c r="Z148" s="84"/>
      <c r="AA148" s="84"/>
      <c r="AB148" s="84"/>
      <c r="AC148" s="84"/>
    </row>
    <row r="149" spans="1:29" s="66" customFormat="1" ht="25.5" customHeight="1" x14ac:dyDescent="0.25">
      <c r="A149" s="12">
        <v>139</v>
      </c>
      <c r="B149" s="345"/>
      <c r="C149" s="346"/>
      <c r="D149" s="347"/>
      <c r="E149" s="348"/>
      <c r="F149" s="346"/>
      <c r="G149" s="346"/>
      <c r="H149" s="349"/>
      <c r="I149" s="348" t="s">
        <v>29</v>
      </c>
      <c r="J149" s="350"/>
      <c r="K149" s="348" t="s">
        <v>88</v>
      </c>
      <c r="L149" s="348" t="s">
        <v>30</v>
      </c>
      <c r="M149" s="348" t="s">
        <v>30</v>
      </c>
      <c r="N149" s="556"/>
      <c r="V149" s="84"/>
      <c r="W149" s="84"/>
      <c r="X149" s="84"/>
      <c r="Y149" s="84"/>
      <c r="Z149" s="84"/>
      <c r="AA149" s="84"/>
      <c r="AB149" s="84"/>
      <c r="AC149" s="84"/>
    </row>
    <row r="150" spans="1:29" s="66" customFormat="1" ht="25.5" customHeight="1" x14ac:dyDescent="0.25">
      <c r="A150" s="12">
        <v>140</v>
      </c>
      <c r="B150" s="345"/>
      <c r="C150" s="346"/>
      <c r="D150" s="347"/>
      <c r="E150" s="348"/>
      <c r="F150" s="346"/>
      <c r="G150" s="346"/>
      <c r="H150" s="349"/>
      <c r="I150" s="348" t="s">
        <v>29</v>
      </c>
      <c r="J150" s="350"/>
      <c r="K150" s="348" t="s">
        <v>88</v>
      </c>
      <c r="L150" s="348" t="s">
        <v>30</v>
      </c>
      <c r="M150" s="348" t="s">
        <v>30</v>
      </c>
      <c r="N150" s="556"/>
      <c r="V150" s="84"/>
      <c r="W150" s="84"/>
      <c r="X150" s="84"/>
      <c r="Y150" s="84"/>
      <c r="Z150" s="84"/>
      <c r="AA150" s="84"/>
      <c r="AB150" s="84"/>
      <c r="AC150" s="84"/>
    </row>
    <row r="151" spans="1:29" s="66" customFormat="1" ht="25.5" customHeight="1" x14ac:dyDescent="0.25">
      <c r="A151" s="12">
        <v>141</v>
      </c>
      <c r="B151" s="345"/>
      <c r="C151" s="346"/>
      <c r="D151" s="347"/>
      <c r="E151" s="348"/>
      <c r="F151" s="346"/>
      <c r="G151" s="346"/>
      <c r="H151" s="349"/>
      <c r="I151" s="348" t="s">
        <v>29</v>
      </c>
      <c r="J151" s="350"/>
      <c r="K151" s="348" t="s">
        <v>88</v>
      </c>
      <c r="L151" s="348" t="s">
        <v>30</v>
      </c>
      <c r="M151" s="348" t="s">
        <v>30</v>
      </c>
      <c r="N151" s="556"/>
      <c r="V151" s="84"/>
      <c r="W151" s="84"/>
      <c r="X151" s="84"/>
      <c r="Y151" s="84"/>
      <c r="Z151" s="84"/>
      <c r="AA151" s="84"/>
      <c r="AB151" s="84"/>
      <c r="AC151" s="84"/>
    </row>
    <row r="152" spans="1:29" s="66" customFormat="1" ht="25.5" customHeight="1" x14ac:dyDescent="0.25">
      <c r="A152" s="12">
        <v>142</v>
      </c>
      <c r="B152" s="345"/>
      <c r="C152" s="346"/>
      <c r="D152" s="347"/>
      <c r="E152" s="348"/>
      <c r="F152" s="346"/>
      <c r="G152" s="346"/>
      <c r="H152" s="349"/>
      <c r="I152" s="348" t="s">
        <v>29</v>
      </c>
      <c r="J152" s="350"/>
      <c r="K152" s="348" t="s">
        <v>88</v>
      </c>
      <c r="L152" s="348" t="s">
        <v>30</v>
      </c>
      <c r="M152" s="348" t="s">
        <v>30</v>
      </c>
      <c r="N152" s="556"/>
      <c r="V152" s="84"/>
      <c r="W152" s="84"/>
      <c r="X152" s="84"/>
      <c r="Y152" s="84"/>
      <c r="Z152" s="84"/>
      <c r="AA152" s="84"/>
      <c r="AB152" s="84"/>
      <c r="AC152" s="84"/>
    </row>
    <row r="153" spans="1:29" s="66" customFormat="1" ht="25.5" customHeight="1" x14ac:dyDescent="0.25">
      <c r="A153" s="12">
        <v>143</v>
      </c>
      <c r="B153" s="345"/>
      <c r="C153" s="346"/>
      <c r="D153" s="347"/>
      <c r="E153" s="348"/>
      <c r="F153" s="346"/>
      <c r="G153" s="346"/>
      <c r="H153" s="349"/>
      <c r="I153" s="348" t="s">
        <v>29</v>
      </c>
      <c r="J153" s="350"/>
      <c r="K153" s="348" t="s">
        <v>88</v>
      </c>
      <c r="L153" s="348" t="s">
        <v>30</v>
      </c>
      <c r="M153" s="348" t="s">
        <v>30</v>
      </c>
      <c r="N153" s="556"/>
      <c r="V153" s="84"/>
      <c r="W153" s="84"/>
      <c r="X153" s="84"/>
      <c r="Y153" s="84"/>
      <c r="Z153" s="84"/>
      <c r="AA153" s="84"/>
      <c r="AB153" s="84"/>
      <c r="AC153" s="84"/>
    </row>
    <row r="154" spans="1:29" s="66" customFormat="1" ht="25.5" customHeight="1" x14ac:dyDescent="0.25">
      <c r="A154" s="12">
        <v>144</v>
      </c>
      <c r="B154" s="345"/>
      <c r="C154" s="346"/>
      <c r="D154" s="347"/>
      <c r="E154" s="348"/>
      <c r="F154" s="346"/>
      <c r="G154" s="346"/>
      <c r="H154" s="349"/>
      <c r="I154" s="348" t="s">
        <v>29</v>
      </c>
      <c r="J154" s="350"/>
      <c r="K154" s="348" t="s">
        <v>88</v>
      </c>
      <c r="L154" s="348" t="s">
        <v>30</v>
      </c>
      <c r="M154" s="348" t="s">
        <v>30</v>
      </c>
      <c r="N154" s="556"/>
      <c r="V154" s="84"/>
      <c r="W154" s="84"/>
      <c r="X154" s="84"/>
      <c r="Y154" s="84"/>
      <c r="Z154" s="84"/>
      <c r="AA154" s="84"/>
      <c r="AB154" s="84"/>
      <c r="AC154" s="84"/>
    </row>
    <row r="155" spans="1:29" s="66" customFormat="1" ht="25.5" customHeight="1" x14ac:dyDescent="0.25">
      <c r="A155" s="12">
        <v>145</v>
      </c>
      <c r="B155" s="345"/>
      <c r="C155" s="346"/>
      <c r="D155" s="347"/>
      <c r="E155" s="348"/>
      <c r="F155" s="346"/>
      <c r="G155" s="346"/>
      <c r="H155" s="349"/>
      <c r="I155" s="348" t="s">
        <v>29</v>
      </c>
      <c r="J155" s="350"/>
      <c r="K155" s="348" t="s">
        <v>88</v>
      </c>
      <c r="L155" s="348" t="s">
        <v>30</v>
      </c>
      <c r="M155" s="348" t="s">
        <v>30</v>
      </c>
      <c r="N155" s="556"/>
      <c r="V155" s="84"/>
      <c r="W155" s="84"/>
      <c r="X155" s="84"/>
      <c r="Y155" s="84"/>
      <c r="Z155" s="84"/>
      <c r="AA155" s="84"/>
      <c r="AB155" s="84"/>
      <c r="AC155" s="84"/>
    </row>
    <row r="156" spans="1:29" s="66" customFormat="1" ht="25.5" customHeight="1" x14ac:dyDescent="0.25">
      <c r="A156" s="12">
        <v>146</v>
      </c>
      <c r="B156" s="345"/>
      <c r="C156" s="346"/>
      <c r="D156" s="347"/>
      <c r="E156" s="348"/>
      <c r="F156" s="346"/>
      <c r="G156" s="346"/>
      <c r="H156" s="349"/>
      <c r="I156" s="348" t="s">
        <v>29</v>
      </c>
      <c r="J156" s="350"/>
      <c r="K156" s="348" t="s">
        <v>88</v>
      </c>
      <c r="L156" s="348" t="s">
        <v>30</v>
      </c>
      <c r="M156" s="348" t="s">
        <v>30</v>
      </c>
      <c r="N156" s="556"/>
      <c r="V156" s="84"/>
      <c r="W156" s="84"/>
      <c r="X156" s="84"/>
      <c r="Y156" s="84"/>
      <c r="Z156" s="84"/>
      <c r="AA156" s="84"/>
      <c r="AB156" s="84"/>
      <c r="AC156" s="84"/>
    </row>
    <row r="157" spans="1:29" s="66" customFormat="1" ht="25.5" customHeight="1" x14ac:dyDescent="0.25">
      <c r="A157" s="12">
        <v>147</v>
      </c>
      <c r="B157" s="345"/>
      <c r="C157" s="346"/>
      <c r="D157" s="347"/>
      <c r="E157" s="348"/>
      <c r="F157" s="346"/>
      <c r="G157" s="346"/>
      <c r="H157" s="349"/>
      <c r="I157" s="348" t="s">
        <v>29</v>
      </c>
      <c r="J157" s="350"/>
      <c r="K157" s="348" t="s">
        <v>88</v>
      </c>
      <c r="L157" s="348" t="s">
        <v>30</v>
      </c>
      <c r="M157" s="348" t="s">
        <v>30</v>
      </c>
      <c r="N157" s="556"/>
      <c r="V157" s="84"/>
      <c r="W157" s="84"/>
      <c r="X157" s="84"/>
      <c r="Y157" s="84"/>
      <c r="Z157" s="84"/>
      <c r="AA157" s="84"/>
      <c r="AB157" s="84"/>
      <c r="AC157" s="84"/>
    </row>
    <row r="158" spans="1:29" s="66" customFormat="1" ht="25.5" customHeight="1" x14ac:dyDescent="0.25">
      <c r="A158" s="12">
        <v>148</v>
      </c>
      <c r="B158" s="345"/>
      <c r="C158" s="346"/>
      <c r="D158" s="347"/>
      <c r="E158" s="348"/>
      <c r="F158" s="346"/>
      <c r="G158" s="346"/>
      <c r="H158" s="349"/>
      <c r="I158" s="348" t="s">
        <v>29</v>
      </c>
      <c r="J158" s="350"/>
      <c r="K158" s="348" t="s">
        <v>88</v>
      </c>
      <c r="L158" s="348" t="s">
        <v>30</v>
      </c>
      <c r="M158" s="348" t="s">
        <v>30</v>
      </c>
      <c r="N158" s="556"/>
      <c r="V158" s="84"/>
      <c r="W158" s="84"/>
      <c r="X158" s="84"/>
      <c r="Y158" s="84"/>
      <c r="Z158" s="84"/>
      <c r="AA158" s="84"/>
      <c r="AB158" s="84"/>
      <c r="AC158" s="84"/>
    </row>
    <row r="159" spans="1:29" s="66" customFormat="1" ht="25.5" customHeight="1" x14ac:dyDescent="0.25">
      <c r="A159" s="12">
        <v>149</v>
      </c>
      <c r="B159" s="345"/>
      <c r="C159" s="346"/>
      <c r="D159" s="347"/>
      <c r="E159" s="348"/>
      <c r="F159" s="346"/>
      <c r="G159" s="346"/>
      <c r="H159" s="349"/>
      <c r="I159" s="348" t="s">
        <v>29</v>
      </c>
      <c r="J159" s="350"/>
      <c r="K159" s="348" t="s">
        <v>88</v>
      </c>
      <c r="L159" s="348" t="s">
        <v>30</v>
      </c>
      <c r="M159" s="348" t="s">
        <v>30</v>
      </c>
      <c r="N159" s="556"/>
      <c r="V159" s="84"/>
      <c r="W159" s="84"/>
      <c r="X159" s="84"/>
      <c r="Y159" s="84"/>
      <c r="Z159" s="84"/>
      <c r="AA159" s="84"/>
      <c r="AB159" s="84"/>
      <c r="AC159" s="84"/>
    </row>
    <row r="160" spans="1:29" s="66" customFormat="1" ht="25.5" customHeight="1" x14ac:dyDescent="0.25">
      <c r="A160" s="12">
        <v>150</v>
      </c>
      <c r="B160" s="345"/>
      <c r="C160" s="346"/>
      <c r="D160" s="347"/>
      <c r="E160" s="348"/>
      <c r="F160" s="346"/>
      <c r="G160" s="346"/>
      <c r="H160" s="349"/>
      <c r="I160" s="348" t="s">
        <v>29</v>
      </c>
      <c r="J160" s="350"/>
      <c r="K160" s="348" t="s">
        <v>88</v>
      </c>
      <c r="L160" s="348" t="s">
        <v>30</v>
      </c>
      <c r="M160" s="348" t="s">
        <v>30</v>
      </c>
      <c r="N160" s="556"/>
      <c r="V160" s="84"/>
      <c r="W160" s="84"/>
      <c r="X160" s="84"/>
      <c r="Y160" s="84"/>
      <c r="Z160" s="84"/>
      <c r="AA160" s="84"/>
      <c r="AB160" s="84"/>
      <c r="AC160" s="84"/>
    </row>
    <row r="161" spans="1:29" s="66" customFormat="1" ht="25.5" customHeight="1" x14ac:dyDescent="0.25">
      <c r="A161" s="12">
        <v>151</v>
      </c>
      <c r="B161" s="345"/>
      <c r="C161" s="346"/>
      <c r="D161" s="347"/>
      <c r="E161" s="348"/>
      <c r="F161" s="346"/>
      <c r="G161" s="346"/>
      <c r="H161" s="349"/>
      <c r="I161" s="348" t="s">
        <v>29</v>
      </c>
      <c r="J161" s="350"/>
      <c r="K161" s="348" t="s">
        <v>88</v>
      </c>
      <c r="L161" s="348" t="s">
        <v>30</v>
      </c>
      <c r="M161" s="348" t="s">
        <v>30</v>
      </c>
      <c r="N161" s="556"/>
      <c r="V161" s="84"/>
      <c r="W161" s="84"/>
      <c r="X161" s="84"/>
      <c r="Y161" s="84"/>
      <c r="Z161" s="84"/>
      <c r="AA161" s="84"/>
      <c r="AB161" s="84"/>
      <c r="AC161" s="84"/>
    </row>
    <row r="162" spans="1:29" s="66" customFormat="1" ht="25.5" customHeight="1" x14ac:dyDescent="0.25">
      <c r="A162" s="12">
        <v>152</v>
      </c>
      <c r="B162" s="345"/>
      <c r="C162" s="346"/>
      <c r="D162" s="347"/>
      <c r="E162" s="348"/>
      <c r="F162" s="346"/>
      <c r="G162" s="346"/>
      <c r="H162" s="349"/>
      <c r="I162" s="348" t="s">
        <v>29</v>
      </c>
      <c r="J162" s="350"/>
      <c r="K162" s="348" t="s">
        <v>88</v>
      </c>
      <c r="L162" s="348" t="s">
        <v>30</v>
      </c>
      <c r="M162" s="348" t="s">
        <v>30</v>
      </c>
      <c r="N162" s="556"/>
      <c r="V162" s="84"/>
      <c r="W162" s="84"/>
      <c r="X162" s="84"/>
      <c r="Y162" s="84"/>
      <c r="Z162" s="84"/>
      <c r="AA162" s="84"/>
      <c r="AB162" s="84"/>
      <c r="AC162" s="84"/>
    </row>
    <row r="163" spans="1:29" s="66" customFormat="1" ht="25.5" customHeight="1" x14ac:dyDescent="0.25">
      <c r="A163" s="12">
        <v>153</v>
      </c>
      <c r="B163" s="345"/>
      <c r="C163" s="346"/>
      <c r="D163" s="347"/>
      <c r="E163" s="348"/>
      <c r="F163" s="346"/>
      <c r="G163" s="346"/>
      <c r="H163" s="349"/>
      <c r="I163" s="348" t="s">
        <v>29</v>
      </c>
      <c r="J163" s="350"/>
      <c r="K163" s="348" t="s">
        <v>88</v>
      </c>
      <c r="L163" s="348" t="s">
        <v>30</v>
      </c>
      <c r="M163" s="348" t="s">
        <v>30</v>
      </c>
      <c r="N163" s="556"/>
      <c r="V163" s="84"/>
      <c r="W163" s="84"/>
      <c r="X163" s="84"/>
      <c r="Y163" s="84"/>
      <c r="Z163" s="84"/>
      <c r="AA163" s="84"/>
      <c r="AB163" s="84"/>
      <c r="AC163" s="84"/>
    </row>
    <row r="164" spans="1:29" s="66" customFormat="1" ht="25.5" customHeight="1" x14ac:dyDescent="0.25">
      <c r="A164" s="12">
        <v>154</v>
      </c>
      <c r="B164" s="345"/>
      <c r="C164" s="346"/>
      <c r="D164" s="347"/>
      <c r="E164" s="348"/>
      <c r="F164" s="346"/>
      <c r="G164" s="346"/>
      <c r="H164" s="349"/>
      <c r="I164" s="348" t="s">
        <v>29</v>
      </c>
      <c r="J164" s="350"/>
      <c r="K164" s="348" t="s">
        <v>88</v>
      </c>
      <c r="L164" s="348" t="s">
        <v>30</v>
      </c>
      <c r="M164" s="348" t="s">
        <v>30</v>
      </c>
      <c r="N164" s="556"/>
      <c r="V164" s="84"/>
      <c r="W164" s="84"/>
      <c r="X164" s="84"/>
      <c r="Y164" s="84"/>
      <c r="Z164" s="84"/>
      <c r="AA164" s="84"/>
      <c r="AB164" s="84"/>
      <c r="AC164" s="84"/>
    </row>
    <row r="165" spans="1:29" s="66" customFormat="1" ht="25.5" customHeight="1" x14ac:dyDescent="0.25">
      <c r="A165" s="12">
        <v>155</v>
      </c>
      <c r="B165" s="345"/>
      <c r="C165" s="346"/>
      <c r="D165" s="347"/>
      <c r="E165" s="348"/>
      <c r="F165" s="346"/>
      <c r="G165" s="346"/>
      <c r="H165" s="349"/>
      <c r="I165" s="348" t="s">
        <v>29</v>
      </c>
      <c r="J165" s="350"/>
      <c r="K165" s="348" t="s">
        <v>88</v>
      </c>
      <c r="L165" s="348" t="s">
        <v>30</v>
      </c>
      <c r="M165" s="348" t="s">
        <v>30</v>
      </c>
      <c r="N165" s="556"/>
      <c r="V165" s="84"/>
      <c r="W165" s="84"/>
      <c r="X165" s="84"/>
      <c r="Y165" s="84"/>
      <c r="Z165" s="84"/>
      <c r="AA165" s="84"/>
      <c r="AB165" s="84"/>
      <c r="AC165" s="84"/>
    </row>
    <row r="166" spans="1:29" s="66" customFormat="1" ht="25.5" customHeight="1" x14ac:dyDescent="0.25">
      <c r="A166" s="12">
        <v>156</v>
      </c>
      <c r="B166" s="345"/>
      <c r="C166" s="346"/>
      <c r="D166" s="347"/>
      <c r="E166" s="348"/>
      <c r="F166" s="346"/>
      <c r="G166" s="346"/>
      <c r="H166" s="349"/>
      <c r="I166" s="348" t="s">
        <v>29</v>
      </c>
      <c r="J166" s="350"/>
      <c r="K166" s="348" t="s">
        <v>88</v>
      </c>
      <c r="L166" s="348" t="s">
        <v>30</v>
      </c>
      <c r="M166" s="348" t="s">
        <v>30</v>
      </c>
      <c r="N166" s="556"/>
      <c r="V166" s="84"/>
      <c r="W166" s="84"/>
      <c r="X166" s="84"/>
      <c r="Y166" s="84"/>
      <c r="Z166" s="84"/>
      <c r="AA166" s="84"/>
      <c r="AB166" s="84"/>
      <c r="AC166" s="84"/>
    </row>
    <row r="167" spans="1:29" s="66" customFormat="1" ht="25.5" customHeight="1" x14ac:dyDescent="0.25">
      <c r="A167" s="12">
        <v>157</v>
      </c>
      <c r="B167" s="345"/>
      <c r="C167" s="346"/>
      <c r="D167" s="347"/>
      <c r="E167" s="348"/>
      <c r="F167" s="346"/>
      <c r="G167" s="346"/>
      <c r="H167" s="349"/>
      <c r="I167" s="348" t="s">
        <v>29</v>
      </c>
      <c r="J167" s="350"/>
      <c r="K167" s="348" t="s">
        <v>88</v>
      </c>
      <c r="L167" s="348" t="s">
        <v>30</v>
      </c>
      <c r="M167" s="348" t="s">
        <v>30</v>
      </c>
      <c r="N167" s="556"/>
      <c r="V167" s="84"/>
      <c r="W167" s="84"/>
      <c r="X167" s="84"/>
      <c r="Y167" s="84"/>
      <c r="Z167" s="84"/>
      <c r="AA167" s="84"/>
      <c r="AB167" s="84"/>
      <c r="AC167" s="84"/>
    </row>
    <row r="168" spans="1:29" s="66" customFormat="1" ht="25.5" customHeight="1" x14ac:dyDescent="0.25">
      <c r="A168" s="12">
        <v>158</v>
      </c>
      <c r="B168" s="345"/>
      <c r="C168" s="346"/>
      <c r="D168" s="347"/>
      <c r="E168" s="348"/>
      <c r="F168" s="346"/>
      <c r="G168" s="346"/>
      <c r="H168" s="349"/>
      <c r="I168" s="348" t="s">
        <v>29</v>
      </c>
      <c r="J168" s="350"/>
      <c r="K168" s="348" t="s">
        <v>88</v>
      </c>
      <c r="L168" s="348" t="s">
        <v>30</v>
      </c>
      <c r="M168" s="348" t="s">
        <v>30</v>
      </c>
      <c r="N168" s="556"/>
      <c r="V168" s="84"/>
      <c r="W168" s="84"/>
      <c r="X168" s="84"/>
      <c r="Y168" s="84"/>
      <c r="Z168" s="84"/>
      <c r="AA168" s="84"/>
      <c r="AB168" s="84"/>
      <c r="AC168" s="84"/>
    </row>
    <row r="169" spans="1:29" s="66" customFormat="1" ht="25.5" customHeight="1" x14ac:dyDescent="0.25">
      <c r="A169" s="12">
        <v>159</v>
      </c>
      <c r="B169" s="345"/>
      <c r="C169" s="346"/>
      <c r="D169" s="347"/>
      <c r="E169" s="348"/>
      <c r="F169" s="346"/>
      <c r="G169" s="346"/>
      <c r="H169" s="349"/>
      <c r="I169" s="348" t="s">
        <v>29</v>
      </c>
      <c r="J169" s="350"/>
      <c r="K169" s="348" t="s">
        <v>88</v>
      </c>
      <c r="L169" s="348" t="s">
        <v>30</v>
      </c>
      <c r="M169" s="348" t="s">
        <v>30</v>
      </c>
      <c r="N169" s="556"/>
      <c r="V169" s="84"/>
      <c r="W169" s="84"/>
      <c r="X169" s="84"/>
      <c r="Y169" s="84"/>
      <c r="Z169" s="84"/>
      <c r="AA169" s="84"/>
      <c r="AB169" s="84"/>
      <c r="AC169" s="84"/>
    </row>
    <row r="170" spans="1:29" s="66" customFormat="1" ht="25.5" customHeight="1" x14ac:dyDescent="0.25">
      <c r="A170" s="12">
        <v>160</v>
      </c>
      <c r="B170" s="345"/>
      <c r="C170" s="346"/>
      <c r="D170" s="347"/>
      <c r="E170" s="348"/>
      <c r="F170" s="346"/>
      <c r="G170" s="346"/>
      <c r="H170" s="349"/>
      <c r="I170" s="348" t="s">
        <v>29</v>
      </c>
      <c r="J170" s="350"/>
      <c r="K170" s="348" t="s">
        <v>88</v>
      </c>
      <c r="L170" s="348" t="s">
        <v>30</v>
      </c>
      <c r="M170" s="348" t="s">
        <v>30</v>
      </c>
      <c r="N170" s="556"/>
      <c r="V170" s="84"/>
      <c r="W170" s="84"/>
      <c r="X170" s="84"/>
      <c r="Y170" s="84"/>
      <c r="Z170" s="84"/>
      <c r="AA170" s="84"/>
      <c r="AB170" s="84"/>
      <c r="AC170" s="84"/>
    </row>
    <row r="171" spans="1:29" s="66" customFormat="1" ht="25.5" customHeight="1" x14ac:dyDescent="0.25">
      <c r="A171" s="12">
        <v>161</v>
      </c>
      <c r="B171" s="345"/>
      <c r="C171" s="346"/>
      <c r="D171" s="347"/>
      <c r="E171" s="348"/>
      <c r="F171" s="346"/>
      <c r="G171" s="346"/>
      <c r="H171" s="349"/>
      <c r="I171" s="348" t="s">
        <v>29</v>
      </c>
      <c r="J171" s="350"/>
      <c r="K171" s="348" t="s">
        <v>88</v>
      </c>
      <c r="L171" s="348" t="s">
        <v>30</v>
      </c>
      <c r="M171" s="348" t="s">
        <v>30</v>
      </c>
      <c r="N171" s="556"/>
      <c r="V171" s="84"/>
      <c r="W171" s="84"/>
      <c r="X171" s="84"/>
      <c r="Y171" s="84"/>
      <c r="Z171" s="84"/>
      <c r="AA171" s="84"/>
      <c r="AB171" s="84"/>
      <c r="AC171" s="84"/>
    </row>
    <row r="172" spans="1:29" s="66" customFormat="1" ht="25.5" customHeight="1" x14ac:dyDescent="0.25">
      <c r="A172" s="12">
        <v>162</v>
      </c>
      <c r="B172" s="345"/>
      <c r="C172" s="346"/>
      <c r="D172" s="347"/>
      <c r="E172" s="348"/>
      <c r="F172" s="346"/>
      <c r="G172" s="346"/>
      <c r="H172" s="349"/>
      <c r="I172" s="348" t="s">
        <v>29</v>
      </c>
      <c r="J172" s="350"/>
      <c r="K172" s="348" t="s">
        <v>88</v>
      </c>
      <c r="L172" s="348" t="s">
        <v>30</v>
      </c>
      <c r="M172" s="348" t="s">
        <v>30</v>
      </c>
      <c r="N172" s="556"/>
      <c r="V172" s="84"/>
      <c r="W172" s="84"/>
      <c r="X172" s="84"/>
      <c r="Y172" s="84"/>
      <c r="Z172" s="84"/>
      <c r="AA172" s="84"/>
      <c r="AB172" s="84"/>
      <c r="AC172" s="84"/>
    </row>
    <row r="173" spans="1:29" s="66" customFormat="1" ht="25.5" customHeight="1" x14ac:dyDescent="0.25">
      <c r="A173" s="12">
        <v>163</v>
      </c>
      <c r="B173" s="345"/>
      <c r="C173" s="346"/>
      <c r="D173" s="347"/>
      <c r="E173" s="348"/>
      <c r="F173" s="346"/>
      <c r="G173" s="346"/>
      <c r="H173" s="349"/>
      <c r="I173" s="348" t="s">
        <v>29</v>
      </c>
      <c r="J173" s="350"/>
      <c r="K173" s="348" t="s">
        <v>88</v>
      </c>
      <c r="L173" s="348" t="s">
        <v>30</v>
      </c>
      <c r="M173" s="348" t="s">
        <v>30</v>
      </c>
      <c r="N173" s="556"/>
      <c r="V173" s="84"/>
      <c r="W173" s="84"/>
      <c r="X173" s="84"/>
      <c r="Y173" s="84"/>
      <c r="Z173" s="84"/>
      <c r="AA173" s="84"/>
      <c r="AB173" s="84"/>
      <c r="AC173" s="84"/>
    </row>
    <row r="174" spans="1:29" s="66" customFormat="1" ht="25.5" customHeight="1" x14ac:dyDescent="0.25">
      <c r="A174" s="12">
        <v>164</v>
      </c>
      <c r="B174" s="345"/>
      <c r="C174" s="346"/>
      <c r="D174" s="347"/>
      <c r="E174" s="348"/>
      <c r="F174" s="346"/>
      <c r="G174" s="346"/>
      <c r="H174" s="349"/>
      <c r="I174" s="348" t="s">
        <v>29</v>
      </c>
      <c r="J174" s="350"/>
      <c r="K174" s="348" t="s">
        <v>88</v>
      </c>
      <c r="L174" s="348" t="s">
        <v>30</v>
      </c>
      <c r="M174" s="348" t="s">
        <v>30</v>
      </c>
      <c r="N174" s="556"/>
      <c r="V174" s="84"/>
      <c r="W174" s="84"/>
      <c r="X174" s="84"/>
      <c r="Y174" s="84"/>
      <c r="Z174" s="84"/>
      <c r="AA174" s="84"/>
      <c r="AB174" s="84"/>
      <c r="AC174" s="84"/>
    </row>
    <row r="175" spans="1:29" s="66" customFormat="1" ht="25.5" customHeight="1" x14ac:dyDescent="0.25">
      <c r="A175" s="12">
        <v>165</v>
      </c>
      <c r="B175" s="345"/>
      <c r="C175" s="346"/>
      <c r="D175" s="347"/>
      <c r="E175" s="348"/>
      <c r="F175" s="346"/>
      <c r="G175" s="346"/>
      <c r="H175" s="349"/>
      <c r="I175" s="348" t="s">
        <v>29</v>
      </c>
      <c r="J175" s="350"/>
      <c r="K175" s="348" t="s">
        <v>88</v>
      </c>
      <c r="L175" s="348" t="s">
        <v>30</v>
      </c>
      <c r="M175" s="348" t="s">
        <v>30</v>
      </c>
      <c r="N175" s="556"/>
      <c r="V175" s="84"/>
      <c r="W175" s="84"/>
      <c r="X175" s="84"/>
      <c r="Y175" s="84"/>
      <c r="Z175" s="84"/>
      <c r="AA175" s="84"/>
      <c r="AB175" s="84"/>
      <c r="AC175" s="84"/>
    </row>
    <row r="176" spans="1:29" s="66" customFormat="1" ht="25.5" customHeight="1" x14ac:dyDescent="0.25">
      <c r="A176" s="12">
        <v>166</v>
      </c>
      <c r="B176" s="345"/>
      <c r="C176" s="346"/>
      <c r="D176" s="347"/>
      <c r="E176" s="348"/>
      <c r="F176" s="346"/>
      <c r="G176" s="346"/>
      <c r="H176" s="349"/>
      <c r="I176" s="348" t="s">
        <v>29</v>
      </c>
      <c r="J176" s="350"/>
      <c r="K176" s="348" t="s">
        <v>88</v>
      </c>
      <c r="L176" s="348" t="s">
        <v>30</v>
      </c>
      <c r="M176" s="348" t="s">
        <v>30</v>
      </c>
      <c r="N176" s="556"/>
      <c r="V176" s="84"/>
      <c r="W176" s="84"/>
      <c r="X176" s="84"/>
      <c r="Y176" s="84"/>
      <c r="Z176" s="84"/>
      <c r="AA176" s="84"/>
      <c r="AB176" s="84"/>
      <c r="AC176" s="84"/>
    </row>
    <row r="177" spans="1:29" s="66" customFormat="1" ht="25.5" customHeight="1" x14ac:dyDescent="0.25">
      <c r="A177" s="12">
        <v>167</v>
      </c>
      <c r="B177" s="345"/>
      <c r="C177" s="346"/>
      <c r="D177" s="347"/>
      <c r="E177" s="348"/>
      <c r="F177" s="346"/>
      <c r="G177" s="346"/>
      <c r="H177" s="349"/>
      <c r="I177" s="348" t="s">
        <v>29</v>
      </c>
      <c r="J177" s="350"/>
      <c r="K177" s="348" t="s">
        <v>88</v>
      </c>
      <c r="L177" s="348" t="s">
        <v>30</v>
      </c>
      <c r="M177" s="348" t="s">
        <v>30</v>
      </c>
      <c r="N177" s="556"/>
      <c r="V177" s="84"/>
      <c r="W177" s="84"/>
      <c r="X177" s="84"/>
      <c r="Y177" s="84"/>
      <c r="Z177" s="84"/>
      <c r="AA177" s="84"/>
      <c r="AB177" s="84"/>
      <c r="AC177" s="84"/>
    </row>
    <row r="178" spans="1:29" s="66" customFormat="1" ht="25.5" customHeight="1" x14ac:dyDescent="0.25">
      <c r="A178" s="12">
        <v>168</v>
      </c>
      <c r="B178" s="345"/>
      <c r="C178" s="346"/>
      <c r="D178" s="347"/>
      <c r="E178" s="348"/>
      <c r="F178" s="346"/>
      <c r="G178" s="346"/>
      <c r="H178" s="349"/>
      <c r="I178" s="348" t="s">
        <v>29</v>
      </c>
      <c r="J178" s="350"/>
      <c r="K178" s="348" t="s">
        <v>88</v>
      </c>
      <c r="L178" s="348" t="s">
        <v>30</v>
      </c>
      <c r="M178" s="348" t="s">
        <v>30</v>
      </c>
      <c r="N178" s="556"/>
      <c r="V178" s="84"/>
      <c r="W178" s="84"/>
      <c r="X178" s="84"/>
      <c r="Y178" s="84"/>
      <c r="Z178" s="84"/>
      <c r="AA178" s="84"/>
      <c r="AB178" s="84"/>
      <c r="AC178" s="84"/>
    </row>
    <row r="179" spans="1:29" s="66" customFormat="1" ht="25.5" customHeight="1" x14ac:dyDescent="0.25">
      <c r="A179" s="12">
        <v>169</v>
      </c>
      <c r="B179" s="345"/>
      <c r="C179" s="346"/>
      <c r="D179" s="347"/>
      <c r="E179" s="348"/>
      <c r="F179" s="346"/>
      <c r="G179" s="346"/>
      <c r="H179" s="349"/>
      <c r="I179" s="348" t="s">
        <v>29</v>
      </c>
      <c r="J179" s="350"/>
      <c r="K179" s="348" t="s">
        <v>88</v>
      </c>
      <c r="L179" s="348" t="s">
        <v>30</v>
      </c>
      <c r="M179" s="348" t="s">
        <v>30</v>
      </c>
      <c r="N179" s="556"/>
      <c r="V179" s="84"/>
      <c r="W179" s="84"/>
      <c r="X179" s="84"/>
      <c r="Y179" s="84"/>
      <c r="Z179" s="84"/>
      <c r="AA179" s="84"/>
      <c r="AB179" s="84"/>
      <c r="AC179" s="84"/>
    </row>
    <row r="180" spans="1:29" s="66" customFormat="1" ht="25.5" customHeight="1" x14ac:dyDescent="0.25">
      <c r="A180" s="12">
        <v>170</v>
      </c>
      <c r="B180" s="345"/>
      <c r="C180" s="346"/>
      <c r="D180" s="347"/>
      <c r="E180" s="348"/>
      <c r="F180" s="346"/>
      <c r="G180" s="346"/>
      <c r="H180" s="349"/>
      <c r="I180" s="348" t="s">
        <v>29</v>
      </c>
      <c r="J180" s="350"/>
      <c r="K180" s="348" t="s">
        <v>88</v>
      </c>
      <c r="L180" s="348" t="s">
        <v>30</v>
      </c>
      <c r="M180" s="348" t="s">
        <v>30</v>
      </c>
      <c r="N180" s="556"/>
      <c r="V180" s="84"/>
      <c r="W180" s="84"/>
      <c r="X180" s="84"/>
      <c r="Y180" s="84"/>
      <c r="Z180" s="84"/>
      <c r="AA180" s="84"/>
      <c r="AB180" s="84"/>
      <c r="AC180" s="84"/>
    </row>
    <row r="181" spans="1:29" s="66" customFormat="1" ht="25.5" customHeight="1" x14ac:dyDescent="0.25">
      <c r="A181" s="12">
        <v>171</v>
      </c>
      <c r="B181" s="345"/>
      <c r="C181" s="346"/>
      <c r="D181" s="347"/>
      <c r="E181" s="348"/>
      <c r="F181" s="346"/>
      <c r="G181" s="346"/>
      <c r="H181" s="349"/>
      <c r="I181" s="348" t="s">
        <v>29</v>
      </c>
      <c r="J181" s="350"/>
      <c r="K181" s="348" t="s">
        <v>88</v>
      </c>
      <c r="L181" s="348" t="s">
        <v>30</v>
      </c>
      <c r="M181" s="348" t="s">
        <v>30</v>
      </c>
      <c r="N181" s="556"/>
      <c r="V181" s="84"/>
      <c r="W181" s="84"/>
      <c r="X181" s="84"/>
      <c r="Y181" s="84"/>
      <c r="Z181" s="84"/>
      <c r="AA181" s="84"/>
      <c r="AB181" s="84"/>
      <c r="AC181" s="84"/>
    </row>
    <row r="182" spans="1:29" s="66" customFormat="1" ht="25.5" customHeight="1" x14ac:dyDescent="0.25">
      <c r="A182" s="12">
        <v>172</v>
      </c>
      <c r="B182" s="345"/>
      <c r="C182" s="346"/>
      <c r="D182" s="347"/>
      <c r="E182" s="348"/>
      <c r="F182" s="346"/>
      <c r="G182" s="346"/>
      <c r="H182" s="349"/>
      <c r="I182" s="348" t="s">
        <v>29</v>
      </c>
      <c r="J182" s="350"/>
      <c r="K182" s="348" t="s">
        <v>88</v>
      </c>
      <c r="L182" s="348" t="s">
        <v>30</v>
      </c>
      <c r="M182" s="348" t="s">
        <v>30</v>
      </c>
      <c r="N182" s="556"/>
      <c r="V182" s="84"/>
      <c r="W182" s="84"/>
      <c r="X182" s="84"/>
      <c r="Y182" s="84"/>
      <c r="Z182" s="84"/>
      <c r="AA182" s="84"/>
      <c r="AB182" s="84"/>
      <c r="AC182" s="84"/>
    </row>
    <row r="183" spans="1:29" s="66" customFormat="1" ht="25.5" customHeight="1" x14ac:dyDescent="0.25">
      <c r="A183" s="12">
        <v>173</v>
      </c>
      <c r="B183" s="345"/>
      <c r="C183" s="346"/>
      <c r="D183" s="347"/>
      <c r="E183" s="348"/>
      <c r="F183" s="346"/>
      <c r="G183" s="346"/>
      <c r="H183" s="349"/>
      <c r="I183" s="348" t="s">
        <v>29</v>
      </c>
      <c r="J183" s="350"/>
      <c r="K183" s="348" t="s">
        <v>88</v>
      </c>
      <c r="L183" s="348" t="s">
        <v>30</v>
      </c>
      <c r="M183" s="348" t="s">
        <v>30</v>
      </c>
      <c r="N183" s="556"/>
      <c r="V183" s="84"/>
      <c r="W183" s="84"/>
      <c r="X183" s="84"/>
      <c r="Y183" s="84"/>
      <c r="Z183" s="84"/>
      <c r="AA183" s="84"/>
      <c r="AB183" s="84"/>
      <c r="AC183" s="84"/>
    </row>
    <row r="184" spans="1:29" s="66" customFormat="1" ht="25.5" customHeight="1" x14ac:dyDescent="0.25">
      <c r="A184" s="12">
        <v>174</v>
      </c>
      <c r="B184" s="345"/>
      <c r="C184" s="346"/>
      <c r="D184" s="347"/>
      <c r="E184" s="348"/>
      <c r="F184" s="346"/>
      <c r="G184" s="346"/>
      <c r="H184" s="349"/>
      <c r="I184" s="348" t="s">
        <v>29</v>
      </c>
      <c r="J184" s="350"/>
      <c r="K184" s="348" t="s">
        <v>88</v>
      </c>
      <c r="L184" s="348" t="s">
        <v>30</v>
      </c>
      <c r="M184" s="348" t="s">
        <v>30</v>
      </c>
      <c r="N184" s="556"/>
      <c r="V184" s="84"/>
      <c r="W184" s="84"/>
      <c r="X184" s="84"/>
      <c r="Y184" s="84"/>
      <c r="Z184" s="84"/>
      <c r="AA184" s="84"/>
      <c r="AB184" s="84"/>
      <c r="AC184" s="84"/>
    </row>
    <row r="185" spans="1:29" s="66" customFormat="1" ht="25.5" customHeight="1" x14ac:dyDescent="0.25">
      <c r="A185" s="12">
        <v>175</v>
      </c>
      <c r="B185" s="345"/>
      <c r="C185" s="346"/>
      <c r="D185" s="347"/>
      <c r="E185" s="348"/>
      <c r="F185" s="346"/>
      <c r="G185" s="346"/>
      <c r="H185" s="349"/>
      <c r="I185" s="348" t="s">
        <v>29</v>
      </c>
      <c r="J185" s="350"/>
      <c r="K185" s="348" t="s">
        <v>88</v>
      </c>
      <c r="L185" s="348" t="s">
        <v>30</v>
      </c>
      <c r="M185" s="348" t="s">
        <v>30</v>
      </c>
      <c r="N185" s="556"/>
      <c r="V185" s="84"/>
      <c r="W185" s="84"/>
      <c r="X185" s="84"/>
      <c r="Y185" s="84"/>
      <c r="Z185" s="84"/>
      <c r="AA185" s="84"/>
      <c r="AB185" s="84"/>
      <c r="AC185" s="84"/>
    </row>
    <row r="186" spans="1:29" s="66" customFormat="1" ht="25.5" customHeight="1" x14ac:dyDescent="0.25">
      <c r="A186" s="12">
        <v>176</v>
      </c>
      <c r="B186" s="345"/>
      <c r="C186" s="346"/>
      <c r="D186" s="347"/>
      <c r="E186" s="348"/>
      <c r="F186" s="346"/>
      <c r="G186" s="346"/>
      <c r="H186" s="349"/>
      <c r="I186" s="348" t="s">
        <v>29</v>
      </c>
      <c r="J186" s="350"/>
      <c r="K186" s="348" t="s">
        <v>88</v>
      </c>
      <c r="L186" s="348" t="s">
        <v>30</v>
      </c>
      <c r="M186" s="348" t="s">
        <v>30</v>
      </c>
      <c r="N186" s="556"/>
      <c r="V186" s="84"/>
      <c r="W186" s="84"/>
      <c r="X186" s="84"/>
      <c r="Y186" s="84"/>
      <c r="Z186" s="84"/>
      <c r="AA186" s="84"/>
      <c r="AB186" s="84"/>
      <c r="AC186" s="84"/>
    </row>
    <row r="187" spans="1:29" s="66" customFormat="1" ht="25.5" customHeight="1" x14ac:dyDescent="0.25">
      <c r="A187" s="12">
        <v>177</v>
      </c>
      <c r="B187" s="345"/>
      <c r="C187" s="346"/>
      <c r="D187" s="347"/>
      <c r="E187" s="348"/>
      <c r="F187" s="346"/>
      <c r="G187" s="346"/>
      <c r="H187" s="349"/>
      <c r="I187" s="348" t="s">
        <v>29</v>
      </c>
      <c r="J187" s="350"/>
      <c r="K187" s="348" t="s">
        <v>88</v>
      </c>
      <c r="L187" s="348" t="s">
        <v>30</v>
      </c>
      <c r="M187" s="348" t="s">
        <v>30</v>
      </c>
      <c r="N187" s="556"/>
      <c r="V187" s="84"/>
      <c r="W187" s="84"/>
      <c r="X187" s="84"/>
      <c r="Y187" s="84"/>
      <c r="Z187" s="84"/>
      <c r="AA187" s="84"/>
      <c r="AB187" s="84"/>
      <c r="AC187" s="84"/>
    </row>
    <row r="188" spans="1:29" s="66" customFormat="1" ht="25.5" customHeight="1" x14ac:dyDescent="0.25">
      <c r="A188" s="12">
        <v>178</v>
      </c>
      <c r="B188" s="345"/>
      <c r="C188" s="346"/>
      <c r="D188" s="347"/>
      <c r="E188" s="348"/>
      <c r="F188" s="346"/>
      <c r="G188" s="346"/>
      <c r="H188" s="349"/>
      <c r="I188" s="348" t="s">
        <v>29</v>
      </c>
      <c r="J188" s="350"/>
      <c r="K188" s="348" t="s">
        <v>88</v>
      </c>
      <c r="L188" s="348" t="s">
        <v>30</v>
      </c>
      <c r="M188" s="348" t="s">
        <v>30</v>
      </c>
      <c r="N188" s="556"/>
      <c r="V188" s="84"/>
      <c r="W188" s="84"/>
      <c r="X188" s="84"/>
      <c r="Y188" s="84"/>
      <c r="Z188" s="84"/>
      <c r="AA188" s="84"/>
      <c r="AB188" s="84"/>
      <c r="AC188" s="84"/>
    </row>
    <row r="189" spans="1:29" s="66" customFormat="1" ht="25.5" customHeight="1" x14ac:dyDescent="0.25">
      <c r="A189" s="12">
        <v>179</v>
      </c>
      <c r="B189" s="345"/>
      <c r="C189" s="346"/>
      <c r="D189" s="347"/>
      <c r="E189" s="348"/>
      <c r="F189" s="346"/>
      <c r="G189" s="346"/>
      <c r="H189" s="349"/>
      <c r="I189" s="348" t="s">
        <v>29</v>
      </c>
      <c r="J189" s="350"/>
      <c r="K189" s="348" t="s">
        <v>88</v>
      </c>
      <c r="L189" s="348" t="s">
        <v>30</v>
      </c>
      <c r="M189" s="348" t="s">
        <v>30</v>
      </c>
      <c r="N189" s="556"/>
      <c r="V189" s="84"/>
      <c r="W189" s="84"/>
      <c r="X189" s="84"/>
      <c r="Y189" s="84"/>
      <c r="Z189" s="84"/>
      <c r="AA189" s="84"/>
      <c r="AB189" s="84"/>
      <c r="AC189" s="84"/>
    </row>
    <row r="190" spans="1:29" s="66" customFormat="1" ht="25.5" customHeight="1" x14ac:dyDescent="0.25">
      <c r="A190" s="12">
        <v>180</v>
      </c>
      <c r="B190" s="345"/>
      <c r="C190" s="346"/>
      <c r="D190" s="347"/>
      <c r="E190" s="348"/>
      <c r="F190" s="346"/>
      <c r="G190" s="346"/>
      <c r="H190" s="349"/>
      <c r="I190" s="348" t="s">
        <v>29</v>
      </c>
      <c r="J190" s="350"/>
      <c r="K190" s="348" t="s">
        <v>88</v>
      </c>
      <c r="L190" s="348" t="s">
        <v>30</v>
      </c>
      <c r="M190" s="348" t="s">
        <v>30</v>
      </c>
      <c r="N190" s="556"/>
      <c r="V190" s="84"/>
      <c r="W190" s="84"/>
      <c r="X190" s="84"/>
      <c r="Y190" s="84"/>
      <c r="Z190" s="84"/>
      <c r="AA190" s="84"/>
      <c r="AB190" s="84"/>
      <c r="AC190" s="84"/>
    </row>
    <row r="191" spans="1:29" s="66" customFormat="1" ht="25.5" customHeight="1" x14ac:dyDescent="0.25">
      <c r="A191" s="12">
        <v>181</v>
      </c>
      <c r="B191" s="345"/>
      <c r="C191" s="346"/>
      <c r="D191" s="347"/>
      <c r="E191" s="348"/>
      <c r="F191" s="346"/>
      <c r="G191" s="346"/>
      <c r="H191" s="349"/>
      <c r="I191" s="348" t="s">
        <v>29</v>
      </c>
      <c r="J191" s="350"/>
      <c r="K191" s="348" t="s">
        <v>88</v>
      </c>
      <c r="L191" s="348" t="s">
        <v>30</v>
      </c>
      <c r="M191" s="348" t="s">
        <v>30</v>
      </c>
      <c r="N191" s="556"/>
      <c r="V191" s="84"/>
      <c r="W191" s="84"/>
      <c r="X191" s="84"/>
      <c r="Y191" s="84"/>
      <c r="Z191" s="84"/>
      <c r="AA191" s="84"/>
      <c r="AB191" s="84"/>
      <c r="AC191" s="84"/>
    </row>
    <row r="192" spans="1:29" s="66" customFormat="1" ht="25.5" customHeight="1" x14ac:dyDescent="0.25">
      <c r="A192" s="12">
        <v>182</v>
      </c>
      <c r="B192" s="345"/>
      <c r="C192" s="346"/>
      <c r="D192" s="347"/>
      <c r="E192" s="348"/>
      <c r="F192" s="346"/>
      <c r="G192" s="346"/>
      <c r="H192" s="349"/>
      <c r="I192" s="348" t="s">
        <v>29</v>
      </c>
      <c r="J192" s="350"/>
      <c r="K192" s="348" t="s">
        <v>88</v>
      </c>
      <c r="L192" s="348" t="s">
        <v>30</v>
      </c>
      <c r="M192" s="348" t="s">
        <v>30</v>
      </c>
      <c r="N192" s="556"/>
      <c r="V192" s="84"/>
      <c r="W192" s="84"/>
      <c r="X192" s="84"/>
      <c r="Y192" s="84"/>
      <c r="Z192" s="84"/>
      <c r="AA192" s="84"/>
      <c r="AB192" s="84"/>
      <c r="AC192" s="84"/>
    </row>
    <row r="193" spans="1:29" s="66" customFormat="1" ht="25.5" customHeight="1" x14ac:dyDescent="0.25">
      <c r="A193" s="12">
        <v>183</v>
      </c>
      <c r="B193" s="345"/>
      <c r="C193" s="346"/>
      <c r="D193" s="347"/>
      <c r="E193" s="348"/>
      <c r="F193" s="346"/>
      <c r="G193" s="346"/>
      <c r="H193" s="349"/>
      <c r="I193" s="348" t="s">
        <v>29</v>
      </c>
      <c r="J193" s="350"/>
      <c r="K193" s="348" t="s">
        <v>88</v>
      </c>
      <c r="L193" s="348" t="s">
        <v>30</v>
      </c>
      <c r="M193" s="348" t="s">
        <v>30</v>
      </c>
      <c r="N193" s="556"/>
      <c r="V193" s="84"/>
      <c r="W193" s="84"/>
      <c r="X193" s="84"/>
      <c r="Y193" s="84"/>
      <c r="Z193" s="84"/>
      <c r="AA193" s="84"/>
      <c r="AB193" s="84"/>
      <c r="AC193" s="84"/>
    </row>
    <row r="194" spans="1:29" s="66" customFormat="1" ht="25.5" customHeight="1" x14ac:dyDescent="0.25">
      <c r="A194" s="12">
        <v>184</v>
      </c>
      <c r="B194" s="345"/>
      <c r="C194" s="346"/>
      <c r="D194" s="347"/>
      <c r="E194" s="348"/>
      <c r="F194" s="346"/>
      <c r="G194" s="346"/>
      <c r="H194" s="349"/>
      <c r="I194" s="348" t="s">
        <v>29</v>
      </c>
      <c r="J194" s="350"/>
      <c r="K194" s="348" t="s">
        <v>88</v>
      </c>
      <c r="L194" s="348" t="s">
        <v>30</v>
      </c>
      <c r="M194" s="348" t="s">
        <v>30</v>
      </c>
      <c r="N194" s="556"/>
      <c r="V194" s="84"/>
      <c r="W194" s="84"/>
      <c r="X194" s="84"/>
      <c r="Y194" s="84"/>
      <c r="Z194" s="84"/>
      <c r="AA194" s="84"/>
      <c r="AB194" s="84"/>
      <c r="AC194" s="84"/>
    </row>
    <row r="195" spans="1:29" s="66" customFormat="1" ht="25.5" customHeight="1" x14ac:dyDescent="0.25">
      <c r="A195" s="12">
        <v>185</v>
      </c>
      <c r="B195" s="345"/>
      <c r="C195" s="346"/>
      <c r="D195" s="347"/>
      <c r="E195" s="348"/>
      <c r="F195" s="346"/>
      <c r="G195" s="346"/>
      <c r="H195" s="349"/>
      <c r="I195" s="348" t="s">
        <v>29</v>
      </c>
      <c r="J195" s="350"/>
      <c r="K195" s="348" t="s">
        <v>88</v>
      </c>
      <c r="L195" s="348" t="s">
        <v>30</v>
      </c>
      <c r="M195" s="348" t="s">
        <v>30</v>
      </c>
      <c r="N195" s="556"/>
      <c r="V195" s="84"/>
      <c r="W195" s="84"/>
      <c r="X195" s="84"/>
      <c r="Y195" s="84"/>
      <c r="Z195" s="84"/>
      <c r="AA195" s="84"/>
      <c r="AB195" s="84"/>
      <c r="AC195" s="84"/>
    </row>
    <row r="196" spans="1:29" s="66" customFormat="1" ht="25.5" customHeight="1" x14ac:dyDescent="0.25">
      <c r="A196" s="12">
        <v>186</v>
      </c>
      <c r="B196" s="345"/>
      <c r="C196" s="346"/>
      <c r="D196" s="347"/>
      <c r="E196" s="348"/>
      <c r="F196" s="346"/>
      <c r="G196" s="346"/>
      <c r="H196" s="349"/>
      <c r="I196" s="348" t="s">
        <v>29</v>
      </c>
      <c r="J196" s="350"/>
      <c r="K196" s="348" t="s">
        <v>88</v>
      </c>
      <c r="L196" s="348" t="s">
        <v>30</v>
      </c>
      <c r="M196" s="348" t="s">
        <v>30</v>
      </c>
      <c r="N196" s="556"/>
      <c r="V196" s="84"/>
      <c r="W196" s="84"/>
      <c r="X196" s="84"/>
      <c r="Y196" s="84"/>
      <c r="Z196" s="84"/>
      <c r="AA196" s="84"/>
      <c r="AB196" s="84"/>
      <c r="AC196" s="84"/>
    </row>
    <row r="197" spans="1:29" s="66" customFormat="1" ht="25.5" customHeight="1" x14ac:dyDescent="0.25">
      <c r="A197" s="12">
        <v>187</v>
      </c>
      <c r="B197" s="345"/>
      <c r="C197" s="346"/>
      <c r="D197" s="347"/>
      <c r="E197" s="348"/>
      <c r="F197" s="346"/>
      <c r="G197" s="346"/>
      <c r="H197" s="349"/>
      <c r="I197" s="348" t="s">
        <v>29</v>
      </c>
      <c r="J197" s="350"/>
      <c r="K197" s="348" t="s">
        <v>88</v>
      </c>
      <c r="L197" s="348" t="s">
        <v>30</v>
      </c>
      <c r="M197" s="348" t="s">
        <v>30</v>
      </c>
      <c r="N197" s="556"/>
      <c r="V197" s="84"/>
      <c r="W197" s="84"/>
      <c r="X197" s="84"/>
      <c r="Y197" s="84"/>
      <c r="Z197" s="84"/>
      <c r="AA197" s="84"/>
      <c r="AB197" s="84"/>
      <c r="AC197" s="84"/>
    </row>
    <row r="198" spans="1:29" s="66" customFormat="1" ht="25.5" customHeight="1" x14ac:dyDescent="0.25">
      <c r="A198" s="12">
        <v>188</v>
      </c>
      <c r="B198" s="345"/>
      <c r="C198" s="346"/>
      <c r="D198" s="347"/>
      <c r="E198" s="348"/>
      <c r="F198" s="346"/>
      <c r="G198" s="346"/>
      <c r="H198" s="349"/>
      <c r="I198" s="348" t="s">
        <v>29</v>
      </c>
      <c r="J198" s="350"/>
      <c r="K198" s="348" t="s">
        <v>88</v>
      </c>
      <c r="L198" s="348" t="s">
        <v>30</v>
      </c>
      <c r="M198" s="348" t="s">
        <v>30</v>
      </c>
      <c r="N198" s="556"/>
      <c r="V198" s="84"/>
      <c r="W198" s="84"/>
      <c r="X198" s="84"/>
      <c r="Y198" s="84"/>
      <c r="Z198" s="84"/>
      <c r="AA198" s="84"/>
      <c r="AB198" s="84"/>
      <c r="AC198" s="84"/>
    </row>
    <row r="199" spans="1:29" s="66" customFormat="1" ht="25.5" customHeight="1" x14ac:dyDescent="0.25">
      <c r="A199" s="12">
        <v>189</v>
      </c>
      <c r="B199" s="345"/>
      <c r="C199" s="346"/>
      <c r="D199" s="347"/>
      <c r="E199" s="348"/>
      <c r="F199" s="346"/>
      <c r="G199" s="346"/>
      <c r="H199" s="349"/>
      <c r="I199" s="348" t="s">
        <v>29</v>
      </c>
      <c r="J199" s="350"/>
      <c r="K199" s="348" t="s">
        <v>88</v>
      </c>
      <c r="L199" s="348" t="s">
        <v>30</v>
      </c>
      <c r="M199" s="348" t="s">
        <v>30</v>
      </c>
      <c r="N199" s="556"/>
      <c r="V199" s="84"/>
      <c r="W199" s="84"/>
      <c r="X199" s="84"/>
      <c r="Y199" s="84"/>
      <c r="Z199" s="84"/>
      <c r="AA199" s="84"/>
      <c r="AB199" s="84"/>
      <c r="AC199" s="84"/>
    </row>
    <row r="200" spans="1:29" s="66" customFormat="1" ht="25.5" customHeight="1" x14ac:dyDescent="0.25">
      <c r="A200" s="12">
        <v>190</v>
      </c>
      <c r="B200" s="345"/>
      <c r="C200" s="346"/>
      <c r="D200" s="347"/>
      <c r="E200" s="348"/>
      <c r="F200" s="346"/>
      <c r="G200" s="346"/>
      <c r="H200" s="349"/>
      <c r="I200" s="348" t="s">
        <v>29</v>
      </c>
      <c r="J200" s="350"/>
      <c r="K200" s="348" t="s">
        <v>88</v>
      </c>
      <c r="L200" s="348" t="s">
        <v>30</v>
      </c>
      <c r="M200" s="348" t="s">
        <v>30</v>
      </c>
      <c r="N200" s="556"/>
      <c r="V200" s="84"/>
      <c r="W200" s="84"/>
      <c r="X200" s="84"/>
      <c r="Y200" s="84"/>
      <c r="Z200" s="84"/>
      <c r="AA200" s="84"/>
      <c r="AB200" s="84"/>
      <c r="AC200" s="84"/>
    </row>
    <row r="201" spans="1:29" s="66" customFormat="1" ht="25.5" customHeight="1" x14ac:dyDescent="0.25">
      <c r="A201" s="12">
        <v>191</v>
      </c>
      <c r="B201" s="345"/>
      <c r="C201" s="346"/>
      <c r="D201" s="347"/>
      <c r="E201" s="348"/>
      <c r="F201" s="346"/>
      <c r="G201" s="346"/>
      <c r="H201" s="349"/>
      <c r="I201" s="348" t="s">
        <v>29</v>
      </c>
      <c r="J201" s="350"/>
      <c r="K201" s="348" t="s">
        <v>88</v>
      </c>
      <c r="L201" s="348" t="s">
        <v>30</v>
      </c>
      <c r="M201" s="348" t="s">
        <v>30</v>
      </c>
      <c r="N201" s="556"/>
      <c r="V201" s="84"/>
      <c r="W201" s="84"/>
      <c r="X201" s="84"/>
      <c r="Y201" s="84"/>
      <c r="Z201" s="84"/>
      <c r="AA201" s="84"/>
      <c r="AB201" s="84"/>
      <c r="AC201" s="84"/>
    </row>
    <row r="202" spans="1:29" s="66" customFormat="1" ht="25.5" customHeight="1" x14ac:dyDescent="0.25">
      <c r="A202" s="12">
        <v>192</v>
      </c>
      <c r="B202" s="345"/>
      <c r="C202" s="346"/>
      <c r="D202" s="347"/>
      <c r="E202" s="348"/>
      <c r="F202" s="346"/>
      <c r="G202" s="346"/>
      <c r="H202" s="349"/>
      <c r="I202" s="348" t="s">
        <v>29</v>
      </c>
      <c r="J202" s="350"/>
      <c r="K202" s="348" t="s">
        <v>88</v>
      </c>
      <c r="L202" s="348" t="s">
        <v>30</v>
      </c>
      <c r="M202" s="348" t="s">
        <v>30</v>
      </c>
      <c r="N202" s="556"/>
      <c r="V202" s="84"/>
      <c r="W202" s="84"/>
      <c r="X202" s="84"/>
      <c r="Y202" s="84"/>
      <c r="Z202" s="84"/>
      <c r="AA202" s="84"/>
      <c r="AB202" s="84"/>
      <c r="AC202" s="84"/>
    </row>
    <row r="203" spans="1:29" s="66" customFormat="1" ht="25.5" customHeight="1" x14ac:dyDescent="0.25">
      <c r="A203" s="12">
        <v>193</v>
      </c>
      <c r="B203" s="345"/>
      <c r="C203" s="346"/>
      <c r="D203" s="347"/>
      <c r="E203" s="348"/>
      <c r="F203" s="346"/>
      <c r="G203" s="346"/>
      <c r="H203" s="349"/>
      <c r="I203" s="348" t="s">
        <v>29</v>
      </c>
      <c r="J203" s="350"/>
      <c r="K203" s="348" t="s">
        <v>88</v>
      </c>
      <c r="L203" s="348" t="s">
        <v>30</v>
      </c>
      <c r="M203" s="348" t="s">
        <v>30</v>
      </c>
      <c r="N203" s="556"/>
      <c r="V203" s="84"/>
      <c r="W203" s="84"/>
      <c r="X203" s="84"/>
      <c r="Y203" s="84"/>
      <c r="Z203" s="84"/>
      <c r="AA203" s="84"/>
      <c r="AB203" s="84"/>
      <c r="AC203" s="84"/>
    </row>
    <row r="204" spans="1:29" s="66" customFormat="1" ht="25.5" customHeight="1" x14ac:dyDescent="0.25">
      <c r="A204" s="12">
        <v>194</v>
      </c>
      <c r="B204" s="345"/>
      <c r="C204" s="346"/>
      <c r="D204" s="347"/>
      <c r="E204" s="348"/>
      <c r="F204" s="346"/>
      <c r="G204" s="346"/>
      <c r="H204" s="349"/>
      <c r="I204" s="348" t="s">
        <v>29</v>
      </c>
      <c r="J204" s="350"/>
      <c r="K204" s="348" t="s">
        <v>88</v>
      </c>
      <c r="L204" s="348" t="s">
        <v>30</v>
      </c>
      <c r="M204" s="348" t="s">
        <v>30</v>
      </c>
      <c r="N204" s="556"/>
      <c r="V204" s="84"/>
      <c r="W204" s="84"/>
      <c r="X204" s="84"/>
      <c r="Y204" s="84"/>
      <c r="Z204" s="84"/>
      <c r="AA204" s="84"/>
      <c r="AB204" s="84"/>
      <c r="AC204" s="84"/>
    </row>
    <row r="205" spans="1:29" s="66" customFormat="1" ht="25.5" customHeight="1" x14ac:dyDescent="0.25">
      <c r="A205" s="12">
        <v>195</v>
      </c>
      <c r="B205" s="345"/>
      <c r="C205" s="346"/>
      <c r="D205" s="347"/>
      <c r="E205" s="348"/>
      <c r="F205" s="346"/>
      <c r="G205" s="346"/>
      <c r="H205" s="349"/>
      <c r="I205" s="348" t="s">
        <v>29</v>
      </c>
      <c r="J205" s="350"/>
      <c r="K205" s="348" t="s">
        <v>88</v>
      </c>
      <c r="L205" s="348" t="s">
        <v>30</v>
      </c>
      <c r="M205" s="348" t="s">
        <v>30</v>
      </c>
      <c r="N205" s="556"/>
      <c r="V205" s="84"/>
      <c r="W205" s="84"/>
      <c r="X205" s="84"/>
      <c r="Y205" s="84"/>
      <c r="Z205" s="84"/>
      <c r="AA205" s="84"/>
      <c r="AB205" s="84"/>
      <c r="AC205" s="84"/>
    </row>
    <row r="206" spans="1:29" s="66" customFormat="1" ht="25.5" customHeight="1" x14ac:dyDescent="0.25">
      <c r="A206" s="12">
        <v>196</v>
      </c>
      <c r="B206" s="345"/>
      <c r="C206" s="346"/>
      <c r="D206" s="347"/>
      <c r="E206" s="348"/>
      <c r="F206" s="346"/>
      <c r="G206" s="346"/>
      <c r="H206" s="349"/>
      <c r="I206" s="348" t="s">
        <v>29</v>
      </c>
      <c r="J206" s="350"/>
      <c r="K206" s="348" t="s">
        <v>88</v>
      </c>
      <c r="L206" s="348" t="s">
        <v>30</v>
      </c>
      <c r="M206" s="348" t="s">
        <v>30</v>
      </c>
      <c r="N206" s="556"/>
      <c r="V206" s="84"/>
      <c r="W206" s="84"/>
      <c r="X206" s="84"/>
      <c r="Y206" s="84"/>
      <c r="Z206" s="84"/>
      <c r="AA206" s="84"/>
      <c r="AB206" s="84"/>
      <c r="AC206" s="84"/>
    </row>
    <row r="207" spans="1:29" s="66" customFormat="1" ht="25.5" customHeight="1" x14ac:dyDescent="0.25">
      <c r="A207" s="12">
        <v>197</v>
      </c>
      <c r="B207" s="345"/>
      <c r="C207" s="346"/>
      <c r="D207" s="347"/>
      <c r="E207" s="348"/>
      <c r="F207" s="346"/>
      <c r="G207" s="346"/>
      <c r="H207" s="349"/>
      <c r="I207" s="348" t="s">
        <v>29</v>
      </c>
      <c r="J207" s="350"/>
      <c r="K207" s="348" t="s">
        <v>88</v>
      </c>
      <c r="L207" s="348" t="s">
        <v>30</v>
      </c>
      <c r="M207" s="348" t="s">
        <v>30</v>
      </c>
      <c r="N207" s="556"/>
      <c r="V207" s="84"/>
      <c r="W207" s="84"/>
      <c r="X207" s="84"/>
      <c r="Y207" s="84"/>
      <c r="Z207" s="84"/>
      <c r="AA207" s="84"/>
      <c r="AB207" s="84"/>
      <c r="AC207" s="84"/>
    </row>
    <row r="208" spans="1:29" s="66" customFormat="1" ht="25.5" customHeight="1" x14ac:dyDescent="0.25">
      <c r="A208" s="12">
        <v>198</v>
      </c>
      <c r="B208" s="345"/>
      <c r="C208" s="346"/>
      <c r="D208" s="347"/>
      <c r="E208" s="348"/>
      <c r="F208" s="346"/>
      <c r="G208" s="346"/>
      <c r="H208" s="349"/>
      <c r="I208" s="348" t="s">
        <v>29</v>
      </c>
      <c r="J208" s="350"/>
      <c r="K208" s="348" t="s">
        <v>88</v>
      </c>
      <c r="L208" s="348" t="s">
        <v>30</v>
      </c>
      <c r="M208" s="348" t="s">
        <v>30</v>
      </c>
      <c r="N208" s="556"/>
      <c r="V208" s="84"/>
      <c r="W208" s="84"/>
      <c r="X208" s="84"/>
      <c r="Y208" s="84"/>
      <c r="Z208" s="84"/>
      <c r="AA208" s="84"/>
      <c r="AB208" s="84"/>
      <c r="AC208" s="84"/>
    </row>
    <row r="209" spans="1:29" s="66" customFormat="1" ht="25.5" customHeight="1" x14ac:dyDescent="0.25">
      <c r="A209" s="12">
        <v>199</v>
      </c>
      <c r="B209" s="345"/>
      <c r="C209" s="346"/>
      <c r="D209" s="347"/>
      <c r="E209" s="348"/>
      <c r="F209" s="346"/>
      <c r="G209" s="346"/>
      <c r="H209" s="349"/>
      <c r="I209" s="348" t="s">
        <v>29</v>
      </c>
      <c r="J209" s="350"/>
      <c r="K209" s="348" t="s">
        <v>88</v>
      </c>
      <c r="L209" s="348" t="s">
        <v>30</v>
      </c>
      <c r="M209" s="348" t="s">
        <v>30</v>
      </c>
      <c r="N209" s="556"/>
      <c r="V209" s="84"/>
      <c r="W209" s="84"/>
      <c r="X209" s="84"/>
      <c r="Y209" s="84"/>
      <c r="Z209" s="84"/>
      <c r="AA209" s="84"/>
      <c r="AB209" s="84"/>
      <c r="AC209" s="84"/>
    </row>
    <row r="210" spans="1:29" s="66" customFormat="1" ht="25.5" customHeight="1" x14ac:dyDescent="0.25">
      <c r="A210" s="12">
        <v>200</v>
      </c>
      <c r="B210" s="345"/>
      <c r="C210" s="346"/>
      <c r="D210" s="347"/>
      <c r="E210" s="348"/>
      <c r="F210" s="346"/>
      <c r="G210" s="346"/>
      <c r="H210" s="349"/>
      <c r="I210" s="348" t="s">
        <v>29</v>
      </c>
      <c r="J210" s="350"/>
      <c r="K210" s="348" t="s">
        <v>88</v>
      </c>
      <c r="L210" s="348" t="s">
        <v>30</v>
      </c>
      <c r="M210" s="348" t="s">
        <v>30</v>
      </c>
      <c r="N210" s="556"/>
      <c r="V210" s="84"/>
      <c r="W210" s="84"/>
      <c r="X210" s="84"/>
      <c r="Y210" s="84"/>
      <c r="Z210" s="84"/>
      <c r="AA210" s="84"/>
      <c r="AB210" s="84"/>
      <c r="AC210" s="84"/>
    </row>
    <row r="211" spans="1:29" s="66" customFormat="1" ht="25.5" customHeight="1" x14ac:dyDescent="0.25">
      <c r="A211" s="12">
        <v>201</v>
      </c>
      <c r="B211" s="345"/>
      <c r="C211" s="346"/>
      <c r="D211" s="347"/>
      <c r="E211" s="348"/>
      <c r="F211" s="346"/>
      <c r="G211" s="346"/>
      <c r="H211" s="349"/>
      <c r="I211" s="348" t="s">
        <v>29</v>
      </c>
      <c r="J211" s="350"/>
      <c r="K211" s="348" t="s">
        <v>88</v>
      </c>
      <c r="L211" s="348" t="s">
        <v>30</v>
      </c>
      <c r="M211" s="348" t="s">
        <v>30</v>
      </c>
      <c r="N211" s="556"/>
      <c r="V211" s="84"/>
      <c r="W211" s="84"/>
      <c r="X211" s="84"/>
      <c r="Y211" s="84"/>
      <c r="Z211" s="84"/>
      <c r="AA211" s="84"/>
      <c r="AB211" s="84"/>
      <c r="AC211" s="84"/>
    </row>
    <row r="212" spans="1:29" s="66" customFormat="1" ht="25.5" customHeight="1" x14ac:dyDescent="0.25">
      <c r="A212" s="12">
        <v>202</v>
      </c>
      <c r="B212" s="345"/>
      <c r="C212" s="346"/>
      <c r="D212" s="347"/>
      <c r="E212" s="348"/>
      <c r="F212" s="346"/>
      <c r="G212" s="346"/>
      <c r="H212" s="349"/>
      <c r="I212" s="348" t="s">
        <v>29</v>
      </c>
      <c r="J212" s="350"/>
      <c r="K212" s="348" t="s">
        <v>88</v>
      </c>
      <c r="L212" s="348" t="s">
        <v>30</v>
      </c>
      <c r="M212" s="348" t="s">
        <v>30</v>
      </c>
      <c r="N212" s="556"/>
      <c r="V212" s="84"/>
      <c r="W212" s="84"/>
      <c r="X212" s="84"/>
      <c r="Y212" s="84"/>
      <c r="Z212" s="84"/>
      <c r="AA212" s="84"/>
      <c r="AB212" s="84"/>
      <c r="AC212" s="84"/>
    </row>
    <row r="213" spans="1:29" s="66" customFormat="1" ht="25.5" customHeight="1" x14ac:dyDescent="0.25">
      <c r="A213" s="12">
        <v>203</v>
      </c>
      <c r="B213" s="345"/>
      <c r="C213" s="346"/>
      <c r="D213" s="347"/>
      <c r="E213" s="348"/>
      <c r="F213" s="346"/>
      <c r="G213" s="346"/>
      <c r="H213" s="349"/>
      <c r="I213" s="348" t="s">
        <v>29</v>
      </c>
      <c r="J213" s="350"/>
      <c r="K213" s="348" t="s">
        <v>88</v>
      </c>
      <c r="L213" s="348" t="s">
        <v>30</v>
      </c>
      <c r="M213" s="348" t="s">
        <v>30</v>
      </c>
      <c r="N213" s="556"/>
      <c r="V213" s="84"/>
      <c r="W213" s="84"/>
      <c r="X213" s="84"/>
      <c r="Y213" s="84"/>
      <c r="Z213" s="84"/>
      <c r="AA213" s="84"/>
      <c r="AB213" s="84"/>
      <c r="AC213" s="84"/>
    </row>
    <row r="214" spans="1:29" s="66" customFormat="1" ht="25.5" customHeight="1" x14ac:dyDescent="0.25">
      <c r="A214" s="12">
        <v>204</v>
      </c>
      <c r="B214" s="345"/>
      <c r="C214" s="346"/>
      <c r="D214" s="347"/>
      <c r="E214" s="348"/>
      <c r="F214" s="346"/>
      <c r="G214" s="346"/>
      <c r="H214" s="349"/>
      <c r="I214" s="348" t="s">
        <v>29</v>
      </c>
      <c r="J214" s="350"/>
      <c r="K214" s="348" t="s">
        <v>88</v>
      </c>
      <c r="L214" s="348" t="s">
        <v>30</v>
      </c>
      <c r="M214" s="348" t="s">
        <v>30</v>
      </c>
      <c r="N214" s="556"/>
      <c r="V214" s="84"/>
      <c r="W214" s="84"/>
      <c r="X214" s="84"/>
      <c r="Y214" s="84"/>
      <c r="Z214" s="84"/>
      <c r="AA214" s="84"/>
      <c r="AB214" s="84"/>
      <c r="AC214" s="84"/>
    </row>
    <row r="215" spans="1:29" s="66" customFormat="1" ht="25.5" customHeight="1" x14ac:dyDescent="0.25">
      <c r="A215" s="12">
        <v>205</v>
      </c>
      <c r="B215" s="345"/>
      <c r="C215" s="346"/>
      <c r="D215" s="347"/>
      <c r="E215" s="348"/>
      <c r="F215" s="346"/>
      <c r="G215" s="346"/>
      <c r="H215" s="349"/>
      <c r="I215" s="348" t="s">
        <v>29</v>
      </c>
      <c r="J215" s="350"/>
      <c r="K215" s="348" t="s">
        <v>88</v>
      </c>
      <c r="L215" s="348" t="s">
        <v>30</v>
      </c>
      <c r="M215" s="348" t="s">
        <v>30</v>
      </c>
      <c r="N215" s="556"/>
      <c r="V215" s="84"/>
      <c r="W215" s="84"/>
      <c r="X215" s="84"/>
      <c r="Y215" s="84"/>
      <c r="Z215" s="84"/>
      <c r="AA215" s="84"/>
      <c r="AB215" s="84"/>
      <c r="AC215" s="84"/>
    </row>
    <row r="216" spans="1:29" s="66" customFormat="1" ht="25.5" customHeight="1" x14ac:dyDescent="0.25">
      <c r="A216" s="12">
        <v>206</v>
      </c>
      <c r="B216" s="345"/>
      <c r="C216" s="346"/>
      <c r="D216" s="347"/>
      <c r="E216" s="348"/>
      <c r="F216" s="346"/>
      <c r="G216" s="346"/>
      <c r="H216" s="349"/>
      <c r="I216" s="348" t="s">
        <v>29</v>
      </c>
      <c r="J216" s="350"/>
      <c r="K216" s="348" t="s">
        <v>88</v>
      </c>
      <c r="L216" s="348" t="s">
        <v>30</v>
      </c>
      <c r="M216" s="348" t="s">
        <v>30</v>
      </c>
      <c r="N216" s="556"/>
      <c r="V216" s="84"/>
      <c r="W216" s="84"/>
      <c r="X216" s="84"/>
      <c r="Y216" s="84"/>
      <c r="Z216" s="84"/>
      <c r="AA216" s="84"/>
      <c r="AB216" s="84"/>
      <c r="AC216" s="84"/>
    </row>
    <row r="217" spans="1:29" s="66" customFormat="1" ht="25.5" customHeight="1" x14ac:dyDescent="0.25">
      <c r="A217" s="12">
        <v>207</v>
      </c>
      <c r="B217" s="345"/>
      <c r="C217" s="346"/>
      <c r="D217" s="347"/>
      <c r="E217" s="348"/>
      <c r="F217" s="346"/>
      <c r="G217" s="346"/>
      <c r="H217" s="349"/>
      <c r="I217" s="348" t="s">
        <v>29</v>
      </c>
      <c r="J217" s="350"/>
      <c r="K217" s="348" t="s">
        <v>88</v>
      </c>
      <c r="L217" s="348" t="s">
        <v>30</v>
      </c>
      <c r="M217" s="348" t="s">
        <v>30</v>
      </c>
      <c r="N217" s="556"/>
      <c r="V217" s="84"/>
      <c r="W217" s="84"/>
      <c r="X217" s="84"/>
      <c r="Y217" s="84"/>
      <c r="Z217" s="84"/>
      <c r="AA217" s="84"/>
      <c r="AB217" s="84"/>
      <c r="AC217" s="84"/>
    </row>
    <row r="218" spans="1:29" s="66" customFormat="1" ht="25.5" customHeight="1" x14ac:dyDescent="0.25">
      <c r="A218" s="12">
        <v>208</v>
      </c>
      <c r="B218" s="345"/>
      <c r="C218" s="346"/>
      <c r="D218" s="347"/>
      <c r="E218" s="348"/>
      <c r="F218" s="346"/>
      <c r="G218" s="346"/>
      <c r="H218" s="349"/>
      <c r="I218" s="348" t="s">
        <v>29</v>
      </c>
      <c r="J218" s="350"/>
      <c r="K218" s="348" t="s">
        <v>88</v>
      </c>
      <c r="L218" s="348" t="s">
        <v>30</v>
      </c>
      <c r="M218" s="348" t="s">
        <v>30</v>
      </c>
      <c r="N218" s="556"/>
      <c r="V218" s="84"/>
      <c r="W218" s="84"/>
      <c r="X218" s="84"/>
      <c r="Y218" s="84"/>
      <c r="Z218" s="84"/>
      <c r="AA218" s="84"/>
      <c r="AB218" s="84"/>
      <c r="AC218" s="84"/>
    </row>
    <row r="219" spans="1:29" s="66" customFormat="1" ht="25.5" customHeight="1" x14ac:dyDescent="0.25">
      <c r="A219" s="12">
        <v>209</v>
      </c>
      <c r="B219" s="345"/>
      <c r="C219" s="346"/>
      <c r="D219" s="347"/>
      <c r="E219" s="348"/>
      <c r="F219" s="346"/>
      <c r="G219" s="346"/>
      <c r="H219" s="349"/>
      <c r="I219" s="348" t="s">
        <v>29</v>
      </c>
      <c r="J219" s="350"/>
      <c r="K219" s="348" t="s">
        <v>88</v>
      </c>
      <c r="L219" s="348" t="s">
        <v>30</v>
      </c>
      <c r="M219" s="348" t="s">
        <v>30</v>
      </c>
      <c r="N219" s="556"/>
      <c r="V219" s="84"/>
      <c r="W219" s="84"/>
      <c r="X219" s="84"/>
      <c r="Y219" s="84"/>
      <c r="Z219" s="84"/>
      <c r="AA219" s="84"/>
      <c r="AB219" s="84"/>
      <c r="AC219" s="84"/>
    </row>
    <row r="220" spans="1:29" s="66" customFormat="1" ht="25.5" customHeight="1" x14ac:dyDescent="0.25">
      <c r="A220" s="12">
        <v>210</v>
      </c>
      <c r="B220" s="345"/>
      <c r="C220" s="346"/>
      <c r="D220" s="347"/>
      <c r="E220" s="348"/>
      <c r="F220" s="346"/>
      <c r="G220" s="346"/>
      <c r="H220" s="349"/>
      <c r="I220" s="348" t="s">
        <v>29</v>
      </c>
      <c r="J220" s="350"/>
      <c r="K220" s="348" t="s">
        <v>88</v>
      </c>
      <c r="L220" s="348" t="s">
        <v>30</v>
      </c>
      <c r="M220" s="348" t="s">
        <v>30</v>
      </c>
      <c r="N220" s="556"/>
      <c r="V220" s="84"/>
      <c r="W220" s="84"/>
      <c r="X220" s="84"/>
      <c r="Y220" s="84"/>
      <c r="Z220" s="84"/>
      <c r="AA220" s="84"/>
      <c r="AB220" s="84"/>
      <c r="AC220" s="84"/>
    </row>
    <row r="221" spans="1:29" s="66" customFormat="1" ht="25.5" customHeight="1" x14ac:dyDescent="0.25">
      <c r="A221" s="12">
        <v>211</v>
      </c>
      <c r="B221" s="345"/>
      <c r="C221" s="346"/>
      <c r="D221" s="347"/>
      <c r="E221" s="348"/>
      <c r="F221" s="346"/>
      <c r="G221" s="346"/>
      <c r="H221" s="349"/>
      <c r="I221" s="348" t="s">
        <v>29</v>
      </c>
      <c r="J221" s="350"/>
      <c r="K221" s="348" t="s">
        <v>88</v>
      </c>
      <c r="L221" s="348" t="s">
        <v>30</v>
      </c>
      <c r="M221" s="348" t="s">
        <v>30</v>
      </c>
      <c r="N221" s="556"/>
      <c r="V221" s="84"/>
      <c r="W221" s="84"/>
      <c r="X221" s="84"/>
      <c r="Y221" s="84"/>
      <c r="Z221" s="84"/>
      <c r="AA221" s="84"/>
      <c r="AB221" s="84"/>
      <c r="AC221" s="84"/>
    </row>
    <row r="222" spans="1:29" s="66" customFormat="1" ht="25.5" customHeight="1" x14ac:dyDescent="0.25">
      <c r="A222" s="12">
        <v>212</v>
      </c>
      <c r="B222" s="345"/>
      <c r="C222" s="346"/>
      <c r="D222" s="347"/>
      <c r="E222" s="348"/>
      <c r="F222" s="346"/>
      <c r="G222" s="346"/>
      <c r="H222" s="349"/>
      <c r="I222" s="348" t="s">
        <v>29</v>
      </c>
      <c r="J222" s="350"/>
      <c r="K222" s="348" t="s">
        <v>88</v>
      </c>
      <c r="L222" s="348" t="s">
        <v>30</v>
      </c>
      <c r="M222" s="348" t="s">
        <v>30</v>
      </c>
      <c r="N222" s="556"/>
      <c r="V222" s="84"/>
      <c r="W222" s="84"/>
      <c r="X222" s="84"/>
      <c r="Y222" s="84"/>
      <c r="Z222" s="84"/>
      <c r="AA222" s="84"/>
      <c r="AB222" s="84"/>
      <c r="AC222" s="84"/>
    </row>
    <row r="223" spans="1:29" s="66" customFormat="1" ht="25.5" customHeight="1" x14ac:dyDescent="0.25">
      <c r="A223" s="12">
        <v>213</v>
      </c>
      <c r="B223" s="345"/>
      <c r="C223" s="346"/>
      <c r="D223" s="347"/>
      <c r="E223" s="348"/>
      <c r="F223" s="346"/>
      <c r="G223" s="346"/>
      <c r="H223" s="349"/>
      <c r="I223" s="348" t="s">
        <v>29</v>
      </c>
      <c r="J223" s="350"/>
      <c r="K223" s="348" t="s">
        <v>88</v>
      </c>
      <c r="L223" s="348" t="s">
        <v>30</v>
      </c>
      <c r="M223" s="348" t="s">
        <v>30</v>
      </c>
      <c r="N223" s="556"/>
      <c r="V223" s="84"/>
      <c r="W223" s="84"/>
      <c r="X223" s="84"/>
      <c r="Y223" s="84"/>
      <c r="Z223" s="84"/>
      <c r="AA223" s="84"/>
      <c r="AB223" s="84"/>
      <c r="AC223" s="84"/>
    </row>
    <row r="224" spans="1:29" s="66" customFormat="1" ht="25.5" customHeight="1" x14ac:dyDescent="0.25">
      <c r="A224" s="12">
        <v>214</v>
      </c>
      <c r="B224" s="345"/>
      <c r="C224" s="346"/>
      <c r="D224" s="347"/>
      <c r="E224" s="348"/>
      <c r="F224" s="346"/>
      <c r="G224" s="346"/>
      <c r="H224" s="349"/>
      <c r="I224" s="348" t="s">
        <v>29</v>
      </c>
      <c r="J224" s="350"/>
      <c r="K224" s="348" t="s">
        <v>88</v>
      </c>
      <c r="L224" s="348" t="s">
        <v>30</v>
      </c>
      <c r="M224" s="348" t="s">
        <v>30</v>
      </c>
      <c r="N224" s="556"/>
      <c r="V224" s="84"/>
      <c r="W224" s="84"/>
      <c r="X224" s="84"/>
      <c r="Y224" s="84"/>
      <c r="Z224" s="84"/>
      <c r="AA224" s="84"/>
      <c r="AB224" s="84"/>
      <c r="AC224" s="84"/>
    </row>
    <row r="225" spans="1:29" s="66" customFormat="1" ht="25.5" customHeight="1" x14ac:dyDescent="0.25">
      <c r="A225" s="12">
        <v>215</v>
      </c>
      <c r="B225" s="345"/>
      <c r="C225" s="346"/>
      <c r="D225" s="347"/>
      <c r="E225" s="348"/>
      <c r="F225" s="346"/>
      <c r="G225" s="346"/>
      <c r="H225" s="349"/>
      <c r="I225" s="348" t="s">
        <v>29</v>
      </c>
      <c r="J225" s="350"/>
      <c r="K225" s="348" t="s">
        <v>88</v>
      </c>
      <c r="L225" s="348" t="s">
        <v>30</v>
      </c>
      <c r="M225" s="348" t="s">
        <v>30</v>
      </c>
      <c r="N225" s="556"/>
      <c r="V225" s="84"/>
      <c r="W225" s="84"/>
      <c r="X225" s="84"/>
      <c r="Y225" s="84"/>
      <c r="Z225" s="84"/>
      <c r="AA225" s="84"/>
      <c r="AB225" s="84"/>
      <c r="AC225" s="84"/>
    </row>
    <row r="226" spans="1:29" s="66" customFormat="1" ht="25.5" customHeight="1" x14ac:dyDescent="0.25">
      <c r="A226" s="12">
        <v>216</v>
      </c>
      <c r="B226" s="345"/>
      <c r="C226" s="346"/>
      <c r="D226" s="347"/>
      <c r="E226" s="348"/>
      <c r="F226" s="346"/>
      <c r="G226" s="346"/>
      <c r="H226" s="349"/>
      <c r="I226" s="348" t="s">
        <v>29</v>
      </c>
      <c r="J226" s="350"/>
      <c r="K226" s="348" t="s">
        <v>88</v>
      </c>
      <c r="L226" s="348" t="s">
        <v>30</v>
      </c>
      <c r="M226" s="348" t="s">
        <v>30</v>
      </c>
      <c r="N226" s="556"/>
      <c r="V226" s="84"/>
      <c r="W226" s="84"/>
      <c r="X226" s="84"/>
      <c r="Y226" s="84"/>
      <c r="Z226" s="84"/>
      <c r="AA226" s="84"/>
      <c r="AB226" s="84"/>
      <c r="AC226" s="84"/>
    </row>
    <row r="227" spans="1:29" s="66" customFormat="1" ht="25.5" customHeight="1" x14ac:dyDescent="0.25">
      <c r="A227" s="12">
        <v>217</v>
      </c>
      <c r="B227" s="345"/>
      <c r="C227" s="346"/>
      <c r="D227" s="347"/>
      <c r="E227" s="348"/>
      <c r="F227" s="346"/>
      <c r="G227" s="346"/>
      <c r="H227" s="349"/>
      <c r="I227" s="348" t="s">
        <v>29</v>
      </c>
      <c r="J227" s="350"/>
      <c r="K227" s="348" t="s">
        <v>88</v>
      </c>
      <c r="L227" s="348" t="s">
        <v>30</v>
      </c>
      <c r="M227" s="348" t="s">
        <v>30</v>
      </c>
      <c r="N227" s="556"/>
      <c r="V227" s="84"/>
      <c r="W227" s="84"/>
      <c r="X227" s="84"/>
      <c r="Y227" s="84"/>
      <c r="Z227" s="84"/>
      <c r="AA227" s="84"/>
      <c r="AB227" s="84"/>
      <c r="AC227" s="84"/>
    </row>
    <row r="228" spans="1:29" s="66" customFormat="1" ht="25.5" customHeight="1" x14ac:dyDescent="0.25">
      <c r="A228" s="12">
        <v>218</v>
      </c>
      <c r="B228" s="345"/>
      <c r="C228" s="346"/>
      <c r="D228" s="347"/>
      <c r="E228" s="348"/>
      <c r="F228" s="346"/>
      <c r="G228" s="346"/>
      <c r="H228" s="349"/>
      <c r="I228" s="348" t="s">
        <v>29</v>
      </c>
      <c r="J228" s="350"/>
      <c r="K228" s="348" t="s">
        <v>88</v>
      </c>
      <c r="L228" s="348" t="s">
        <v>30</v>
      </c>
      <c r="M228" s="348" t="s">
        <v>30</v>
      </c>
      <c r="N228" s="556"/>
      <c r="V228" s="84"/>
      <c r="W228" s="84"/>
      <c r="X228" s="84"/>
      <c r="Y228" s="84"/>
      <c r="Z228" s="84"/>
      <c r="AA228" s="84"/>
      <c r="AB228" s="84"/>
      <c r="AC228" s="84"/>
    </row>
    <row r="229" spans="1:29" s="66" customFormat="1" ht="25.5" customHeight="1" x14ac:dyDescent="0.25">
      <c r="A229" s="12">
        <v>219</v>
      </c>
      <c r="B229" s="345"/>
      <c r="C229" s="346"/>
      <c r="D229" s="347"/>
      <c r="E229" s="348"/>
      <c r="F229" s="346"/>
      <c r="G229" s="346"/>
      <c r="H229" s="349"/>
      <c r="I229" s="348" t="s">
        <v>29</v>
      </c>
      <c r="J229" s="350"/>
      <c r="K229" s="348" t="s">
        <v>88</v>
      </c>
      <c r="L229" s="348" t="s">
        <v>30</v>
      </c>
      <c r="M229" s="348" t="s">
        <v>30</v>
      </c>
      <c r="N229" s="556"/>
      <c r="V229" s="84"/>
      <c r="W229" s="84"/>
      <c r="X229" s="84"/>
      <c r="Y229" s="84"/>
      <c r="Z229" s="84"/>
      <c r="AA229" s="84"/>
      <c r="AB229" s="84"/>
      <c r="AC229" s="84"/>
    </row>
    <row r="230" spans="1:29" s="66" customFormat="1" ht="25.5" customHeight="1" x14ac:dyDescent="0.25">
      <c r="A230" s="12">
        <v>220</v>
      </c>
      <c r="B230" s="345"/>
      <c r="C230" s="346"/>
      <c r="D230" s="347"/>
      <c r="E230" s="348"/>
      <c r="F230" s="346"/>
      <c r="G230" s="346"/>
      <c r="H230" s="349"/>
      <c r="I230" s="348" t="s">
        <v>29</v>
      </c>
      <c r="J230" s="350"/>
      <c r="K230" s="348" t="s">
        <v>88</v>
      </c>
      <c r="L230" s="348" t="s">
        <v>30</v>
      </c>
      <c r="M230" s="348" t="s">
        <v>30</v>
      </c>
      <c r="N230" s="556"/>
      <c r="V230" s="84"/>
      <c r="W230" s="84"/>
      <c r="X230" s="84"/>
      <c r="Y230" s="84"/>
      <c r="Z230" s="84"/>
      <c r="AA230" s="84"/>
      <c r="AB230" s="84"/>
      <c r="AC230" s="84"/>
    </row>
    <row r="231" spans="1:29" s="66" customFormat="1" ht="25.5" customHeight="1" x14ac:dyDescent="0.25">
      <c r="A231" s="12">
        <v>221</v>
      </c>
      <c r="B231" s="345"/>
      <c r="C231" s="346"/>
      <c r="D231" s="347"/>
      <c r="E231" s="348"/>
      <c r="F231" s="346"/>
      <c r="G231" s="346"/>
      <c r="H231" s="349"/>
      <c r="I231" s="348" t="s">
        <v>29</v>
      </c>
      <c r="J231" s="350"/>
      <c r="K231" s="348" t="s">
        <v>88</v>
      </c>
      <c r="L231" s="348" t="s">
        <v>30</v>
      </c>
      <c r="M231" s="348" t="s">
        <v>30</v>
      </c>
      <c r="N231" s="556"/>
      <c r="V231" s="84"/>
      <c r="W231" s="84"/>
      <c r="X231" s="84"/>
      <c r="Y231" s="84"/>
      <c r="Z231" s="84"/>
      <c r="AA231" s="84"/>
      <c r="AB231" s="84"/>
      <c r="AC231" s="84"/>
    </row>
    <row r="232" spans="1:29" s="66" customFormat="1" ht="25.5" customHeight="1" x14ac:dyDescent="0.25">
      <c r="A232" s="12">
        <v>222</v>
      </c>
      <c r="B232" s="345"/>
      <c r="C232" s="346"/>
      <c r="D232" s="347"/>
      <c r="E232" s="348"/>
      <c r="F232" s="346"/>
      <c r="G232" s="346"/>
      <c r="H232" s="349"/>
      <c r="I232" s="348" t="s">
        <v>29</v>
      </c>
      <c r="J232" s="350"/>
      <c r="K232" s="348" t="s">
        <v>88</v>
      </c>
      <c r="L232" s="348" t="s">
        <v>30</v>
      </c>
      <c r="M232" s="348" t="s">
        <v>30</v>
      </c>
      <c r="N232" s="556"/>
      <c r="V232" s="84"/>
      <c r="W232" s="84"/>
      <c r="X232" s="84"/>
      <c r="Y232" s="84"/>
      <c r="Z232" s="84"/>
      <c r="AA232" s="84"/>
      <c r="AB232" s="84"/>
      <c r="AC232" s="84"/>
    </row>
    <row r="233" spans="1:29" s="66" customFormat="1" ht="25.5" customHeight="1" x14ac:dyDescent="0.25">
      <c r="A233" s="12">
        <v>223</v>
      </c>
      <c r="B233" s="345"/>
      <c r="C233" s="346"/>
      <c r="D233" s="347"/>
      <c r="E233" s="348"/>
      <c r="F233" s="346"/>
      <c r="G233" s="346"/>
      <c r="H233" s="349"/>
      <c r="I233" s="348" t="s">
        <v>29</v>
      </c>
      <c r="J233" s="350"/>
      <c r="K233" s="348" t="s">
        <v>88</v>
      </c>
      <c r="L233" s="348" t="s">
        <v>30</v>
      </c>
      <c r="M233" s="348" t="s">
        <v>30</v>
      </c>
      <c r="N233" s="556"/>
      <c r="V233" s="84"/>
      <c r="W233" s="84"/>
      <c r="X233" s="84"/>
      <c r="Y233" s="84"/>
      <c r="Z233" s="84"/>
      <c r="AA233" s="84"/>
      <c r="AB233" s="84"/>
      <c r="AC233" s="84"/>
    </row>
    <row r="234" spans="1:29" s="66" customFormat="1" ht="25.5" customHeight="1" x14ac:dyDescent="0.25">
      <c r="A234" s="12">
        <v>224</v>
      </c>
      <c r="B234" s="345"/>
      <c r="C234" s="346"/>
      <c r="D234" s="347"/>
      <c r="E234" s="348"/>
      <c r="F234" s="346"/>
      <c r="G234" s="346"/>
      <c r="H234" s="349"/>
      <c r="I234" s="348" t="s">
        <v>29</v>
      </c>
      <c r="J234" s="350"/>
      <c r="K234" s="348" t="s">
        <v>88</v>
      </c>
      <c r="L234" s="348" t="s">
        <v>30</v>
      </c>
      <c r="M234" s="348" t="s">
        <v>30</v>
      </c>
      <c r="N234" s="556"/>
      <c r="V234" s="84"/>
      <c r="W234" s="84"/>
      <c r="X234" s="84"/>
      <c r="Y234" s="84"/>
      <c r="Z234" s="84"/>
      <c r="AA234" s="84"/>
      <c r="AB234" s="84"/>
      <c r="AC234" s="84"/>
    </row>
    <row r="235" spans="1:29" s="66" customFormat="1" ht="25.5" customHeight="1" x14ac:dyDescent="0.25">
      <c r="A235" s="12">
        <v>225</v>
      </c>
      <c r="B235" s="345"/>
      <c r="C235" s="346"/>
      <c r="D235" s="347"/>
      <c r="E235" s="348"/>
      <c r="F235" s="346"/>
      <c r="G235" s="346"/>
      <c r="H235" s="349"/>
      <c r="I235" s="348" t="s">
        <v>29</v>
      </c>
      <c r="J235" s="350"/>
      <c r="K235" s="348" t="s">
        <v>88</v>
      </c>
      <c r="L235" s="348" t="s">
        <v>30</v>
      </c>
      <c r="M235" s="348" t="s">
        <v>30</v>
      </c>
      <c r="N235" s="556"/>
      <c r="V235" s="84"/>
      <c r="W235" s="84"/>
      <c r="X235" s="84"/>
      <c r="Y235" s="84"/>
      <c r="Z235" s="84"/>
      <c r="AA235" s="84"/>
      <c r="AB235" s="84"/>
      <c r="AC235" s="84"/>
    </row>
    <row r="236" spans="1:29" s="66" customFormat="1" ht="25.5" customHeight="1" x14ac:dyDescent="0.25">
      <c r="A236" s="12">
        <v>226</v>
      </c>
      <c r="B236" s="345"/>
      <c r="C236" s="346"/>
      <c r="D236" s="347"/>
      <c r="E236" s="348"/>
      <c r="F236" s="346"/>
      <c r="G236" s="346"/>
      <c r="H236" s="349"/>
      <c r="I236" s="348" t="s">
        <v>29</v>
      </c>
      <c r="J236" s="350"/>
      <c r="K236" s="348" t="s">
        <v>88</v>
      </c>
      <c r="L236" s="348" t="s">
        <v>30</v>
      </c>
      <c r="M236" s="348" t="s">
        <v>30</v>
      </c>
      <c r="N236" s="556"/>
      <c r="V236" s="84"/>
      <c r="W236" s="84"/>
      <c r="X236" s="84"/>
      <c r="Y236" s="84"/>
      <c r="Z236" s="84"/>
      <c r="AA236" s="84"/>
      <c r="AB236" s="84"/>
      <c r="AC236" s="84"/>
    </row>
    <row r="237" spans="1:29" s="66" customFormat="1" ht="25.5" customHeight="1" x14ac:dyDescent="0.25">
      <c r="A237" s="12">
        <v>227</v>
      </c>
      <c r="B237" s="345"/>
      <c r="C237" s="346"/>
      <c r="D237" s="347"/>
      <c r="E237" s="348"/>
      <c r="F237" s="346"/>
      <c r="G237" s="346"/>
      <c r="H237" s="349"/>
      <c r="I237" s="348" t="s">
        <v>29</v>
      </c>
      <c r="J237" s="350"/>
      <c r="K237" s="348" t="s">
        <v>88</v>
      </c>
      <c r="L237" s="348" t="s">
        <v>30</v>
      </c>
      <c r="M237" s="348" t="s">
        <v>30</v>
      </c>
      <c r="N237" s="556"/>
      <c r="V237" s="84"/>
      <c r="W237" s="84"/>
      <c r="X237" s="84"/>
      <c r="Y237" s="84"/>
      <c r="Z237" s="84"/>
      <c r="AA237" s="84"/>
      <c r="AB237" s="84"/>
      <c r="AC237" s="84"/>
    </row>
    <row r="238" spans="1:29" s="66" customFormat="1" ht="25.5" customHeight="1" x14ac:dyDescent="0.25">
      <c r="A238" s="12">
        <v>228</v>
      </c>
      <c r="B238" s="345"/>
      <c r="C238" s="346"/>
      <c r="D238" s="347"/>
      <c r="E238" s="348"/>
      <c r="F238" s="346"/>
      <c r="G238" s="346"/>
      <c r="H238" s="349"/>
      <c r="I238" s="348" t="s">
        <v>29</v>
      </c>
      <c r="J238" s="350"/>
      <c r="K238" s="348" t="s">
        <v>88</v>
      </c>
      <c r="L238" s="348" t="s">
        <v>30</v>
      </c>
      <c r="M238" s="348" t="s">
        <v>30</v>
      </c>
      <c r="N238" s="556"/>
      <c r="V238" s="84"/>
      <c r="W238" s="84"/>
      <c r="X238" s="84"/>
      <c r="Y238" s="84"/>
      <c r="Z238" s="84"/>
      <c r="AA238" s="84"/>
      <c r="AB238" s="84"/>
      <c r="AC238" s="84"/>
    </row>
    <row r="239" spans="1:29" s="66" customFormat="1" ht="25.5" customHeight="1" x14ac:dyDescent="0.25">
      <c r="A239" s="12">
        <v>229</v>
      </c>
      <c r="B239" s="345"/>
      <c r="C239" s="346"/>
      <c r="D239" s="347"/>
      <c r="E239" s="348"/>
      <c r="F239" s="346"/>
      <c r="G239" s="346"/>
      <c r="H239" s="349"/>
      <c r="I239" s="348" t="s">
        <v>29</v>
      </c>
      <c r="J239" s="350"/>
      <c r="K239" s="348" t="s">
        <v>88</v>
      </c>
      <c r="L239" s="348" t="s">
        <v>30</v>
      </c>
      <c r="M239" s="348" t="s">
        <v>30</v>
      </c>
      <c r="N239" s="556"/>
      <c r="V239" s="84"/>
      <c r="W239" s="84"/>
      <c r="X239" s="84"/>
      <c r="Y239" s="84"/>
      <c r="Z239" s="84"/>
      <c r="AA239" s="84"/>
      <c r="AB239" s="84"/>
      <c r="AC239" s="84"/>
    </row>
    <row r="240" spans="1:29" s="66" customFormat="1" ht="25.5" customHeight="1" x14ac:dyDescent="0.25">
      <c r="A240" s="12">
        <v>230</v>
      </c>
      <c r="B240" s="345"/>
      <c r="C240" s="346"/>
      <c r="D240" s="347"/>
      <c r="E240" s="348"/>
      <c r="F240" s="346"/>
      <c r="G240" s="346"/>
      <c r="H240" s="349"/>
      <c r="I240" s="348" t="s">
        <v>29</v>
      </c>
      <c r="J240" s="350"/>
      <c r="K240" s="348" t="s">
        <v>88</v>
      </c>
      <c r="L240" s="348" t="s">
        <v>30</v>
      </c>
      <c r="M240" s="348" t="s">
        <v>30</v>
      </c>
      <c r="N240" s="556"/>
      <c r="V240" s="84"/>
      <c r="W240" s="84"/>
      <c r="X240" s="84"/>
      <c r="Y240" s="84"/>
      <c r="Z240" s="84"/>
      <c r="AA240" s="84"/>
      <c r="AB240" s="84"/>
      <c r="AC240" s="84"/>
    </row>
    <row r="241" spans="1:29" s="66" customFormat="1" ht="25.5" customHeight="1" x14ac:dyDescent="0.25">
      <c r="A241" s="12">
        <v>231</v>
      </c>
      <c r="B241" s="345"/>
      <c r="C241" s="346"/>
      <c r="D241" s="347"/>
      <c r="E241" s="348"/>
      <c r="F241" s="346"/>
      <c r="G241" s="346"/>
      <c r="H241" s="349"/>
      <c r="I241" s="348" t="s">
        <v>29</v>
      </c>
      <c r="J241" s="350"/>
      <c r="K241" s="348" t="s">
        <v>88</v>
      </c>
      <c r="L241" s="348" t="s">
        <v>30</v>
      </c>
      <c r="M241" s="348" t="s">
        <v>30</v>
      </c>
      <c r="N241" s="556"/>
      <c r="V241" s="84"/>
      <c r="W241" s="84"/>
      <c r="X241" s="84"/>
      <c r="Y241" s="84"/>
      <c r="Z241" s="84"/>
      <c r="AA241" s="84"/>
      <c r="AB241" s="84"/>
      <c r="AC241" s="84"/>
    </row>
    <row r="242" spans="1:29" s="66" customFormat="1" ht="25.5" customHeight="1" x14ac:dyDescent="0.25">
      <c r="A242" s="12">
        <v>232</v>
      </c>
      <c r="B242" s="345"/>
      <c r="C242" s="346"/>
      <c r="D242" s="347"/>
      <c r="E242" s="348"/>
      <c r="F242" s="346"/>
      <c r="G242" s="346"/>
      <c r="H242" s="349"/>
      <c r="I242" s="348" t="s">
        <v>29</v>
      </c>
      <c r="J242" s="350"/>
      <c r="K242" s="348" t="s">
        <v>88</v>
      </c>
      <c r="L242" s="348" t="s">
        <v>30</v>
      </c>
      <c r="M242" s="348" t="s">
        <v>30</v>
      </c>
      <c r="N242" s="556"/>
      <c r="V242" s="84"/>
      <c r="W242" s="84"/>
      <c r="X242" s="84"/>
      <c r="Y242" s="84"/>
      <c r="Z242" s="84"/>
      <c r="AA242" s="84"/>
      <c r="AB242" s="84"/>
      <c r="AC242" s="84"/>
    </row>
    <row r="243" spans="1:29" s="66" customFormat="1" ht="25.5" customHeight="1" x14ac:dyDescent="0.25">
      <c r="A243" s="12">
        <v>233</v>
      </c>
      <c r="B243" s="345"/>
      <c r="C243" s="346"/>
      <c r="D243" s="347"/>
      <c r="E243" s="348"/>
      <c r="F243" s="346"/>
      <c r="G243" s="346"/>
      <c r="H243" s="349"/>
      <c r="I243" s="348" t="s">
        <v>29</v>
      </c>
      <c r="J243" s="350"/>
      <c r="K243" s="348" t="s">
        <v>88</v>
      </c>
      <c r="L243" s="348" t="s">
        <v>30</v>
      </c>
      <c r="M243" s="348" t="s">
        <v>30</v>
      </c>
      <c r="N243" s="556"/>
      <c r="V243" s="84"/>
      <c r="W243" s="84"/>
      <c r="X243" s="84"/>
      <c r="Y243" s="84"/>
      <c r="Z243" s="84"/>
      <c r="AA243" s="84"/>
      <c r="AB243" s="84"/>
      <c r="AC243" s="84"/>
    </row>
    <row r="244" spans="1:29" s="66" customFormat="1" ht="25.5" customHeight="1" x14ac:dyDescent="0.25">
      <c r="A244" s="12">
        <v>234</v>
      </c>
      <c r="B244" s="345"/>
      <c r="C244" s="346"/>
      <c r="D244" s="347"/>
      <c r="E244" s="348"/>
      <c r="F244" s="346"/>
      <c r="G244" s="346"/>
      <c r="H244" s="349"/>
      <c r="I244" s="348" t="s">
        <v>29</v>
      </c>
      <c r="J244" s="350"/>
      <c r="K244" s="348" t="s">
        <v>88</v>
      </c>
      <c r="L244" s="348" t="s">
        <v>30</v>
      </c>
      <c r="M244" s="348" t="s">
        <v>30</v>
      </c>
      <c r="N244" s="556"/>
      <c r="V244" s="84"/>
      <c r="W244" s="84"/>
      <c r="X244" s="84"/>
      <c r="Y244" s="84"/>
      <c r="Z244" s="84"/>
      <c r="AA244" s="84"/>
      <c r="AB244" s="84"/>
      <c r="AC244" s="84"/>
    </row>
    <row r="245" spans="1:29" s="66" customFormat="1" ht="25.5" customHeight="1" x14ac:dyDescent="0.25">
      <c r="A245" s="12">
        <v>235</v>
      </c>
      <c r="B245" s="345"/>
      <c r="C245" s="346"/>
      <c r="D245" s="347"/>
      <c r="E245" s="348"/>
      <c r="F245" s="346"/>
      <c r="G245" s="346"/>
      <c r="H245" s="349"/>
      <c r="I245" s="348" t="s">
        <v>29</v>
      </c>
      <c r="J245" s="350"/>
      <c r="K245" s="348" t="s">
        <v>88</v>
      </c>
      <c r="L245" s="348" t="s">
        <v>30</v>
      </c>
      <c r="M245" s="348" t="s">
        <v>30</v>
      </c>
      <c r="N245" s="556"/>
      <c r="V245" s="84"/>
      <c r="W245" s="84"/>
      <c r="X245" s="84"/>
      <c r="Y245" s="84"/>
      <c r="Z245" s="84"/>
      <c r="AA245" s="84"/>
      <c r="AB245" s="84"/>
      <c r="AC245" s="84"/>
    </row>
    <row r="246" spans="1:29" s="66" customFormat="1" ht="25.5" customHeight="1" x14ac:dyDescent="0.25">
      <c r="A246" s="12">
        <v>236</v>
      </c>
      <c r="B246" s="345"/>
      <c r="C246" s="346"/>
      <c r="D246" s="347"/>
      <c r="E246" s="348"/>
      <c r="F246" s="346"/>
      <c r="G246" s="346"/>
      <c r="H246" s="349"/>
      <c r="I246" s="348" t="s">
        <v>29</v>
      </c>
      <c r="J246" s="350"/>
      <c r="K246" s="348" t="s">
        <v>88</v>
      </c>
      <c r="L246" s="348" t="s">
        <v>30</v>
      </c>
      <c r="M246" s="348" t="s">
        <v>30</v>
      </c>
      <c r="N246" s="556"/>
      <c r="V246" s="84"/>
      <c r="W246" s="84"/>
      <c r="X246" s="84"/>
      <c r="Y246" s="84"/>
      <c r="Z246" s="84"/>
      <c r="AA246" s="84"/>
      <c r="AB246" s="84"/>
      <c r="AC246" s="84"/>
    </row>
    <row r="247" spans="1:29" s="66" customFormat="1" ht="25.5" customHeight="1" x14ac:dyDescent="0.25">
      <c r="A247" s="12">
        <v>237</v>
      </c>
      <c r="B247" s="345"/>
      <c r="C247" s="346"/>
      <c r="D247" s="347"/>
      <c r="E247" s="348"/>
      <c r="F247" s="346"/>
      <c r="G247" s="346"/>
      <c r="H247" s="349"/>
      <c r="I247" s="348" t="s">
        <v>29</v>
      </c>
      <c r="J247" s="350"/>
      <c r="K247" s="348" t="s">
        <v>88</v>
      </c>
      <c r="L247" s="348" t="s">
        <v>30</v>
      </c>
      <c r="M247" s="348" t="s">
        <v>30</v>
      </c>
      <c r="N247" s="556"/>
      <c r="V247" s="84"/>
      <c r="W247" s="84"/>
      <c r="X247" s="84"/>
      <c r="Y247" s="84"/>
      <c r="Z247" s="84"/>
      <c r="AA247" s="84"/>
      <c r="AB247" s="84"/>
      <c r="AC247" s="84"/>
    </row>
    <row r="248" spans="1:29" s="66" customFormat="1" ht="25.5" customHeight="1" x14ac:dyDescent="0.25">
      <c r="A248" s="12">
        <v>238</v>
      </c>
      <c r="B248" s="345"/>
      <c r="C248" s="346"/>
      <c r="D248" s="347"/>
      <c r="E248" s="348"/>
      <c r="F248" s="346"/>
      <c r="G248" s="346"/>
      <c r="H248" s="349"/>
      <c r="I248" s="348" t="s">
        <v>29</v>
      </c>
      <c r="J248" s="350"/>
      <c r="K248" s="348" t="s">
        <v>88</v>
      </c>
      <c r="L248" s="348" t="s">
        <v>30</v>
      </c>
      <c r="M248" s="348" t="s">
        <v>30</v>
      </c>
      <c r="N248" s="556"/>
      <c r="V248" s="84"/>
      <c r="W248" s="84"/>
      <c r="X248" s="84"/>
      <c r="Y248" s="84"/>
      <c r="Z248" s="84"/>
      <c r="AA248" s="84"/>
      <c r="AB248" s="84"/>
      <c r="AC248" s="84"/>
    </row>
    <row r="249" spans="1:29" s="66" customFormat="1" ht="25.5" customHeight="1" x14ac:dyDescent="0.25">
      <c r="A249" s="12">
        <v>239</v>
      </c>
      <c r="B249" s="345"/>
      <c r="C249" s="346"/>
      <c r="D249" s="347"/>
      <c r="E249" s="348"/>
      <c r="F249" s="346"/>
      <c r="G249" s="346"/>
      <c r="H249" s="349"/>
      <c r="I249" s="348" t="s">
        <v>29</v>
      </c>
      <c r="J249" s="350"/>
      <c r="K249" s="348" t="s">
        <v>88</v>
      </c>
      <c r="L249" s="348" t="s">
        <v>30</v>
      </c>
      <c r="M249" s="348" t="s">
        <v>30</v>
      </c>
      <c r="N249" s="556"/>
      <c r="V249" s="84"/>
      <c r="W249" s="84"/>
      <c r="X249" s="84"/>
      <c r="Y249" s="84"/>
      <c r="Z249" s="84"/>
      <c r="AA249" s="84"/>
      <c r="AB249" s="84"/>
      <c r="AC249" s="84"/>
    </row>
    <row r="250" spans="1:29" s="66" customFormat="1" ht="25.5" customHeight="1" x14ac:dyDescent="0.25">
      <c r="A250" s="12">
        <v>240</v>
      </c>
      <c r="B250" s="345"/>
      <c r="C250" s="346"/>
      <c r="D250" s="347"/>
      <c r="E250" s="348"/>
      <c r="F250" s="346"/>
      <c r="G250" s="346"/>
      <c r="H250" s="349"/>
      <c r="I250" s="348" t="s">
        <v>29</v>
      </c>
      <c r="J250" s="350"/>
      <c r="K250" s="348" t="s">
        <v>88</v>
      </c>
      <c r="L250" s="348" t="s">
        <v>30</v>
      </c>
      <c r="M250" s="348" t="s">
        <v>30</v>
      </c>
      <c r="N250" s="556"/>
      <c r="V250" s="84"/>
      <c r="W250" s="84"/>
      <c r="X250" s="84"/>
      <c r="Y250" s="84"/>
      <c r="Z250" s="84"/>
      <c r="AA250" s="84"/>
      <c r="AB250" s="84"/>
      <c r="AC250" s="84"/>
    </row>
    <row r="251" spans="1:29" s="66" customFormat="1" ht="25.5" customHeight="1" x14ac:dyDescent="0.25">
      <c r="A251" s="12">
        <v>241</v>
      </c>
      <c r="B251" s="345"/>
      <c r="C251" s="346"/>
      <c r="D251" s="347"/>
      <c r="E251" s="348"/>
      <c r="F251" s="346"/>
      <c r="G251" s="346"/>
      <c r="H251" s="349"/>
      <c r="I251" s="348" t="s">
        <v>29</v>
      </c>
      <c r="J251" s="350"/>
      <c r="K251" s="348" t="s">
        <v>88</v>
      </c>
      <c r="L251" s="348" t="s">
        <v>30</v>
      </c>
      <c r="M251" s="348" t="s">
        <v>30</v>
      </c>
      <c r="N251" s="556"/>
      <c r="V251" s="84"/>
      <c r="W251" s="84"/>
      <c r="X251" s="84"/>
      <c r="Y251" s="84"/>
      <c r="Z251" s="84"/>
      <c r="AA251" s="84"/>
      <c r="AB251" s="84"/>
      <c r="AC251" s="84"/>
    </row>
    <row r="252" spans="1:29" s="66" customFormat="1" ht="25.5" customHeight="1" x14ac:dyDescent="0.25">
      <c r="A252" s="12">
        <v>242</v>
      </c>
      <c r="B252" s="345"/>
      <c r="C252" s="346"/>
      <c r="D252" s="347"/>
      <c r="E252" s="348"/>
      <c r="F252" s="346"/>
      <c r="G252" s="346"/>
      <c r="H252" s="349"/>
      <c r="I252" s="348" t="s">
        <v>29</v>
      </c>
      <c r="J252" s="350"/>
      <c r="K252" s="348" t="s">
        <v>88</v>
      </c>
      <c r="L252" s="348" t="s">
        <v>30</v>
      </c>
      <c r="M252" s="348" t="s">
        <v>30</v>
      </c>
      <c r="N252" s="556"/>
      <c r="V252" s="84"/>
      <c r="W252" s="84"/>
      <c r="X252" s="84"/>
      <c r="Y252" s="84"/>
      <c r="Z252" s="84"/>
      <c r="AA252" s="84"/>
      <c r="AB252" s="84"/>
      <c r="AC252" s="84"/>
    </row>
    <row r="253" spans="1:29" s="66" customFormat="1" ht="25.5" customHeight="1" x14ac:dyDescent="0.25">
      <c r="A253" s="12">
        <v>243</v>
      </c>
      <c r="B253" s="345"/>
      <c r="C253" s="346"/>
      <c r="D253" s="347"/>
      <c r="E253" s="348"/>
      <c r="F253" s="346"/>
      <c r="G253" s="346"/>
      <c r="H253" s="349"/>
      <c r="I253" s="348" t="s">
        <v>29</v>
      </c>
      <c r="J253" s="350"/>
      <c r="K253" s="348" t="s">
        <v>88</v>
      </c>
      <c r="L253" s="348" t="s">
        <v>30</v>
      </c>
      <c r="M253" s="348" t="s">
        <v>30</v>
      </c>
      <c r="N253" s="556"/>
      <c r="V253" s="84"/>
      <c r="W253" s="84"/>
      <c r="X253" s="84"/>
      <c r="Y253" s="84"/>
      <c r="Z253" s="84"/>
      <c r="AA253" s="84"/>
      <c r="AB253" s="84"/>
      <c r="AC253" s="84"/>
    </row>
    <row r="254" spans="1:29" s="66" customFormat="1" ht="25.5" customHeight="1" x14ac:dyDescent="0.25">
      <c r="A254" s="12">
        <v>244</v>
      </c>
      <c r="B254" s="345"/>
      <c r="C254" s="346"/>
      <c r="D254" s="347"/>
      <c r="E254" s="348"/>
      <c r="F254" s="346"/>
      <c r="G254" s="346"/>
      <c r="H254" s="349"/>
      <c r="I254" s="348" t="s">
        <v>29</v>
      </c>
      <c r="J254" s="350"/>
      <c r="K254" s="348" t="s">
        <v>88</v>
      </c>
      <c r="L254" s="348" t="s">
        <v>30</v>
      </c>
      <c r="M254" s="348" t="s">
        <v>30</v>
      </c>
      <c r="N254" s="556"/>
      <c r="V254" s="84"/>
      <c r="W254" s="84"/>
      <c r="X254" s="84"/>
      <c r="Y254" s="84"/>
      <c r="Z254" s="84"/>
      <c r="AA254" s="84"/>
      <c r="AB254" s="84"/>
      <c r="AC254" s="84"/>
    </row>
    <row r="255" spans="1:29" s="66" customFormat="1" ht="25.5" customHeight="1" x14ac:dyDescent="0.25">
      <c r="A255" s="12">
        <v>245</v>
      </c>
      <c r="B255" s="345"/>
      <c r="C255" s="346"/>
      <c r="D255" s="347"/>
      <c r="E255" s="348"/>
      <c r="F255" s="346"/>
      <c r="G255" s="346"/>
      <c r="H255" s="349"/>
      <c r="I255" s="348" t="s">
        <v>29</v>
      </c>
      <c r="J255" s="350"/>
      <c r="K255" s="348" t="s">
        <v>88</v>
      </c>
      <c r="L255" s="348" t="s">
        <v>30</v>
      </c>
      <c r="M255" s="348" t="s">
        <v>30</v>
      </c>
      <c r="N255" s="556"/>
      <c r="V255" s="84"/>
      <c r="W255" s="84"/>
      <c r="X255" s="84"/>
      <c r="Y255" s="84"/>
      <c r="Z255" s="84"/>
      <c r="AA255" s="84"/>
      <c r="AB255" s="84"/>
      <c r="AC255" s="84"/>
    </row>
    <row r="256" spans="1:29" s="66" customFormat="1" ht="25.5" customHeight="1" x14ac:dyDescent="0.25">
      <c r="A256" s="12">
        <v>246</v>
      </c>
      <c r="B256" s="345"/>
      <c r="C256" s="346"/>
      <c r="D256" s="347"/>
      <c r="E256" s="348"/>
      <c r="F256" s="346"/>
      <c r="G256" s="346"/>
      <c r="H256" s="349"/>
      <c r="I256" s="348" t="s">
        <v>29</v>
      </c>
      <c r="J256" s="350"/>
      <c r="K256" s="348" t="s">
        <v>88</v>
      </c>
      <c r="L256" s="348" t="s">
        <v>30</v>
      </c>
      <c r="M256" s="348" t="s">
        <v>30</v>
      </c>
      <c r="N256" s="556"/>
      <c r="V256" s="84"/>
      <c r="W256" s="84"/>
      <c r="X256" s="84"/>
      <c r="Y256" s="84"/>
      <c r="Z256" s="84"/>
      <c r="AA256" s="84"/>
      <c r="AB256" s="84"/>
      <c r="AC256" s="84"/>
    </row>
    <row r="257" spans="1:29" s="66" customFormat="1" ht="25.5" customHeight="1" x14ac:dyDescent="0.25">
      <c r="A257" s="12">
        <v>247</v>
      </c>
      <c r="B257" s="345"/>
      <c r="C257" s="346"/>
      <c r="D257" s="347"/>
      <c r="E257" s="348"/>
      <c r="F257" s="346"/>
      <c r="G257" s="346"/>
      <c r="H257" s="349"/>
      <c r="I257" s="348" t="s">
        <v>29</v>
      </c>
      <c r="J257" s="350"/>
      <c r="K257" s="348" t="s">
        <v>88</v>
      </c>
      <c r="L257" s="348" t="s">
        <v>30</v>
      </c>
      <c r="M257" s="348" t="s">
        <v>30</v>
      </c>
      <c r="N257" s="556"/>
      <c r="V257" s="84"/>
      <c r="W257" s="84"/>
      <c r="X257" s="84"/>
      <c r="Y257" s="84"/>
      <c r="Z257" s="84"/>
      <c r="AA257" s="84"/>
      <c r="AB257" s="84"/>
      <c r="AC257" s="84"/>
    </row>
    <row r="258" spans="1:29" s="66" customFormat="1" ht="25.5" customHeight="1" x14ac:dyDescent="0.25">
      <c r="A258" s="12">
        <v>248</v>
      </c>
      <c r="B258" s="345"/>
      <c r="C258" s="346"/>
      <c r="D258" s="347"/>
      <c r="E258" s="348"/>
      <c r="F258" s="346"/>
      <c r="G258" s="346"/>
      <c r="H258" s="349"/>
      <c r="I258" s="348" t="s">
        <v>29</v>
      </c>
      <c r="J258" s="350"/>
      <c r="K258" s="348" t="s">
        <v>88</v>
      </c>
      <c r="L258" s="348" t="s">
        <v>30</v>
      </c>
      <c r="M258" s="348" t="s">
        <v>30</v>
      </c>
      <c r="N258" s="556"/>
      <c r="V258" s="84"/>
      <c r="W258" s="84"/>
      <c r="X258" s="84"/>
      <c r="Y258" s="84"/>
      <c r="Z258" s="84"/>
      <c r="AA258" s="84"/>
      <c r="AB258" s="84"/>
      <c r="AC258" s="84"/>
    </row>
    <row r="259" spans="1:29" s="66" customFormat="1" ht="25.5" customHeight="1" x14ac:dyDescent="0.25">
      <c r="A259" s="12">
        <v>249</v>
      </c>
      <c r="B259" s="345"/>
      <c r="C259" s="346"/>
      <c r="D259" s="347"/>
      <c r="E259" s="348"/>
      <c r="F259" s="346"/>
      <c r="G259" s="346"/>
      <c r="H259" s="349"/>
      <c r="I259" s="348" t="s">
        <v>29</v>
      </c>
      <c r="J259" s="350"/>
      <c r="K259" s="348" t="s">
        <v>88</v>
      </c>
      <c r="L259" s="348" t="s">
        <v>30</v>
      </c>
      <c r="M259" s="348" t="s">
        <v>30</v>
      </c>
      <c r="N259" s="556"/>
      <c r="V259" s="84"/>
      <c r="W259" s="84"/>
      <c r="X259" s="84"/>
      <c r="Y259" s="84"/>
      <c r="Z259" s="84"/>
      <c r="AA259" s="84"/>
      <c r="AB259" s="84"/>
      <c r="AC259" s="84"/>
    </row>
    <row r="260" spans="1:29" s="66" customFormat="1" ht="25.5" customHeight="1" x14ac:dyDescent="0.25">
      <c r="A260" s="12">
        <v>250</v>
      </c>
      <c r="B260" s="345"/>
      <c r="C260" s="346"/>
      <c r="D260" s="347"/>
      <c r="E260" s="348"/>
      <c r="F260" s="346"/>
      <c r="G260" s="346"/>
      <c r="H260" s="349"/>
      <c r="I260" s="348" t="s">
        <v>29</v>
      </c>
      <c r="J260" s="350"/>
      <c r="K260" s="348" t="s">
        <v>88</v>
      </c>
      <c r="L260" s="348" t="s">
        <v>30</v>
      </c>
      <c r="M260" s="348" t="s">
        <v>30</v>
      </c>
      <c r="N260" s="556"/>
      <c r="V260" s="84"/>
      <c r="W260" s="84"/>
      <c r="X260" s="84"/>
      <c r="Y260" s="84"/>
      <c r="Z260" s="84"/>
      <c r="AA260" s="84"/>
      <c r="AB260" s="84"/>
      <c r="AC260" s="84"/>
    </row>
    <row r="261" spans="1:29" s="66" customFormat="1" ht="25.5" customHeight="1" x14ac:dyDescent="0.25">
      <c r="A261" s="12">
        <v>251</v>
      </c>
      <c r="B261" s="345"/>
      <c r="C261" s="346"/>
      <c r="D261" s="347"/>
      <c r="E261" s="348"/>
      <c r="F261" s="346"/>
      <c r="G261" s="346"/>
      <c r="H261" s="349"/>
      <c r="I261" s="348" t="s">
        <v>29</v>
      </c>
      <c r="J261" s="350"/>
      <c r="K261" s="348" t="s">
        <v>88</v>
      </c>
      <c r="L261" s="348" t="s">
        <v>30</v>
      </c>
      <c r="M261" s="348" t="s">
        <v>30</v>
      </c>
      <c r="N261" s="556"/>
      <c r="V261" s="84"/>
      <c r="W261" s="84"/>
      <c r="X261" s="84"/>
      <c r="Y261" s="84"/>
      <c r="Z261" s="84"/>
      <c r="AA261" s="84"/>
      <c r="AB261" s="84"/>
      <c r="AC261" s="84"/>
    </row>
    <row r="262" spans="1:29" s="66" customFormat="1" ht="25.5" customHeight="1" x14ac:dyDescent="0.25">
      <c r="A262" s="12">
        <v>252</v>
      </c>
      <c r="B262" s="345"/>
      <c r="C262" s="346"/>
      <c r="D262" s="347"/>
      <c r="E262" s="348"/>
      <c r="F262" s="346"/>
      <c r="G262" s="346"/>
      <c r="H262" s="349"/>
      <c r="I262" s="348" t="s">
        <v>29</v>
      </c>
      <c r="J262" s="350"/>
      <c r="K262" s="348" t="s">
        <v>88</v>
      </c>
      <c r="L262" s="348" t="s">
        <v>30</v>
      </c>
      <c r="M262" s="348" t="s">
        <v>30</v>
      </c>
      <c r="N262" s="556"/>
      <c r="V262" s="84"/>
      <c r="W262" s="84"/>
      <c r="X262" s="84"/>
      <c r="Y262" s="84"/>
      <c r="Z262" s="84"/>
      <c r="AA262" s="84"/>
      <c r="AB262" s="84"/>
      <c r="AC262" s="84"/>
    </row>
    <row r="263" spans="1:29" s="66" customFormat="1" ht="25.5" customHeight="1" x14ac:dyDescent="0.25">
      <c r="A263" s="12">
        <v>253</v>
      </c>
      <c r="B263" s="345"/>
      <c r="C263" s="346"/>
      <c r="D263" s="347"/>
      <c r="E263" s="348"/>
      <c r="F263" s="346"/>
      <c r="G263" s="346"/>
      <c r="H263" s="349"/>
      <c r="I263" s="348" t="s">
        <v>29</v>
      </c>
      <c r="J263" s="350"/>
      <c r="K263" s="348" t="s">
        <v>88</v>
      </c>
      <c r="L263" s="348" t="s">
        <v>30</v>
      </c>
      <c r="M263" s="348" t="s">
        <v>30</v>
      </c>
      <c r="N263" s="556"/>
      <c r="V263" s="84"/>
      <c r="W263" s="84"/>
      <c r="X263" s="84"/>
      <c r="Y263" s="84"/>
      <c r="Z263" s="84"/>
      <c r="AA263" s="84"/>
      <c r="AB263" s="84"/>
      <c r="AC263" s="84"/>
    </row>
    <row r="264" spans="1:29" s="66" customFormat="1" ht="25.5" customHeight="1" x14ac:dyDescent="0.25">
      <c r="A264" s="12">
        <v>254</v>
      </c>
      <c r="B264" s="345"/>
      <c r="C264" s="346"/>
      <c r="D264" s="347"/>
      <c r="E264" s="348"/>
      <c r="F264" s="346"/>
      <c r="G264" s="346"/>
      <c r="H264" s="349"/>
      <c r="I264" s="348" t="s">
        <v>29</v>
      </c>
      <c r="J264" s="350"/>
      <c r="K264" s="348" t="s">
        <v>88</v>
      </c>
      <c r="L264" s="348" t="s">
        <v>30</v>
      </c>
      <c r="M264" s="348" t="s">
        <v>30</v>
      </c>
      <c r="N264" s="556"/>
      <c r="V264" s="84"/>
      <c r="W264" s="84"/>
      <c r="X264" s="84"/>
      <c r="Y264" s="84"/>
      <c r="Z264" s="84"/>
      <c r="AA264" s="84"/>
      <c r="AB264" s="84"/>
      <c r="AC264" s="84"/>
    </row>
    <row r="265" spans="1:29" s="66" customFormat="1" ht="25.5" customHeight="1" x14ac:dyDescent="0.25">
      <c r="A265" s="12">
        <v>255</v>
      </c>
      <c r="B265" s="345"/>
      <c r="C265" s="346"/>
      <c r="D265" s="347"/>
      <c r="E265" s="348"/>
      <c r="F265" s="346"/>
      <c r="G265" s="346"/>
      <c r="H265" s="349"/>
      <c r="I265" s="348" t="s">
        <v>29</v>
      </c>
      <c r="J265" s="350"/>
      <c r="K265" s="348" t="s">
        <v>88</v>
      </c>
      <c r="L265" s="348" t="s">
        <v>30</v>
      </c>
      <c r="M265" s="348" t="s">
        <v>30</v>
      </c>
      <c r="N265" s="556"/>
      <c r="V265" s="84"/>
      <c r="W265" s="84"/>
      <c r="X265" s="84"/>
      <c r="Y265" s="84"/>
      <c r="Z265" s="84"/>
      <c r="AA265" s="84"/>
      <c r="AB265" s="84"/>
      <c r="AC265" s="84"/>
    </row>
    <row r="266" spans="1:29" s="66" customFormat="1" ht="25.5" customHeight="1" x14ac:dyDescent="0.25">
      <c r="A266" s="12">
        <v>256</v>
      </c>
      <c r="B266" s="345"/>
      <c r="C266" s="346"/>
      <c r="D266" s="347"/>
      <c r="E266" s="348"/>
      <c r="F266" s="346"/>
      <c r="G266" s="346"/>
      <c r="H266" s="349"/>
      <c r="I266" s="348" t="s">
        <v>29</v>
      </c>
      <c r="J266" s="350"/>
      <c r="K266" s="348" t="s">
        <v>88</v>
      </c>
      <c r="L266" s="348" t="s">
        <v>30</v>
      </c>
      <c r="M266" s="348" t="s">
        <v>30</v>
      </c>
      <c r="N266" s="556"/>
      <c r="V266" s="84"/>
      <c r="W266" s="84"/>
      <c r="X266" s="84"/>
      <c r="Y266" s="84"/>
      <c r="Z266" s="84"/>
      <c r="AA266" s="84"/>
      <c r="AB266" s="84"/>
      <c r="AC266" s="84"/>
    </row>
    <row r="267" spans="1:29" s="66" customFormat="1" ht="25.5" customHeight="1" x14ac:dyDescent="0.25">
      <c r="A267" s="12">
        <v>257</v>
      </c>
      <c r="B267" s="345"/>
      <c r="C267" s="346"/>
      <c r="D267" s="347"/>
      <c r="E267" s="348"/>
      <c r="F267" s="346"/>
      <c r="G267" s="346"/>
      <c r="H267" s="349"/>
      <c r="I267" s="348" t="s">
        <v>29</v>
      </c>
      <c r="J267" s="350"/>
      <c r="K267" s="348" t="s">
        <v>88</v>
      </c>
      <c r="L267" s="348" t="s">
        <v>30</v>
      </c>
      <c r="M267" s="348" t="s">
        <v>30</v>
      </c>
      <c r="N267" s="556"/>
      <c r="V267" s="84"/>
      <c r="W267" s="84"/>
      <c r="X267" s="84"/>
      <c r="Y267" s="84"/>
      <c r="Z267" s="84"/>
      <c r="AA267" s="84"/>
      <c r="AB267" s="84"/>
      <c r="AC267" s="84"/>
    </row>
    <row r="268" spans="1:29" s="66" customFormat="1" ht="25.5" customHeight="1" x14ac:dyDescent="0.25">
      <c r="A268" s="12">
        <v>258</v>
      </c>
      <c r="B268" s="345"/>
      <c r="C268" s="346"/>
      <c r="D268" s="347"/>
      <c r="E268" s="348"/>
      <c r="F268" s="346"/>
      <c r="G268" s="346"/>
      <c r="H268" s="349"/>
      <c r="I268" s="348" t="s">
        <v>29</v>
      </c>
      <c r="J268" s="350"/>
      <c r="K268" s="348" t="s">
        <v>88</v>
      </c>
      <c r="L268" s="348" t="s">
        <v>30</v>
      </c>
      <c r="M268" s="348" t="s">
        <v>30</v>
      </c>
      <c r="N268" s="556"/>
      <c r="V268" s="84"/>
      <c r="W268" s="84"/>
      <c r="X268" s="84"/>
      <c r="Y268" s="84"/>
      <c r="Z268" s="84"/>
      <c r="AA268" s="84"/>
      <c r="AB268" s="84"/>
      <c r="AC268" s="84"/>
    </row>
    <row r="269" spans="1:29" s="66" customFormat="1" ht="25.5" customHeight="1" x14ac:dyDescent="0.25">
      <c r="A269" s="12">
        <v>259</v>
      </c>
      <c r="B269" s="345"/>
      <c r="C269" s="346"/>
      <c r="D269" s="347"/>
      <c r="E269" s="348"/>
      <c r="F269" s="346"/>
      <c r="G269" s="346"/>
      <c r="H269" s="349"/>
      <c r="I269" s="348" t="s">
        <v>29</v>
      </c>
      <c r="J269" s="350"/>
      <c r="K269" s="348" t="s">
        <v>88</v>
      </c>
      <c r="L269" s="348" t="s">
        <v>30</v>
      </c>
      <c r="M269" s="348" t="s">
        <v>30</v>
      </c>
      <c r="N269" s="556"/>
      <c r="V269" s="84"/>
      <c r="W269" s="84"/>
      <c r="X269" s="84"/>
      <c r="Y269" s="84"/>
      <c r="Z269" s="84"/>
      <c r="AA269" s="84"/>
      <c r="AB269" s="84"/>
      <c r="AC269" s="84"/>
    </row>
    <row r="270" spans="1:29" s="66" customFormat="1" ht="25.5" customHeight="1" x14ac:dyDescent="0.25">
      <c r="A270" s="12">
        <v>260</v>
      </c>
      <c r="B270" s="345"/>
      <c r="C270" s="346"/>
      <c r="D270" s="347"/>
      <c r="E270" s="348"/>
      <c r="F270" s="346"/>
      <c r="G270" s="346"/>
      <c r="H270" s="349"/>
      <c r="I270" s="348" t="s">
        <v>29</v>
      </c>
      <c r="J270" s="350"/>
      <c r="K270" s="348" t="s">
        <v>88</v>
      </c>
      <c r="L270" s="348" t="s">
        <v>30</v>
      </c>
      <c r="M270" s="348" t="s">
        <v>30</v>
      </c>
      <c r="N270" s="556"/>
      <c r="V270" s="84"/>
      <c r="W270" s="84"/>
      <c r="X270" s="84"/>
      <c r="Y270" s="84"/>
      <c r="Z270" s="84"/>
      <c r="AA270" s="84"/>
      <c r="AB270" s="84"/>
      <c r="AC270" s="84"/>
    </row>
    <row r="271" spans="1:29" s="66" customFormat="1" ht="25.5" customHeight="1" x14ac:dyDescent="0.25">
      <c r="A271" s="12">
        <v>261</v>
      </c>
      <c r="B271" s="345"/>
      <c r="C271" s="346"/>
      <c r="D271" s="347"/>
      <c r="E271" s="348"/>
      <c r="F271" s="346"/>
      <c r="G271" s="346"/>
      <c r="H271" s="349"/>
      <c r="I271" s="348" t="s">
        <v>29</v>
      </c>
      <c r="J271" s="350"/>
      <c r="K271" s="348" t="s">
        <v>88</v>
      </c>
      <c r="L271" s="348" t="s">
        <v>30</v>
      </c>
      <c r="M271" s="348" t="s">
        <v>30</v>
      </c>
      <c r="N271" s="556"/>
      <c r="V271" s="84"/>
      <c r="W271" s="84"/>
      <c r="X271" s="84"/>
      <c r="Y271" s="84"/>
      <c r="Z271" s="84"/>
      <c r="AA271" s="84"/>
      <c r="AB271" s="84"/>
      <c r="AC271" s="84"/>
    </row>
    <row r="272" spans="1:29" s="66" customFormat="1" ht="25.5" customHeight="1" x14ac:dyDescent="0.25">
      <c r="A272" s="12">
        <v>262</v>
      </c>
      <c r="B272" s="345"/>
      <c r="C272" s="346"/>
      <c r="D272" s="347"/>
      <c r="E272" s="348"/>
      <c r="F272" s="346"/>
      <c r="G272" s="346"/>
      <c r="H272" s="349"/>
      <c r="I272" s="348" t="s">
        <v>29</v>
      </c>
      <c r="J272" s="350"/>
      <c r="K272" s="348" t="s">
        <v>88</v>
      </c>
      <c r="L272" s="348" t="s">
        <v>30</v>
      </c>
      <c r="M272" s="348" t="s">
        <v>30</v>
      </c>
      <c r="N272" s="556"/>
      <c r="V272" s="84"/>
      <c r="W272" s="84"/>
      <c r="X272" s="84"/>
      <c r="Y272" s="84"/>
      <c r="Z272" s="84"/>
      <c r="AA272" s="84"/>
      <c r="AB272" s="84"/>
      <c r="AC272" s="84"/>
    </row>
    <row r="273" spans="1:29" s="66" customFormat="1" ht="25.5" customHeight="1" x14ac:dyDescent="0.25">
      <c r="A273" s="12">
        <v>263</v>
      </c>
      <c r="B273" s="345"/>
      <c r="C273" s="346"/>
      <c r="D273" s="347"/>
      <c r="E273" s="348"/>
      <c r="F273" s="346"/>
      <c r="G273" s="346"/>
      <c r="H273" s="349"/>
      <c r="I273" s="348" t="s">
        <v>29</v>
      </c>
      <c r="J273" s="350"/>
      <c r="K273" s="348" t="s">
        <v>88</v>
      </c>
      <c r="L273" s="348" t="s">
        <v>30</v>
      </c>
      <c r="M273" s="348" t="s">
        <v>30</v>
      </c>
      <c r="N273" s="556"/>
      <c r="V273" s="84"/>
      <c r="W273" s="84"/>
      <c r="X273" s="84"/>
      <c r="Y273" s="84"/>
      <c r="Z273" s="84"/>
      <c r="AA273" s="84"/>
      <c r="AB273" s="84"/>
      <c r="AC273" s="84"/>
    </row>
    <row r="274" spans="1:29" s="66" customFormat="1" ht="25.5" customHeight="1" x14ac:dyDescent="0.25">
      <c r="A274" s="12">
        <v>264</v>
      </c>
      <c r="B274" s="345"/>
      <c r="C274" s="346"/>
      <c r="D274" s="347"/>
      <c r="E274" s="348"/>
      <c r="F274" s="346"/>
      <c r="G274" s="346"/>
      <c r="H274" s="349"/>
      <c r="I274" s="348" t="s">
        <v>29</v>
      </c>
      <c r="J274" s="350"/>
      <c r="K274" s="348" t="s">
        <v>88</v>
      </c>
      <c r="L274" s="348" t="s">
        <v>30</v>
      </c>
      <c r="M274" s="348" t="s">
        <v>30</v>
      </c>
      <c r="N274" s="556"/>
      <c r="V274" s="84"/>
      <c r="W274" s="84"/>
      <c r="X274" s="84"/>
      <c r="Y274" s="84"/>
      <c r="Z274" s="84"/>
      <c r="AA274" s="84"/>
      <c r="AB274" s="84"/>
      <c r="AC274" s="84"/>
    </row>
    <row r="275" spans="1:29" s="66" customFormat="1" ht="25.5" customHeight="1" x14ac:dyDescent="0.25">
      <c r="A275" s="12">
        <v>265</v>
      </c>
      <c r="B275" s="345"/>
      <c r="C275" s="346"/>
      <c r="D275" s="347"/>
      <c r="E275" s="348"/>
      <c r="F275" s="346"/>
      <c r="G275" s="346"/>
      <c r="H275" s="349"/>
      <c r="I275" s="348" t="s">
        <v>29</v>
      </c>
      <c r="J275" s="350"/>
      <c r="K275" s="348" t="s">
        <v>88</v>
      </c>
      <c r="L275" s="348" t="s">
        <v>30</v>
      </c>
      <c r="M275" s="348" t="s">
        <v>30</v>
      </c>
      <c r="N275" s="556"/>
      <c r="V275" s="84"/>
      <c r="W275" s="84"/>
      <c r="X275" s="84"/>
      <c r="Y275" s="84"/>
      <c r="Z275" s="84"/>
      <c r="AA275" s="84"/>
      <c r="AB275" s="84"/>
      <c r="AC275" s="84"/>
    </row>
    <row r="276" spans="1:29" s="66" customFormat="1" ht="25.5" customHeight="1" x14ac:dyDescent="0.25">
      <c r="A276" s="12">
        <v>266</v>
      </c>
      <c r="B276" s="345"/>
      <c r="C276" s="346"/>
      <c r="D276" s="347"/>
      <c r="E276" s="348"/>
      <c r="F276" s="346"/>
      <c r="G276" s="346"/>
      <c r="H276" s="349"/>
      <c r="I276" s="348" t="s">
        <v>29</v>
      </c>
      <c r="J276" s="350"/>
      <c r="K276" s="348" t="s">
        <v>88</v>
      </c>
      <c r="L276" s="348" t="s">
        <v>30</v>
      </c>
      <c r="M276" s="348" t="s">
        <v>30</v>
      </c>
      <c r="N276" s="556"/>
      <c r="V276" s="84"/>
      <c r="W276" s="84"/>
      <c r="X276" s="84"/>
      <c r="Y276" s="84"/>
      <c r="Z276" s="84"/>
      <c r="AA276" s="84"/>
      <c r="AB276" s="84"/>
      <c r="AC276" s="84"/>
    </row>
    <row r="277" spans="1:29" s="66" customFormat="1" ht="25.5" customHeight="1" x14ac:dyDescent="0.25">
      <c r="A277" s="12">
        <v>267</v>
      </c>
      <c r="B277" s="345"/>
      <c r="C277" s="346"/>
      <c r="D277" s="347"/>
      <c r="E277" s="348"/>
      <c r="F277" s="346"/>
      <c r="G277" s="346"/>
      <c r="H277" s="349"/>
      <c r="I277" s="348" t="s">
        <v>29</v>
      </c>
      <c r="J277" s="350"/>
      <c r="K277" s="348" t="s">
        <v>88</v>
      </c>
      <c r="L277" s="348" t="s">
        <v>30</v>
      </c>
      <c r="M277" s="348" t="s">
        <v>30</v>
      </c>
      <c r="N277" s="556"/>
      <c r="V277" s="84"/>
      <c r="W277" s="84"/>
      <c r="X277" s="84"/>
      <c r="Y277" s="84"/>
      <c r="Z277" s="84"/>
      <c r="AA277" s="84"/>
      <c r="AB277" s="84"/>
      <c r="AC277" s="84"/>
    </row>
    <row r="278" spans="1:29" s="66" customFormat="1" ht="25.5" customHeight="1" x14ac:dyDescent="0.25">
      <c r="A278" s="12">
        <v>268</v>
      </c>
      <c r="B278" s="345"/>
      <c r="C278" s="346"/>
      <c r="D278" s="347"/>
      <c r="E278" s="348"/>
      <c r="F278" s="346"/>
      <c r="G278" s="346"/>
      <c r="H278" s="349"/>
      <c r="I278" s="348" t="s">
        <v>29</v>
      </c>
      <c r="J278" s="350"/>
      <c r="K278" s="348" t="s">
        <v>88</v>
      </c>
      <c r="L278" s="348" t="s">
        <v>30</v>
      </c>
      <c r="M278" s="348" t="s">
        <v>30</v>
      </c>
      <c r="N278" s="556"/>
      <c r="V278" s="84"/>
      <c r="W278" s="84"/>
      <c r="X278" s="84"/>
      <c r="Y278" s="84"/>
      <c r="Z278" s="84"/>
      <c r="AA278" s="84"/>
      <c r="AB278" s="84"/>
      <c r="AC278" s="84"/>
    </row>
    <row r="279" spans="1:29" s="66" customFormat="1" ht="25.5" customHeight="1" x14ac:dyDescent="0.25">
      <c r="A279" s="12">
        <v>269</v>
      </c>
      <c r="B279" s="345"/>
      <c r="C279" s="346"/>
      <c r="D279" s="347"/>
      <c r="E279" s="348"/>
      <c r="F279" s="346"/>
      <c r="G279" s="346"/>
      <c r="H279" s="349"/>
      <c r="I279" s="348" t="s">
        <v>29</v>
      </c>
      <c r="J279" s="350"/>
      <c r="K279" s="348" t="s">
        <v>88</v>
      </c>
      <c r="L279" s="348" t="s">
        <v>30</v>
      </c>
      <c r="M279" s="348" t="s">
        <v>30</v>
      </c>
      <c r="N279" s="556"/>
      <c r="V279" s="84"/>
      <c r="W279" s="84"/>
      <c r="X279" s="84"/>
      <c r="Y279" s="84"/>
      <c r="Z279" s="84"/>
      <c r="AA279" s="84"/>
      <c r="AB279" s="84"/>
      <c r="AC279" s="84"/>
    </row>
    <row r="280" spans="1:29" s="66" customFormat="1" ht="25.5" customHeight="1" x14ac:dyDescent="0.25">
      <c r="A280" s="12">
        <v>270</v>
      </c>
      <c r="B280" s="345"/>
      <c r="C280" s="346"/>
      <c r="D280" s="347"/>
      <c r="E280" s="348"/>
      <c r="F280" s="346"/>
      <c r="G280" s="346"/>
      <c r="H280" s="349"/>
      <c r="I280" s="348" t="s">
        <v>29</v>
      </c>
      <c r="J280" s="350"/>
      <c r="K280" s="348" t="s">
        <v>88</v>
      </c>
      <c r="L280" s="348" t="s">
        <v>30</v>
      </c>
      <c r="M280" s="348" t="s">
        <v>30</v>
      </c>
      <c r="N280" s="556"/>
      <c r="V280" s="84"/>
      <c r="W280" s="84"/>
      <c r="X280" s="84"/>
      <c r="Y280" s="84"/>
      <c r="Z280" s="84"/>
      <c r="AA280" s="84"/>
      <c r="AB280" s="84"/>
      <c r="AC280" s="84"/>
    </row>
    <row r="281" spans="1:29" s="66" customFormat="1" ht="25.5" customHeight="1" x14ac:dyDescent="0.25">
      <c r="A281" s="12">
        <v>271</v>
      </c>
      <c r="B281" s="345"/>
      <c r="C281" s="346"/>
      <c r="D281" s="347"/>
      <c r="E281" s="348"/>
      <c r="F281" s="346"/>
      <c r="G281" s="346"/>
      <c r="H281" s="349"/>
      <c r="I281" s="348" t="s">
        <v>29</v>
      </c>
      <c r="J281" s="350"/>
      <c r="K281" s="348" t="s">
        <v>88</v>
      </c>
      <c r="L281" s="348" t="s">
        <v>30</v>
      </c>
      <c r="M281" s="348" t="s">
        <v>30</v>
      </c>
      <c r="N281" s="556"/>
      <c r="V281" s="84"/>
      <c r="W281" s="84"/>
      <c r="X281" s="84"/>
      <c r="Y281" s="84"/>
      <c r="Z281" s="84"/>
      <c r="AA281" s="84"/>
      <c r="AB281" s="84"/>
      <c r="AC281" s="84"/>
    </row>
    <row r="282" spans="1:29" s="66" customFormat="1" ht="25.5" customHeight="1" x14ac:dyDescent="0.25">
      <c r="A282" s="12">
        <v>272</v>
      </c>
      <c r="B282" s="345"/>
      <c r="C282" s="346"/>
      <c r="D282" s="347"/>
      <c r="E282" s="348"/>
      <c r="F282" s="346"/>
      <c r="G282" s="346"/>
      <c r="H282" s="349"/>
      <c r="I282" s="348" t="s">
        <v>29</v>
      </c>
      <c r="J282" s="350"/>
      <c r="K282" s="348" t="s">
        <v>88</v>
      </c>
      <c r="L282" s="348" t="s">
        <v>30</v>
      </c>
      <c r="M282" s="348" t="s">
        <v>30</v>
      </c>
      <c r="N282" s="556"/>
      <c r="V282" s="84"/>
      <c r="W282" s="84"/>
      <c r="X282" s="84"/>
      <c r="Y282" s="84"/>
      <c r="Z282" s="84"/>
      <c r="AA282" s="84"/>
      <c r="AB282" s="84"/>
      <c r="AC282" s="84"/>
    </row>
    <row r="283" spans="1:29" s="66" customFormat="1" ht="25.5" customHeight="1" x14ac:dyDescent="0.25">
      <c r="A283" s="12">
        <v>273</v>
      </c>
      <c r="B283" s="345"/>
      <c r="C283" s="346"/>
      <c r="D283" s="347"/>
      <c r="E283" s="348"/>
      <c r="F283" s="346"/>
      <c r="G283" s="346"/>
      <c r="H283" s="349"/>
      <c r="I283" s="348" t="s">
        <v>29</v>
      </c>
      <c r="J283" s="350"/>
      <c r="K283" s="348" t="s">
        <v>88</v>
      </c>
      <c r="L283" s="348" t="s">
        <v>30</v>
      </c>
      <c r="M283" s="348" t="s">
        <v>30</v>
      </c>
      <c r="N283" s="556"/>
      <c r="V283" s="84"/>
      <c r="W283" s="84"/>
      <c r="X283" s="84"/>
      <c r="Y283" s="84"/>
      <c r="Z283" s="84"/>
      <c r="AA283" s="84"/>
      <c r="AB283" s="84"/>
      <c r="AC283" s="84"/>
    </row>
    <row r="284" spans="1:29" s="66" customFormat="1" ht="25.5" customHeight="1" x14ac:dyDescent="0.25">
      <c r="A284" s="12">
        <v>274</v>
      </c>
      <c r="B284" s="345"/>
      <c r="C284" s="346"/>
      <c r="D284" s="347"/>
      <c r="E284" s="348"/>
      <c r="F284" s="346"/>
      <c r="G284" s="346"/>
      <c r="H284" s="349"/>
      <c r="I284" s="348" t="s">
        <v>29</v>
      </c>
      <c r="J284" s="350"/>
      <c r="K284" s="348" t="s">
        <v>88</v>
      </c>
      <c r="L284" s="348" t="s">
        <v>30</v>
      </c>
      <c r="M284" s="348" t="s">
        <v>30</v>
      </c>
      <c r="N284" s="556"/>
      <c r="V284" s="84"/>
      <c r="W284" s="84"/>
      <c r="X284" s="84"/>
      <c r="Y284" s="84"/>
      <c r="Z284" s="84"/>
      <c r="AA284" s="84"/>
      <c r="AB284" s="84"/>
      <c r="AC284" s="84"/>
    </row>
    <row r="285" spans="1:29" s="66" customFormat="1" ht="25.5" customHeight="1" x14ac:dyDescent="0.25">
      <c r="A285" s="12">
        <v>275</v>
      </c>
      <c r="B285" s="345"/>
      <c r="C285" s="346"/>
      <c r="D285" s="347"/>
      <c r="E285" s="348"/>
      <c r="F285" s="346"/>
      <c r="G285" s="346"/>
      <c r="H285" s="349"/>
      <c r="I285" s="348" t="s">
        <v>29</v>
      </c>
      <c r="J285" s="350"/>
      <c r="K285" s="348" t="s">
        <v>88</v>
      </c>
      <c r="L285" s="348" t="s">
        <v>30</v>
      </c>
      <c r="M285" s="348" t="s">
        <v>30</v>
      </c>
      <c r="N285" s="556"/>
      <c r="V285" s="84"/>
      <c r="W285" s="84"/>
      <c r="X285" s="84"/>
      <c r="Y285" s="84"/>
      <c r="Z285" s="84"/>
      <c r="AA285" s="84"/>
      <c r="AB285" s="84"/>
      <c r="AC285" s="84"/>
    </row>
    <row r="286" spans="1:29" s="66" customFormat="1" ht="25.5" customHeight="1" x14ac:dyDescent="0.25">
      <c r="A286" s="12">
        <v>276</v>
      </c>
      <c r="B286" s="345"/>
      <c r="C286" s="346"/>
      <c r="D286" s="347"/>
      <c r="E286" s="348"/>
      <c r="F286" s="346"/>
      <c r="G286" s="346"/>
      <c r="H286" s="349"/>
      <c r="I286" s="348" t="s">
        <v>29</v>
      </c>
      <c r="J286" s="350"/>
      <c r="K286" s="348" t="s">
        <v>88</v>
      </c>
      <c r="L286" s="348" t="s">
        <v>30</v>
      </c>
      <c r="M286" s="348" t="s">
        <v>30</v>
      </c>
      <c r="N286" s="556"/>
      <c r="V286" s="84"/>
      <c r="W286" s="84"/>
      <c r="X286" s="84"/>
      <c r="Y286" s="84"/>
      <c r="Z286" s="84"/>
      <c r="AA286" s="84"/>
      <c r="AB286" s="84"/>
      <c r="AC286" s="84"/>
    </row>
    <row r="287" spans="1:29" s="66" customFormat="1" ht="25.5" customHeight="1" x14ac:dyDescent="0.25">
      <c r="A287" s="12">
        <v>277</v>
      </c>
      <c r="B287" s="345"/>
      <c r="C287" s="346"/>
      <c r="D287" s="347"/>
      <c r="E287" s="348"/>
      <c r="F287" s="346"/>
      <c r="G287" s="346"/>
      <c r="H287" s="349"/>
      <c r="I287" s="348" t="s">
        <v>29</v>
      </c>
      <c r="J287" s="350"/>
      <c r="K287" s="348" t="s">
        <v>88</v>
      </c>
      <c r="L287" s="348" t="s">
        <v>30</v>
      </c>
      <c r="M287" s="348" t="s">
        <v>30</v>
      </c>
      <c r="N287" s="556"/>
      <c r="V287" s="84"/>
      <c r="W287" s="84"/>
      <c r="X287" s="84"/>
      <c r="Y287" s="84"/>
      <c r="Z287" s="84"/>
      <c r="AA287" s="84"/>
      <c r="AB287" s="84"/>
      <c r="AC287" s="84"/>
    </row>
    <row r="288" spans="1:29" s="66" customFormat="1" ht="25.5" customHeight="1" x14ac:dyDescent="0.25">
      <c r="A288" s="12">
        <v>278</v>
      </c>
      <c r="B288" s="345"/>
      <c r="C288" s="346"/>
      <c r="D288" s="347"/>
      <c r="E288" s="348"/>
      <c r="F288" s="346"/>
      <c r="G288" s="346"/>
      <c r="H288" s="349"/>
      <c r="I288" s="348" t="s">
        <v>29</v>
      </c>
      <c r="J288" s="350"/>
      <c r="K288" s="348" t="s">
        <v>88</v>
      </c>
      <c r="L288" s="348" t="s">
        <v>30</v>
      </c>
      <c r="M288" s="348" t="s">
        <v>30</v>
      </c>
      <c r="N288" s="556"/>
      <c r="V288" s="84"/>
      <c r="W288" s="84"/>
      <c r="X288" s="84"/>
      <c r="Y288" s="84"/>
      <c r="Z288" s="84"/>
      <c r="AA288" s="84"/>
      <c r="AB288" s="84"/>
      <c r="AC288" s="84"/>
    </row>
    <row r="289" spans="1:29" s="66" customFormat="1" ht="25.5" customHeight="1" x14ac:dyDescent="0.25">
      <c r="A289" s="12">
        <v>279</v>
      </c>
      <c r="B289" s="345"/>
      <c r="C289" s="346"/>
      <c r="D289" s="347"/>
      <c r="E289" s="348"/>
      <c r="F289" s="346"/>
      <c r="G289" s="346"/>
      <c r="H289" s="349"/>
      <c r="I289" s="348" t="s">
        <v>29</v>
      </c>
      <c r="J289" s="350"/>
      <c r="K289" s="348" t="s">
        <v>88</v>
      </c>
      <c r="L289" s="348" t="s">
        <v>30</v>
      </c>
      <c r="M289" s="348" t="s">
        <v>30</v>
      </c>
      <c r="N289" s="556"/>
      <c r="V289" s="84"/>
      <c r="W289" s="84"/>
      <c r="X289" s="84"/>
      <c r="Y289" s="84"/>
      <c r="Z289" s="84"/>
      <c r="AA289" s="84"/>
      <c r="AB289" s="84"/>
      <c r="AC289" s="84"/>
    </row>
    <row r="290" spans="1:29" s="66" customFormat="1" ht="25.5" customHeight="1" x14ac:dyDescent="0.25">
      <c r="A290" s="12">
        <v>280</v>
      </c>
      <c r="B290" s="345"/>
      <c r="C290" s="346"/>
      <c r="D290" s="347"/>
      <c r="E290" s="348"/>
      <c r="F290" s="346"/>
      <c r="G290" s="346"/>
      <c r="H290" s="349"/>
      <c r="I290" s="348" t="s">
        <v>29</v>
      </c>
      <c r="J290" s="350"/>
      <c r="K290" s="348" t="s">
        <v>88</v>
      </c>
      <c r="L290" s="348" t="s">
        <v>30</v>
      </c>
      <c r="M290" s="348" t="s">
        <v>30</v>
      </c>
      <c r="N290" s="556"/>
      <c r="V290" s="84"/>
      <c r="W290" s="84"/>
      <c r="X290" s="84"/>
      <c r="Y290" s="84"/>
      <c r="Z290" s="84"/>
      <c r="AA290" s="84"/>
      <c r="AB290" s="84"/>
      <c r="AC290" s="84"/>
    </row>
    <row r="291" spans="1:29" s="66" customFormat="1" ht="25.5" customHeight="1" x14ac:dyDescent="0.25">
      <c r="A291" s="12">
        <v>281</v>
      </c>
      <c r="B291" s="345"/>
      <c r="C291" s="346"/>
      <c r="D291" s="347"/>
      <c r="E291" s="348"/>
      <c r="F291" s="346"/>
      <c r="G291" s="346"/>
      <c r="H291" s="349"/>
      <c r="I291" s="348" t="s">
        <v>29</v>
      </c>
      <c r="J291" s="350"/>
      <c r="K291" s="348" t="s">
        <v>88</v>
      </c>
      <c r="L291" s="348" t="s">
        <v>30</v>
      </c>
      <c r="M291" s="348" t="s">
        <v>30</v>
      </c>
      <c r="N291" s="556"/>
      <c r="V291" s="84"/>
      <c r="W291" s="84"/>
      <c r="X291" s="84"/>
      <c r="Y291" s="84"/>
      <c r="Z291" s="84"/>
      <c r="AA291" s="84"/>
      <c r="AB291" s="84"/>
      <c r="AC291" s="84"/>
    </row>
    <row r="292" spans="1:29" s="66" customFormat="1" ht="25.5" customHeight="1" x14ac:dyDescent="0.25">
      <c r="A292" s="12">
        <v>282</v>
      </c>
      <c r="B292" s="345"/>
      <c r="C292" s="346"/>
      <c r="D292" s="347"/>
      <c r="E292" s="348"/>
      <c r="F292" s="346"/>
      <c r="G292" s="346"/>
      <c r="H292" s="349"/>
      <c r="I292" s="348" t="s">
        <v>29</v>
      </c>
      <c r="J292" s="350"/>
      <c r="K292" s="348" t="s">
        <v>88</v>
      </c>
      <c r="L292" s="348" t="s">
        <v>30</v>
      </c>
      <c r="M292" s="348" t="s">
        <v>30</v>
      </c>
      <c r="N292" s="556"/>
      <c r="V292" s="84"/>
      <c r="W292" s="84"/>
      <c r="X292" s="84"/>
      <c r="Y292" s="84"/>
      <c r="Z292" s="84"/>
      <c r="AA292" s="84"/>
      <c r="AB292" s="84"/>
      <c r="AC292" s="84"/>
    </row>
    <row r="293" spans="1:29" s="66" customFormat="1" ht="25.5" customHeight="1" x14ac:dyDescent="0.25">
      <c r="A293" s="12">
        <v>283</v>
      </c>
      <c r="B293" s="345"/>
      <c r="C293" s="346"/>
      <c r="D293" s="347"/>
      <c r="E293" s="348"/>
      <c r="F293" s="346"/>
      <c r="G293" s="346"/>
      <c r="H293" s="349"/>
      <c r="I293" s="348" t="s">
        <v>29</v>
      </c>
      <c r="J293" s="350"/>
      <c r="K293" s="348" t="s">
        <v>88</v>
      </c>
      <c r="L293" s="348" t="s">
        <v>30</v>
      </c>
      <c r="M293" s="348" t="s">
        <v>30</v>
      </c>
      <c r="N293" s="556"/>
      <c r="V293" s="84"/>
      <c r="W293" s="84"/>
      <c r="X293" s="84"/>
      <c r="Y293" s="84"/>
      <c r="Z293" s="84"/>
      <c r="AA293" s="84"/>
      <c r="AB293" s="84"/>
      <c r="AC293" s="84"/>
    </row>
    <row r="294" spans="1:29" s="66" customFormat="1" ht="25.5" customHeight="1" x14ac:dyDescent="0.25">
      <c r="A294" s="12">
        <v>284</v>
      </c>
      <c r="B294" s="345"/>
      <c r="C294" s="346"/>
      <c r="D294" s="347"/>
      <c r="E294" s="348"/>
      <c r="F294" s="346"/>
      <c r="G294" s="346"/>
      <c r="H294" s="349"/>
      <c r="I294" s="348" t="s">
        <v>29</v>
      </c>
      <c r="J294" s="350"/>
      <c r="K294" s="348" t="s">
        <v>88</v>
      </c>
      <c r="L294" s="348" t="s">
        <v>30</v>
      </c>
      <c r="M294" s="348" t="s">
        <v>30</v>
      </c>
      <c r="N294" s="556"/>
      <c r="V294" s="84"/>
      <c r="W294" s="84"/>
      <c r="X294" s="84"/>
      <c r="Y294" s="84"/>
      <c r="Z294" s="84"/>
      <c r="AA294" s="84"/>
      <c r="AB294" s="84"/>
      <c r="AC294" s="84"/>
    </row>
    <row r="295" spans="1:29" s="66" customFormat="1" ht="25.5" customHeight="1" x14ac:dyDescent="0.25">
      <c r="A295" s="12">
        <v>285</v>
      </c>
      <c r="B295" s="345"/>
      <c r="C295" s="346"/>
      <c r="D295" s="347"/>
      <c r="E295" s="348"/>
      <c r="F295" s="346"/>
      <c r="G295" s="346"/>
      <c r="H295" s="349"/>
      <c r="I295" s="348" t="s">
        <v>29</v>
      </c>
      <c r="J295" s="350"/>
      <c r="K295" s="348" t="s">
        <v>88</v>
      </c>
      <c r="L295" s="348" t="s">
        <v>30</v>
      </c>
      <c r="M295" s="348" t="s">
        <v>30</v>
      </c>
      <c r="N295" s="556"/>
      <c r="V295" s="84"/>
      <c r="W295" s="84"/>
      <c r="X295" s="84"/>
      <c r="Y295" s="84"/>
      <c r="Z295" s="84"/>
      <c r="AA295" s="84"/>
      <c r="AB295" s="84"/>
      <c r="AC295" s="84"/>
    </row>
    <row r="296" spans="1:29" s="66" customFormat="1" ht="25.5" customHeight="1" x14ac:dyDescent="0.25">
      <c r="A296" s="12">
        <v>286</v>
      </c>
      <c r="B296" s="345"/>
      <c r="C296" s="346"/>
      <c r="D296" s="347"/>
      <c r="E296" s="348"/>
      <c r="F296" s="346"/>
      <c r="G296" s="346"/>
      <c r="H296" s="349"/>
      <c r="I296" s="348" t="s">
        <v>29</v>
      </c>
      <c r="J296" s="350"/>
      <c r="K296" s="348" t="s">
        <v>88</v>
      </c>
      <c r="L296" s="348" t="s">
        <v>30</v>
      </c>
      <c r="M296" s="348" t="s">
        <v>30</v>
      </c>
      <c r="N296" s="556"/>
      <c r="V296" s="84"/>
      <c r="W296" s="84"/>
      <c r="X296" s="84"/>
      <c r="Y296" s="84"/>
      <c r="Z296" s="84"/>
      <c r="AA296" s="84"/>
      <c r="AB296" s="84"/>
      <c r="AC296" s="84"/>
    </row>
    <row r="297" spans="1:29" s="66" customFormat="1" ht="25.5" customHeight="1" x14ac:dyDescent="0.25">
      <c r="A297" s="12">
        <v>287</v>
      </c>
      <c r="B297" s="345"/>
      <c r="C297" s="346"/>
      <c r="D297" s="347"/>
      <c r="E297" s="348"/>
      <c r="F297" s="346"/>
      <c r="G297" s="346"/>
      <c r="H297" s="349"/>
      <c r="I297" s="348" t="s">
        <v>29</v>
      </c>
      <c r="J297" s="350"/>
      <c r="K297" s="348" t="s">
        <v>88</v>
      </c>
      <c r="L297" s="348" t="s">
        <v>30</v>
      </c>
      <c r="M297" s="348" t="s">
        <v>30</v>
      </c>
      <c r="N297" s="556"/>
      <c r="V297" s="84"/>
      <c r="W297" s="84"/>
      <c r="X297" s="84"/>
      <c r="Y297" s="84"/>
      <c r="Z297" s="84"/>
      <c r="AA297" s="84"/>
      <c r="AB297" s="84"/>
      <c r="AC297" s="84"/>
    </row>
    <row r="298" spans="1:29" s="66" customFormat="1" ht="25.5" customHeight="1" x14ac:dyDescent="0.25">
      <c r="A298" s="12">
        <v>288</v>
      </c>
      <c r="B298" s="345"/>
      <c r="C298" s="346"/>
      <c r="D298" s="347"/>
      <c r="E298" s="348"/>
      <c r="F298" s="346"/>
      <c r="G298" s="346"/>
      <c r="H298" s="349"/>
      <c r="I298" s="348" t="s">
        <v>29</v>
      </c>
      <c r="J298" s="350"/>
      <c r="K298" s="348" t="s">
        <v>88</v>
      </c>
      <c r="L298" s="348" t="s">
        <v>30</v>
      </c>
      <c r="M298" s="348" t="s">
        <v>30</v>
      </c>
      <c r="N298" s="556"/>
      <c r="V298" s="84"/>
      <c r="W298" s="84"/>
      <c r="X298" s="84"/>
      <c r="Y298" s="84"/>
      <c r="Z298" s="84"/>
      <c r="AA298" s="84"/>
      <c r="AB298" s="84"/>
      <c r="AC298" s="84"/>
    </row>
    <row r="299" spans="1:29" s="66" customFormat="1" ht="25.5" customHeight="1" x14ac:dyDescent="0.25">
      <c r="A299" s="12">
        <v>289</v>
      </c>
      <c r="B299" s="345"/>
      <c r="C299" s="346"/>
      <c r="D299" s="347"/>
      <c r="E299" s="348"/>
      <c r="F299" s="346"/>
      <c r="G299" s="346"/>
      <c r="H299" s="349"/>
      <c r="I299" s="348" t="s">
        <v>29</v>
      </c>
      <c r="J299" s="350"/>
      <c r="K299" s="348" t="s">
        <v>88</v>
      </c>
      <c r="L299" s="348" t="s">
        <v>30</v>
      </c>
      <c r="M299" s="348" t="s">
        <v>30</v>
      </c>
      <c r="N299" s="556"/>
      <c r="V299" s="84"/>
      <c r="W299" s="84"/>
      <c r="X299" s="84"/>
      <c r="Y299" s="84"/>
      <c r="Z299" s="84"/>
      <c r="AA299" s="84"/>
      <c r="AB299" s="84"/>
      <c r="AC299" s="84"/>
    </row>
    <row r="300" spans="1:29" s="66" customFormat="1" ht="25.5" customHeight="1" x14ac:dyDescent="0.25">
      <c r="A300" s="12">
        <v>290</v>
      </c>
      <c r="B300" s="345"/>
      <c r="C300" s="346"/>
      <c r="D300" s="347"/>
      <c r="E300" s="348"/>
      <c r="F300" s="346"/>
      <c r="G300" s="346"/>
      <c r="H300" s="349"/>
      <c r="I300" s="348" t="s">
        <v>29</v>
      </c>
      <c r="J300" s="350"/>
      <c r="K300" s="348" t="s">
        <v>88</v>
      </c>
      <c r="L300" s="348" t="s">
        <v>30</v>
      </c>
      <c r="M300" s="348" t="s">
        <v>30</v>
      </c>
      <c r="N300" s="556"/>
      <c r="V300" s="84"/>
      <c r="W300" s="84"/>
      <c r="X300" s="84"/>
      <c r="Y300" s="84"/>
      <c r="Z300" s="84"/>
      <c r="AA300" s="84"/>
      <c r="AB300" s="84"/>
      <c r="AC300" s="84"/>
    </row>
    <row r="301" spans="1:29" s="66" customFormat="1" ht="25.5" customHeight="1" x14ac:dyDescent="0.25">
      <c r="A301" s="12">
        <v>291</v>
      </c>
      <c r="B301" s="345"/>
      <c r="C301" s="346"/>
      <c r="D301" s="347"/>
      <c r="E301" s="348"/>
      <c r="F301" s="346"/>
      <c r="G301" s="346"/>
      <c r="H301" s="349"/>
      <c r="I301" s="348" t="s">
        <v>29</v>
      </c>
      <c r="J301" s="350"/>
      <c r="K301" s="348" t="s">
        <v>88</v>
      </c>
      <c r="L301" s="348" t="s">
        <v>30</v>
      </c>
      <c r="M301" s="348" t="s">
        <v>30</v>
      </c>
      <c r="N301" s="556"/>
      <c r="V301" s="84"/>
      <c r="W301" s="84"/>
      <c r="X301" s="84"/>
      <c r="Y301" s="84"/>
      <c r="Z301" s="84"/>
      <c r="AA301" s="84"/>
      <c r="AB301" s="84"/>
      <c r="AC301" s="84"/>
    </row>
    <row r="302" spans="1:29" s="66" customFormat="1" ht="25.5" customHeight="1" x14ac:dyDescent="0.25">
      <c r="A302" s="12">
        <v>292</v>
      </c>
      <c r="B302" s="345"/>
      <c r="C302" s="346"/>
      <c r="D302" s="347"/>
      <c r="E302" s="348"/>
      <c r="F302" s="346"/>
      <c r="G302" s="346"/>
      <c r="H302" s="349"/>
      <c r="I302" s="348" t="s">
        <v>29</v>
      </c>
      <c r="J302" s="350"/>
      <c r="K302" s="348" t="s">
        <v>88</v>
      </c>
      <c r="L302" s="348" t="s">
        <v>30</v>
      </c>
      <c r="M302" s="348" t="s">
        <v>30</v>
      </c>
      <c r="N302" s="556"/>
      <c r="V302" s="84"/>
      <c r="W302" s="84"/>
      <c r="X302" s="84"/>
      <c r="Y302" s="84"/>
      <c r="Z302" s="84"/>
      <c r="AA302" s="84"/>
      <c r="AB302" s="84"/>
      <c r="AC302" s="84"/>
    </row>
    <row r="303" spans="1:29" s="66" customFormat="1" ht="25.5" customHeight="1" x14ac:dyDescent="0.25">
      <c r="A303" s="12">
        <v>293</v>
      </c>
      <c r="B303" s="345"/>
      <c r="C303" s="346"/>
      <c r="D303" s="347"/>
      <c r="E303" s="348"/>
      <c r="F303" s="346"/>
      <c r="G303" s="346"/>
      <c r="H303" s="349"/>
      <c r="I303" s="348" t="s">
        <v>29</v>
      </c>
      <c r="J303" s="350"/>
      <c r="K303" s="348" t="s">
        <v>88</v>
      </c>
      <c r="L303" s="348" t="s">
        <v>30</v>
      </c>
      <c r="M303" s="348" t="s">
        <v>30</v>
      </c>
      <c r="N303" s="556"/>
      <c r="V303" s="84"/>
      <c r="W303" s="84"/>
      <c r="X303" s="84"/>
      <c r="Y303" s="84"/>
      <c r="Z303" s="84"/>
      <c r="AA303" s="84"/>
      <c r="AB303" s="84"/>
      <c r="AC303" s="84"/>
    </row>
    <row r="304" spans="1:29" s="66" customFormat="1" ht="25.5" customHeight="1" x14ac:dyDescent="0.25">
      <c r="A304" s="12">
        <v>294</v>
      </c>
      <c r="B304" s="345"/>
      <c r="C304" s="346"/>
      <c r="D304" s="347"/>
      <c r="E304" s="348"/>
      <c r="F304" s="346"/>
      <c r="G304" s="346"/>
      <c r="H304" s="349"/>
      <c r="I304" s="348" t="s">
        <v>29</v>
      </c>
      <c r="J304" s="350"/>
      <c r="K304" s="348" t="s">
        <v>88</v>
      </c>
      <c r="L304" s="348" t="s">
        <v>30</v>
      </c>
      <c r="M304" s="348" t="s">
        <v>30</v>
      </c>
      <c r="N304" s="556"/>
      <c r="V304" s="84"/>
      <c r="W304" s="84"/>
      <c r="X304" s="84"/>
      <c r="Y304" s="84"/>
      <c r="Z304" s="84"/>
      <c r="AA304" s="84"/>
      <c r="AB304" s="84"/>
      <c r="AC304" s="84"/>
    </row>
    <row r="305" spans="1:29" s="66" customFormat="1" ht="25.5" customHeight="1" x14ac:dyDescent="0.25">
      <c r="A305" s="12">
        <v>295</v>
      </c>
      <c r="B305" s="345"/>
      <c r="C305" s="346"/>
      <c r="D305" s="347"/>
      <c r="E305" s="348"/>
      <c r="F305" s="346"/>
      <c r="G305" s="346"/>
      <c r="H305" s="349"/>
      <c r="I305" s="348" t="s">
        <v>29</v>
      </c>
      <c r="J305" s="350"/>
      <c r="K305" s="348" t="s">
        <v>88</v>
      </c>
      <c r="L305" s="348" t="s">
        <v>30</v>
      </c>
      <c r="M305" s="348" t="s">
        <v>30</v>
      </c>
      <c r="N305" s="556"/>
      <c r="V305" s="84"/>
      <c r="W305" s="84"/>
      <c r="X305" s="84"/>
      <c r="Y305" s="84"/>
      <c r="Z305" s="84"/>
      <c r="AA305" s="84"/>
      <c r="AB305" s="84"/>
      <c r="AC305" s="84"/>
    </row>
    <row r="306" spans="1:29" s="66" customFormat="1" ht="25.5" customHeight="1" x14ac:dyDescent="0.25">
      <c r="A306" s="12">
        <v>296</v>
      </c>
      <c r="B306" s="345"/>
      <c r="C306" s="346"/>
      <c r="D306" s="347"/>
      <c r="E306" s="348"/>
      <c r="F306" s="346"/>
      <c r="G306" s="346"/>
      <c r="H306" s="349"/>
      <c r="I306" s="348" t="s">
        <v>29</v>
      </c>
      <c r="J306" s="350"/>
      <c r="K306" s="348" t="s">
        <v>88</v>
      </c>
      <c r="L306" s="348" t="s">
        <v>30</v>
      </c>
      <c r="M306" s="348" t="s">
        <v>30</v>
      </c>
      <c r="N306" s="556"/>
      <c r="V306" s="84"/>
      <c r="W306" s="84"/>
      <c r="X306" s="84"/>
      <c r="Y306" s="84"/>
      <c r="Z306" s="84"/>
      <c r="AA306" s="84"/>
      <c r="AB306" s="84"/>
      <c r="AC306" s="84"/>
    </row>
    <row r="307" spans="1:29" s="66" customFormat="1" ht="25.5" customHeight="1" x14ac:dyDescent="0.25">
      <c r="A307" s="12">
        <v>297</v>
      </c>
      <c r="B307" s="345"/>
      <c r="C307" s="346"/>
      <c r="D307" s="347"/>
      <c r="E307" s="348"/>
      <c r="F307" s="346"/>
      <c r="G307" s="346"/>
      <c r="H307" s="349"/>
      <c r="I307" s="348" t="s">
        <v>29</v>
      </c>
      <c r="J307" s="350"/>
      <c r="K307" s="348" t="s">
        <v>88</v>
      </c>
      <c r="L307" s="348" t="s">
        <v>30</v>
      </c>
      <c r="M307" s="348" t="s">
        <v>30</v>
      </c>
      <c r="N307" s="556"/>
      <c r="V307" s="84"/>
      <c r="W307" s="84"/>
      <c r="X307" s="84"/>
      <c r="Y307" s="84"/>
      <c r="Z307" s="84"/>
      <c r="AA307" s="84"/>
      <c r="AB307" s="84"/>
      <c r="AC307" s="84"/>
    </row>
    <row r="308" spans="1:29" s="66" customFormat="1" ht="25.5" customHeight="1" x14ac:dyDescent="0.25">
      <c r="A308" s="12">
        <v>298</v>
      </c>
      <c r="B308" s="345"/>
      <c r="C308" s="346"/>
      <c r="D308" s="347"/>
      <c r="E308" s="348"/>
      <c r="F308" s="346"/>
      <c r="G308" s="346"/>
      <c r="H308" s="349"/>
      <c r="I308" s="348" t="s">
        <v>29</v>
      </c>
      <c r="J308" s="350"/>
      <c r="K308" s="348" t="s">
        <v>88</v>
      </c>
      <c r="L308" s="348" t="s">
        <v>30</v>
      </c>
      <c r="M308" s="348" t="s">
        <v>30</v>
      </c>
      <c r="N308" s="556"/>
      <c r="V308" s="84"/>
      <c r="W308" s="84"/>
      <c r="X308" s="84"/>
      <c r="Y308" s="84"/>
      <c r="Z308" s="84"/>
      <c r="AA308" s="84"/>
      <c r="AB308" s="84"/>
      <c r="AC308" s="84"/>
    </row>
    <row r="309" spans="1:29" s="66" customFormat="1" ht="25.5" customHeight="1" x14ac:dyDescent="0.25">
      <c r="A309" s="12">
        <v>299</v>
      </c>
      <c r="B309" s="345"/>
      <c r="C309" s="346"/>
      <c r="D309" s="347"/>
      <c r="E309" s="348"/>
      <c r="F309" s="346"/>
      <c r="G309" s="346"/>
      <c r="H309" s="349"/>
      <c r="I309" s="348" t="s">
        <v>29</v>
      </c>
      <c r="J309" s="350"/>
      <c r="K309" s="348" t="s">
        <v>88</v>
      </c>
      <c r="L309" s="348" t="s">
        <v>30</v>
      </c>
      <c r="M309" s="348" t="s">
        <v>30</v>
      </c>
      <c r="N309" s="556"/>
      <c r="V309" s="84"/>
      <c r="W309" s="84"/>
      <c r="X309" s="84"/>
      <c r="Y309" s="84"/>
      <c r="Z309" s="84"/>
      <c r="AA309" s="84"/>
      <c r="AB309" s="84"/>
      <c r="AC309" s="84"/>
    </row>
    <row r="310" spans="1:29" s="66" customFormat="1" ht="25.5" customHeight="1" x14ac:dyDescent="0.25">
      <c r="A310" s="12">
        <v>300</v>
      </c>
      <c r="B310" s="351"/>
      <c r="C310" s="352"/>
      <c r="D310" s="353"/>
      <c r="E310" s="354"/>
      <c r="F310" s="352"/>
      <c r="G310" s="352"/>
      <c r="H310" s="355"/>
      <c r="I310" s="354" t="s">
        <v>29</v>
      </c>
      <c r="J310" s="356"/>
      <c r="K310" s="354" t="s">
        <v>88</v>
      </c>
      <c r="L310" s="354" t="s">
        <v>30</v>
      </c>
      <c r="M310" s="354" t="s">
        <v>30</v>
      </c>
      <c r="N310" s="556"/>
      <c r="V310" s="84"/>
      <c r="W310" s="84"/>
      <c r="X310" s="84"/>
      <c r="Y310" s="84"/>
      <c r="Z310" s="84"/>
      <c r="AA310" s="84"/>
      <c r="AB310" s="84"/>
      <c r="AC310" s="84"/>
    </row>
    <row r="311" spans="1:29" s="66" customFormat="1" x14ac:dyDescent="0.25">
      <c r="A311" s="12"/>
      <c r="B311" s="14"/>
      <c r="C311" s="18"/>
      <c r="D311" s="12"/>
      <c r="E311" s="12"/>
      <c r="F311" s="12"/>
      <c r="G311" s="18"/>
      <c r="H311" s="17"/>
      <c r="I311" s="15"/>
      <c r="J311" s="18"/>
      <c r="K311" s="12"/>
      <c r="L311" s="12"/>
      <c r="M311" s="12"/>
      <c r="N311" s="556"/>
      <c r="V311" s="84"/>
      <c r="W311" s="84"/>
      <c r="X311" s="84"/>
      <c r="Y311" s="84"/>
      <c r="Z311" s="84"/>
      <c r="AA311" s="84"/>
      <c r="AB311" s="84"/>
      <c r="AC311" s="84"/>
    </row>
    <row r="312" spans="1:29" s="66" customFormat="1" x14ac:dyDescent="0.25">
      <c r="A312" s="12"/>
      <c r="B312" s="14"/>
      <c r="C312" s="18"/>
      <c r="D312" s="12"/>
      <c r="E312" s="12"/>
      <c r="F312" s="12"/>
      <c r="G312" s="18"/>
      <c r="H312" s="17"/>
      <c r="I312" s="15"/>
      <c r="J312" s="18"/>
      <c r="K312" s="12"/>
      <c r="L312" s="12"/>
      <c r="M312" s="12"/>
      <c r="N312" s="556"/>
      <c r="V312" s="84"/>
      <c r="W312" s="84"/>
      <c r="X312" s="84"/>
      <c r="Y312" s="84"/>
      <c r="Z312" s="84"/>
      <c r="AA312" s="84"/>
      <c r="AB312" s="84"/>
      <c r="AC312" s="84"/>
    </row>
    <row r="313" spans="1:29" s="66" customFormat="1" x14ac:dyDescent="0.25">
      <c r="A313" s="12"/>
      <c r="B313" s="14"/>
      <c r="C313" s="18"/>
      <c r="D313" s="12"/>
      <c r="E313" s="12"/>
      <c r="F313" s="12"/>
      <c r="G313" s="18"/>
      <c r="H313" s="17"/>
      <c r="I313" s="15"/>
      <c r="J313" s="18"/>
      <c r="K313" s="12"/>
      <c r="L313" s="12"/>
      <c r="M313" s="12"/>
      <c r="N313" s="556"/>
      <c r="V313" s="84"/>
      <c r="W313" s="84"/>
      <c r="X313" s="84"/>
      <c r="Y313" s="84"/>
      <c r="Z313" s="84"/>
      <c r="AA313" s="84"/>
      <c r="AB313" s="84"/>
      <c r="AC313" s="84"/>
    </row>
    <row r="314" spans="1:29" s="66" customFormat="1" x14ac:dyDescent="0.25">
      <c r="A314" s="12"/>
      <c r="B314" s="14"/>
      <c r="C314" s="18"/>
      <c r="D314" s="12"/>
      <c r="E314" s="12"/>
      <c r="F314" s="12"/>
      <c r="G314" s="18"/>
      <c r="H314" s="17"/>
      <c r="I314" s="15"/>
      <c r="J314" s="18"/>
      <c r="K314" s="12"/>
      <c r="L314" s="12"/>
      <c r="M314" s="12"/>
      <c r="N314" s="556"/>
      <c r="V314" s="84"/>
      <c r="W314" s="84"/>
      <c r="X314" s="84"/>
      <c r="Y314" s="84"/>
      <c r="Z314" s="84"/>
      <c r="AA314" s="84"/>
      <c r="AB314" s="84"/>
      <c r="AC314" s="84"/>
    </row>
    <row r="315" spans="1:29" s="66" customFormat="1" x14ac:dyDescent="0.25">
      <c r="A315" s="12"/>
      <c r="B315" s="14"/>
      <c r="C315" s="18"/>
      <c r="D315" s="12"/>
      <c r="E315" s="12"/>
      <c r="F315" s="12"/>
      <c r="G315" s="18"/>
      <c r="H315" s="17"/>
      <c r="I315" s="15"/>
      <c r="J315" s="18"/>
      <c r="K315" s="12"/>
      <c r="L315" s="12"/>
      <c r="M315" s="12"/>
      <c r="N315" s="556"/>
      <c r="V315" s="84"/>
      <c r="W315" s="84"/>
      <c r="X315" s="84"/>
      <c r="Y315" s="84"/>
      <c r="Z315" s="84"/>
      <c r="AA315" s="84"/>
      <c r="AB315" s="84"/>
      <c r="AC315" s="84"/>
    </row>
    <row r="316" spans="1:29" s="66" customFormat="1" x14ac:dyDescent="0.25">
      <c r="A316" s="12"/>
      <c r="B316" s="14"/>
      <c r="C316" s="18"/>
      <c r="D316" s="12"/>
      <c r="E316" s="12"/>
      <c r="F316" s="12"/>
      <c r="G316" s="18"/>
      <c r="H316" s="17"/>
      <c r="I316" s="15"/>
      <c r="J316" s="18"/>
      <c r="K316" s="12"/>
      <c r="L316" s="12"/>
      <c r="M316" s="12"/>
      <c r="N316" s="556"/>
      <c r="V316" s="84"/>
      <c r="W316" s="84"/>
      <c r="X316" s="84"/>
      <c r="Y316" s="84"/>
      <c r="Z316" s="84"/>
      <c r="AA316" s="84"/>
      <c r="AB316" s="84"/>
      <c r="AC316" s="84"/>
    </row>
    <row r="317" spans="1:29" s="66" customFormat="1" x14ac:dyDescent="0.25">
      <c r="A317" s="12"/>
      <c r="B317" s="14"/>
      <c r="C317" s="18"/>
      <c r="D317" s="12"/>
      <c r="E317" s="12"/>
      <c r="F317" s="12"/>
      <c r="G317" s="18"/>
      <c r="H317" s="17"/>
      <c r="I317" s="15"/>
      <c r="J317" s="18"/>
      <c r="K317" s="12"/>
      <c r="L317" s="12"/>
      <c r="M317" s="12"/>
      <c r="N317" s="556"/>
      <c r="V317" s="84"/>
      <c r="W317" s="84"/>
      <c r="X317" s="84"/>
      <c r="Y317" s="84"/>
      <c r="Z317" s="84"/>
      <c r="AA317" s="84"/>
      <c r="AB317" s="84"/>
      <c r="AC317" s="84"/>
    </row>
    <row r="318" spans="1:29" s="66" customFormat="1" x14ac:dyDescent="0.25">
      <c r="A318" s="12"/>
      <c r="B318" s="14"/>
      <c r="C318" s="18"/>
      <c r="D318" s="12"/>
      <c r="E318" s="12"/>
      <c r="F318" s="12"/>
      <c r="G318" s="18"/>
      <c r="H318" s="17"/>
      <c r="I318" s="15"/>
      <c r="J318" s="18"/>
      <c r="K318" s="12"/>
      <c r="L318" s="12"/>
      <c r="M318" s="12"/>
      <c r="N318" s="556"/>
      <c r="V318" s="84"/>
      <c r="W318" s="84"/>
      <c r="X318" s="84"/>
      <c r="Y318" s="84"/>
      <c r="Z318" s="84"/>
      <c r="AA318" s="84"/>
      <c r="AB318" s="84"/>
      <c r="AC318" s="84"/>
    </row>
    <row r="319" spans="1:29" s="66" customFormat="1" x14ac:dyDescent="0.25">
      <c r="A319" s="12"/>
      <c r="B319" s="14"/>
      <c r="C319" s="18"/>
      <c r="D319" s="12"/>
      <c r="E319" s="12"/>
      <c r="F319" s="12"/>
      <c r="G319" s="18"/>
      <c r="H319" s="17"/>
      <c r="I319" s="15"/>
      <c r="J319" s="18"/>
      <c r="K319" s="12"/>
      <c r="L319" s="12"/>
      <c r="M319" s="12"/>
      <c r="N319" s="556"/>
      <c r="V319" s="84"/>
      <c r="W319" s="84"/>
      <c r="X319" s="84"/>
      <c r="Y319" s="84"/>
      <c r="Z319" s="84"/>
      <c r="AA319" s="84"/>
      <c r="AB319" s="84"/>
      <c r="AC319" s="84"/>
    </row>
    <row r="320" spans="1:29" s="66" customFormat="1" x14ac:dyDescent="0.25">
      <c r="A320" s="12"/>
      <c r="B320" s="14"/>
      <c r="C320" s="18"/>
      <c r="D320" s="12"/>
      <c r="E320" s="12"/>
      <c r="F320" s="12"/>
      <c r="G320" s="18"/>
      <c r="H320" s="17"/>
      <c r="I320" s="15"/>
      <c r="J320" s="18"/>
      <c r="K320" s="12"/>
      <c r="L320" s="12"/>
      <c r="M320" s="12"/>
      <c r="N320" s="556"/>
      <c r="V320" s="84"/>
      <c r="W320" s="84"/>
      <c r="X320" s="84"/>
      <c r="Y320" s="84"/>
      <c r="Z320" s="84"/>
      <c r="AA320" s="84"/>
      <c r="AB320" s="84"/>
      <c r="AC320" s="84"/>
    </row>
    <row r="321" spans="1:29" s="66" customFormat="1" x14ac:dyDescent="0.25">
      <c r="A321" s="12"/>
      <c r="B321" s="14"/>
      <c r="C321" s="18"/>
      <c r="D321" s="12"/>
      <c r="E321" s="12"/>
      <c r="F321" s="12"/>
      <c r="G321" s="18"/>
      <c r="H321" s="17"/>
      <c r="I321" s="15"/>
      <c r="J321" s="18"/>
      <c r="K321" s="12"/>
      <c r="L321" s="12"/>
      <c r="M321" s="12"/>
      <c r="N321" s="556"/>
      <c r="V321" s="84"/>
      <c r="W321" s="84"/>
      <c r="X321" s="84"/>
      <c r="Y321" s="84"/>
      <c r="Z321" s="84"/>
      <c r="AA321" s="84"/>
      <c r="AB321" s="84"/>
      <c r="AC321" s="84"/>
    </row>
    <row r="322" spans="1:29" s="66" customFormat="1" x14ac:dyDescent="0.25">
      <c r="A322" s="12"/>
      <c r="B322" s="14"/>
      <c r="C322" s="18"/>
      <c r="D322" s="12"/>
      <c r="E322" s="12"/>
      <c r="F322" s="12"/>
      <c r="G322" s="18"/>
      <c r="H322" s="17"/>
      <c r="I322" s="15"/>
      <c r="J322" s="18"/>
      <c r="K322" s="12"/>
      <c r="L322" s="12"/>
      <c r="M322" s="12"/>
      <c r="N322" s="556"/>
      <c r="V322" s="84"/>
      <c r="W322" s="84"/>
      <c r="X322" s="84"/>
      <c r="Y322" s="84"/>
      <c r="Z322" s="84"/>
      <c r="AA322" s="84"/>
      <c r="AB322" s="84"/>
      <c r="AC322" s="84"/>
    </row>
    <row r="323" spans="1:29" s="66" customFormat="1" x14ac:dyDescent="0.25">
      <c r="A323" s="12"/>
      <c r="B323" s="14"/>
      <c r="C323" s="18"/>
      <c r="D323" s="12"/>
      <c r="E323" s="12"/>
      <c r="F323" s="12"/>
      <c r="G323" s="18"/>
      <c r="H323" s="17"/>
      <c r="I323" s="15"/>
      <c r="J323" s="18"/>
      <c r="K323" s="12"/>
      <c r="L323" s="12"/>
      <c r="M323" s="12"/>
      <c r="N323" s="556"/>
      <c r="V323" s="84"/>
      <c r="W323" s="84"/>
      <c r="X323" s="84"/>
      <c r="Y323" s="84"/>
      <c r="Z323" s="84"/>
      <c r="AA323" s="84"/>
      <c r="AB323" s="84"/>
      <c r="AC323" s="84"/>
    </row>
    <row r="324" spans="1:29" s="66" customFormat="1" x14ac:dyDescent="0.25">
      <c r="A324" s="12"/>
      <c r="B324" s="14"/>
      <c r="C324" s="18"/>
      <c r="D324" s="12"/>
      <c r="E324" s="12"/>
      <c r="F324" s="12"/>
      <c r="G324" s="18"/>
      <c r="H324" s="17"/>
      <c r="I324" s="15"/>
      <c r="J324" s="18"/>
      <c r="K324" s="12"/>
      <c r="L324" s="12"/>
      <c r="M324" s="12"/>
      <c r="N324" s="556"/>
      <c r="V324" s="84"/>
      <c r="W324" s="84"/>
      <c r="X324" s="84"/>
      <c r="Y324" s="84"/>
      <c r="Z324" s="84"/>
      <c r="AA324" s="84"/>
      <c r="AB324" s="84"/>
      <c r="AC324" s="84"/>
    </row>
    <row r="325" spans="1:29" s="66" customFormat="1" x14ac:dyDescent="0.25">
      <c r="A325" s="12"/>
      <c r="B325" s="14"/>
      <c r="C325" s="18"/>
      <c r="D325" s="12"/>
      <c r="E325" s="12"/>
      <c r="F325" s="12"/>
      <c r="G325" s="18"/>
      <c r="H325" s="17"/>
      <c r="I325" s="15"/>
      <c r="J325" s="18"/>
      <c r="K325" s="12"/>
      <c r="L325" s="12"/>
      <c r="M325" s="12"/>
      <c r="N325" s="556"/>
      <c r="V325" s="84"/>
      <c r="W325" s="84"/>
      <c r="X325" s="84"/>
      <c r="Y325" s="84"/>
      <c r="Z325" s="84"/>
      <c r="AA325" s="84"/>
      <c r="AB325" s="84"/>
      <c r="AC325" s="84"/>
    </row>
    <row r="326" spans="1:29" s="66" customFormat="1" x14ac:dyDescent="0.25">
      <c r="A326" s="12"/>
      <c r="B326" s="14"/>
      <c r="C326" s="18"/>
      <c r="D326" s="12"/>
      <c r="E326" s="12"/>
      <c r="F326" s="12"/>
      <c r="G326" s="18"/>
      <c r="H326" s="17"/>
      <c r="I326" s="15"/>
      <c r="J326" s="18"/>
      <c r="K326" s="12"/>
      <c r="L326" s="12"/>
      <c r="M326" s="12"/>
      <c r="N326" s="556"/>
      <c r="V326" s="84"/>
      <c r="W326" s="84"/>
      <c r="X326" s="84"/>
      <c r="Y326" s="84"/>
      <c r="Z326" s="84"/>
      <c r="AA326" s="84"/>
      <c r="AB326" s="84"/>
      <c r="AC326" s="84"/>
    </row>
    <row r="327" spans="1:29" s="66" customFormat="1" x14ac:dyDescent="0.25">
      <c r="A327" s="12"/>
      <c r="B327" s="14"/>
      <c r="C327" s="18"/>
      <c r="D327" s="12"/>
      <c r="E327" s="12"/>
      <c r="F327" s="12"/>
      <c r="G327" s="18"/>
      <c r="H327" s="17"/>
      <c r="I327" s="15"/>
      <c r="J327" s="18"/>
      <c r="K327" s="12"/>
      <c r="L327" s="12"/>
      <c r="M327" s="12"/>
      <c r="N327" s="556"/>
      <c r="V327" s="84"/>
      <c r="W327" s="84"/>
      <c r="X327" s="84"/>
      <c r="Y327" s="84"/>
      <c r="Z327" s="84"/>
      <c r="AA327" s="84"/>
      <c r="AB327" s="84"/>
      <c r="AC327" s="84"/>
    </row>
    <row r="328" spans="1:29" s="66" customFormat="1" x14ac:dyDescent="0.25">
      <c r="A328" s="12"/>
      <c r="B328" s="14"/>
      <c r="C328" s="18"/>
      <c r="D328" s="12"/>
      <c r="E328" s="12"/>
      <c r="F328" s="12"/>
      <c r="G328" s="18"/>
      <c r="H328" s="17"/>
      <c r="I328" s="15"/>
      <c r="J328" s="18"/>
      <c r="K328" s="12"/>
      <c r="L328" s="12"/>
      <c r="M328" s="12"/>
      <c r="N328" s="556"/>
      <c r="V328" s="84"/>
      <c r="W328" s="84"/>
      <c r="X328" s="84"/>
      <c r="Y328" s="84"/>
      <c r="Z328" s="84"/>
      <c r="AA328" s="84"/>
      <c r="AB328" s="84"/>
      <c r="AC328" s="84"/>
    </row>
    <row r="329" spans="1:29" s="66" customFormat="1" x14ac:dyDescent="0.25">
      <c r="A329" s="12"/>
      <c r="B329" s="14"/>
      <c r="C329" s="18"/>
      <c r="D329" s="12"/>
      <c r="E329" s="12"/>
      <c r="F329" s="12"/>
      <c r="G329" s="18"/>
      <c r="H329" s="17"/>
      <c r="I329" s="15"/>
      <c r="J329" s="18"/>
      <c r="K329" s="12"/>
      <c r="L329" s="12"/>
      <c r="M329" s="12"/>
      <c r="N329" s="556"/>
      <c r="V329" s="84"/>
      <c r="W329" s="84"/>
      <c r="X329" s="84"/>
      <c r="Y329" s="84"/>
      <c r="Z329" s="84"/>
      <c r="AA329" s="84"/>
      <c r="AB329" s="84"/>
      <c r="AC329" s="84"/>
    </row>
    <row r="330" spans="1:29" s="66" customFormat="1" x14ac:dyDescent="0.25">
      <c r="A330" s="12"/>
      <c r="B330" s="14"/>
      <c r="C330" s="18"/>
      <c r="D330" s="12"/>
      <c r="E330" s="12"/>
      <c r="F330" s="12"/>
      <c r="G330" s="18"/>
      <c r="H330" s="17"/>
      <c r="I330" s="15"/>
      <c r="J330" s="18"/>
      <c r="K330" s="12"/>
      <c r="L330" s="12"/>
      <c r="M330" s="12"/>
      <c r="N330" s="556"/>
      <c r="V330" s="84"/>
      <c r="W330" s="84"/>
      <c r="X330" s="84"/>
      <c r="Y330" s="84"/>
      <c r="Z330" s="84"/>
      <c r="AA330" s="84"/>
      <c r="AB330" s="84"/>
      <c r="AC330" s="84"/>
    </row>
    <row r="331" spans="1:29" s="66" customFormat="1" x14ac:dyDescent="0.25">
      <c r="A331" s="12"/>
      <c r="B331" s="14"/>
      <c r="C331" s="18"/>
      <c r="D331" s="12"/>
      <c r="E331" s="12"/>
      <c r="F331" s="12"/>
      <c r="G331" s="18"/>
      <c r="H331" s="17"/>
      <c r="I331" s="15"/>
      <c r="J331" s="18"/>
      <c r="K331" s="12"/>
      <c r="L331" s="12"/>
      <c r="M331" s="12"/>
      <c r="N331" s="556"/>
      <c r="V331" s="84"/>
      <c r="W331" s="84"/>
      <c r="X331" s="84"/>
      <c r="Y331" s="84"/>
      <c r="Z331" s="84"/>
      <c r="AA331" s="84"/>
      <c r="AB331" s="84"/>
      <c r="AC331" s="84"/>
    </row>
    <row r="332" spans="1:29" s="66" customFormat="1" x14ac:dyDescent="0.25">
      <c r="A332" s="12"/>
      <c r="B332" s="14"/>
      <c r="C332" s="18"/>
      <c r="D332" s="12"/>
      <c r="E332" s="12"/>
      <c r="F332" s="12"/>
      <c r="G332" s="18"/>
      <c r="H332" s="17"/>
      <c r="I332" s="15"/>
      <c r="J332" s="18"/>
      <c r="K332" s="12"/>
      <c r="L332" s="12"/>
      <c r="M332" s="12"/>
      <c r="N332" s="556"/>
      <c r="V332" s="84"/>
      <c r="W332" s="84"/>
      <c r="X332" s="84"/>
      <c r="Y332" s="84"/>
      <c r="Z332" s="84"/>
      <c r="AA332" s="84"/>
      <c r="AB332" s="84"/>
      <c r="AC332" s="84"/>
    </row>
    <row r="333" spans="1:29" s="66" customFormat="1" x14ac:dyDescent="0.25">
      <c r="A333" s="12"/>
      <c r="B333" s="14"/>
      <c r="C333" s="18"/>
      <c r="D333" s="12"/>
      <c r="E333" s="12"/>
      <c r="F333" s="12"/>
      <c r="G333" s="18"/>
      <c r="H333" s="17"/>
      <c r="I333" s="15"/>
      <c r="J333" s="18"/>
      <c r="K333" s="12"/>
      <c r="L333" s="12"/>
      <c r="M333" s="12"/>
      <c r="N333" s="556"/>
      <c r="V333" s="84"/>
      <c r="W333" s="84"/>
      <c r="X333" s="84"/>
      <c r="Y333" s="84"/>
      <c r="Z333" s="84"/>
      <c r="AA333" s="84"/>
      <c r="AB333" s="84"/>
      <c r="AC333" s="84"/>
    </row>
    <row r="334" spans="1:29" s="66" customFormat="1" x14ac:dyDescent="0.25">
      <c r="A334" s="12"/>
      <c r="B334" s="14"/>
      <c r="C334" s="18"/>
      <c r="D334" s="12"/>
      <c r="E334" s="12"/>
      <c r="F334" s="12"/>
      <c r="G334" s="18"/>
      <c r="H334" s="17"/>
      <c r="I334" s="15"/>
      <c r="J334" s="18"/>
      <c r="K334" s="12"/>
      <c r="L334" s="12"/>
      <c r="M334" s="12"/>
      <c r="N334" s="556"/>
      <c r="V334" s="84"/>
      <c r="W334" s="84"/>
      <c r="X334" s="84"/>
      <c r="Y334" s="84"/>
      <c r="Z334" s="84"/>
      <c r="AA334" s="84"/>
      <c r="AB334" s="84"/>
      <c r="AC334" s="84"/>
    </row>
    <row r="335" spans="1:29" s="66" customFormat="1" x14ac:dyDescent="0.25">
      <c r="A335" s="12"/>
      <c r="B335" s="14"/>
      <c r="C335" s="18"/>
      <c r="D335" s="12"/>
      <c r="E335" s="12"/>
      <c r="F335" s="12"/>
      <c r="G335" s="18"/>
      <c r="H335" s="17"/>
      <c r="I335" s="15"/>
      <c r="J335" s="18"/>
      <c r="K335" s="12"/>
      <c r="L335" s="12"/>
      <c r="M335" s="12"/>
      <c r="N335" s="556"/>
      <c r="V335" s="84"/>
      <c r="W335" s="84"/>
      <c r="X335" s="84"/>
      <c r="Y335" s="84"/>
      <c r="Z335" s="84"/>
      <c r="AA335" s="84"/>
      <c r="AB335" s="84"/>
      <c r="AC335" s="84"/>
    </row>
    <row r="336" spans="1:29" s="66" customFormat="1" x14ac:dyDescent="0.25">
      <c r="A336" s="12"/>
      <c r="B336" s="14"/>
      <c r="C336" s="18"/>
      <c r="D336" s="12"/>
      <c r="E336" s="12"/>
      <c r="F336" s="12"/>
      <c r="G336" s="18"/>
      <c r="H336" s="17"/>
      <c r="I336" s="15"/>
      <c r="J336" s="18"/>
      <c r="K336" s="12"/>
      <c r="L336" s="12"/>
      <c r="M336" s="12"/>
      <c r="N336" s="556"/>
      <c r="V336" s="84"/>
      <c r="W336" s="84"/>
      <c r="X336" s="84"/>
      <c r="Y336" s="84"/>
      <c r="Z336" s="84"/>
      <c r="AA336" s="84"/>
      <c r="AB336" s="84"/>
      <c r="AC336" s="84"/>
    </row>
    <row r="337" spans="1:29" s="66" customFormat="1" x14ac:dyDescent="0.25">
      <c r="A337" s="12"/>
      <c r="B337" s="14"/>
      <c r="C337" s="18"/>
      <c r="D337" s="12"/>
      <c r="E337" s="12"/>
      <c r="F337" s="12"/>
      <c r="G337" s="18"/>
      <c r="H337" s="17"/>
      <c r="I337" s="15"/>
      <c r="J337" s="18"/>
      <c r="K337" s="12"/>
      <c r="L337" s="12"/>
      <c r="M337" s="12"/>
      <c r="N337" s="556"/>
      <c r="V337" s="84"/>
      <c r="W337" s="84"/>
      <c r="X337" s="84"/>
      <c r="Y337" s="84"/>
      <c r="Z337" s="84"/>
      <c r="AA337" s="84"/>
      <c r="AB337" s="84"/>
      <c r="AC337" s="84"/>
    </row>
    <row r="338" spans="1:29" s="66" customFormat="1" x14ac:dyDescent="0.25">
      <c r="A338" s="12"/>
      <c r="B338" s="14"/>
      <c r="C338" s="18"/>
      <c r="D338" s="12"/>
      <c r="E338" s="12"/>
      <c r="F338" s="12"/>
      <c r="G338" s="18"/>
      <c r="H338" s="17"/>
      <c r="I338" s="15"/>
      <c r="J338" s="18"/>
      <c r="K338" s="12"/>
      <c r="L338" s="12"/>
      <c r="M338" s="12"/>
      <c r="N338" s="556"/>
      <c r="V338" s="84"/>
      <c r="W338" s="84"/>
      <c r="X338" s="84"/>
      <c r="Y338" s="84"/>
      <c r="Z338" s="84"/>
      <c r="AA338" s="84"/>
      <c r="AB338" s="84"/>
      <c r="AC338" s="84"/>
    </row>
    <row r="339" spans="1:29" s="66" customFormat="1" x14ac:dyDescent="0.25">
      <c r="A339" s="12"/>
      <c r="B339" s="14"/>
      <c r="C339" s="18"/>
      <c r="D339" s="12"/>
      <c r="E339" s="12"/>
      <c r="F339" s="12"/>
      <c r="G339" s="18"/>
      <c r="H339" s="17"/>
      <c r="I339" s="15"/>
      <c r="J339" s="18"/>
      <c r="K339" s="12"/>
      <c r="L339" s="12"/>
      <c r="M339" s="12"/>
      <c r="N339" s="556"/>
      <c r="V339" s="84"/>
      <c r="W339" s="84"/>
      <c r="X339" s="84"/>
      <c r="Y339" s="84"/>
      <c r="Z339" s="84"/>
      <c r="AA339" s="84"/>
      <c r="AB339" s="84"/>
      <c r="AC339" s="84"/>
    </row>
    <row r="340" spans="1:29" s="66" customFormat="1" x14ac:dyDescent="0.25">
      <c r="A340" s="12"/>
      <c r="B340" s="14"/>
      <c r="C340" s="18"/>
      <c r="D340" s="12"/>
      <c r="E340" s="12"/>
      <c r="F340" s="12"/>
      <c r="G340" s="18"/>
      <c r="H340" s="17"/>
      <c r="I340" s="15"/>
      <c r="J340" s="18"/>
      <c r="K340" s="12"/>
      <c r="L340" s="12"/>
      <c r="M340" s="12"/>
      <c r="N340" s="556"/>
      <c r="V340" s="84"/>
      <c r="W340" s="84"/>
      <c r="X340" s="84"/>
      <c r="Y340" s="84"/>
      <c r="Z340" s="84"/>
      <c r="AA340" s="84"/>
      <c r="AB340" s="84"/>
      <c r="AC340" s="84"/>
    </row>
    <row r="341" spans="1:29" s="66" customFormat="1" x14ac:dyDescent="0.25">
      <c r="A341" s="12"/>
      <c r="B341" s="14"/>
      <c r="C341" s="18"/>
      <c r="D341" s="12"/>
      <c r="E341" s="12"/>
      <c r="F341" s="12"/>
      <c r="G341" s="18"/>
      <c r="H341" s="17"/>
      <c r="I341" s="15"/>
      <c r="J341" s="18"/>
      <c r="K341" s="12"/>
      <c r="L341" s="12"/>
      <c r="M341" s="12"/>
      <c r="N341" s="556"/>
      <c r="V341" s="84"/>
      <c r="W341" s="84"/>
      <c r="X341" s="84"/>
      <c r="Y341" s="84"/>
      <c r="Z341" s="84"/>
      <c r="AA341" s="84"/>
      <c r="AB341" s="84"/>
      <c r="AC341" s="84"/>
    </row>
    <row r="342" spans="1:29" s="66" customFormat="1" x14ac:dyDescent="0.25">
      <c r="A342" s="12"/>
      <c r="B342" s="14"/>
      <c r="C342" s="18"/>
      <c r="D342" s="12"/>
      <c r="E342" s="12"/>
      <c r="F342" s="12"/>
      <c r="G342" s="18"/>
      <c r="H342" s="17"/>
      <c r="I342" s="15"/>
      <c r="J342" s="18"/>
      <c r="K342" s="12"/>
      <c r="L342" s="12"/>
      <c r="M342" s="12"/>
      <c r="N342" s="556"/>
      <c r="V342" s="84"/>
      <c r="W342" s="84"/>
      <c r="X342" s="84"/>
      <c r="Y342" s="84"/>
      <c r="Z342" s="84"/>
      <c r="AA342" s="84"/>
      <c r="AB342" s="84"/>
      <c r="AC342" s="84"/>
    </row>
    <row r="343" spans="1:29" s="66" customFormat="1" x14ac:dyDescent="0.25">
      <c r="A343" s="12"/>
      <c r="B343" s="14"/>
      <c r="C343" s="18"/>
      <c r="D343" s="12"/>
      <c r="E343" s="12"/>
      <c r="F343" s="12"/>
      <c r="G343" s="18"/>
      <c r="H343" s="17"/>
      <c r="I343" s="15"/>
      <c r="J343" s="18"/>
      <c r="K343" s="12"/>
      <c r="L343" s="12"/>
      <c r="M343" s="12"/>
      <c r="N343" s="556"/>
      <c r="V343" s="84"/>
      <c r="W343" s="84"/>
      <c r="X343" s="84"/>
      <c r="Y343" s="84"/>
      <c r="Z343" s="84"/>
      <c r="AA343" s="84"/>
      <c r="AB343" s="84"/>
      <c r="AC343" s="84"/>
    </row>
    <row r="344" spans="1:29" s="66" customFormat="1" x14ac:dyDescent="0.25">
      <c r="A344" s="12"/>
      <c r="B344" s="14"/>
      <c r="C344" s="18"/>
      <c r="D344" s="12"/>
      <c r="E344" s="12"/>
      <c r="F344" s="12"/>
      <c r="G344" s="18"/>
      <c r="H344" s="17"/>
      <c r="I344" s="15"/>
      <c r="J344" s="18"/>
      <c r="K344" s="12"/>
      <c r="L344" s="12"/>
      <c r="M344" s="12"/>
      <c r="N344" s="556"/>
      <c r="V344" s="84"/>
      <c r="W344" s="84"/>
      <c r="X344" s="84"/>
      <c r="Y344" s="84"/>
      <c r="Z344" s="84"/>
      <c r="AA344" s="84"/>
      <c r="AB344" s="84"/>
      <c r="AC344" s="84"/>
    </row>
    <row r="345" spans="1:29" s="66" customFormat="1" x14ac:dyDescent="0.25">
      <c r="A345" s="12"/>
      <c r="B345" s="14"/>
      <c r="C345" s="18"/>
      <c r="D345" s="12"/>
      <c r="E345" s="12"/>
      <c r="F345" s="12"/>
      <c r="G345" s="18"/>
      <c r="H345" s="17"/>
      <c r="I345" s="15"/>
      <c r="J345" s="18"/>
      <c r="K345" s="12"/>
      <c r="L345" s="12"/>
      <c r="M345" s="12"/>
      <c r="N345" s="556"/>
      <c r="V345" s="84"/>
      <c r="W345" s="84"/>
      <c r="X345" s="84"/>
      <c r="Y345" s="84"/>
      <c r="Z345" s="84"/>
      <c r="AA345" s="84"/>
      <c r="AB345" s="84"/>
      <c r="AC345" s="84"/>
    </row>
    <row r="346" spans="1:29" s="66" customFormat="1" x14ac:dyDescent="0.25">
      <c r="A346" s="12"/>
      <c r="B346" s="14"/>
      <c r="C346" s="18"/>
      <c r="D346" s="12"/>
      <c r="E346" s="12"/>
      <c r="F346" s="12"/>
      <c r="G346" s="18"/>
      <c r="H346" s="17"/>
      <c r="I346" s="15"/>
      <c r="J346" s="18"/>
      <c r="K346" s="12"/>
      <c r="L346" s="12"/>
      <c r="M346" s="12"/>
      <c r="N346" s="556"/>
      <c r="V346" s="84"/>
      <c r="W346" s="84"/>
      <c r="X346" s="84"/>
      <c r="Y346" s="84"/>
      <c r="Z346" s="84"/>
      <c r="AA346" s="84"/>
      <c r="AB346" s="84"/>
      <c r="AC346" s="84"/>
    </row>
    <row r="347" spans="1:29" s="66" customFormat="1" x14ac:dyDescent="0.25">
      <c r="A347" s="12"/>
      <c r="B347" s="14"/>
      <c r="C347" s="18"/>
      <c r="D347" s="12"/>
      <c r="E347" s="12"/>
      <c r="F347" s="12"/>
      <c r="G347" s="18"/>
      <c r="H347" s="17"/>
      <c r="I347" s="15"/>
      <c r="J347" s="18"/>
      <c r="K347" s="12"/>
      <c r="L347" s="12"/>
      <c r="M347" s="12"/>
      <c r="N347" s="556"/>
      <c r="V347" s="84"/>
      <c r="W347" s="84"/>
      <c r="X347" s="84"/>
      <c r="Y347" s="84"/>
      <c r="Z347" s="84"/>
      <c r="AA347" s="84"/>
      <c r="AB347" s="84"/>
      <c r="AC347" s="84"/>
    </row>
    <row r="348" spans="1:29" s="66" customFormat="1" x14ac:dyDescent="0.25">
      <c r="A348" s="12"/>
      <c r="B348" s="14"/>
      <c r="C348" s="18"/>
      <c r="D348" s="12"/>
      <c r="E348" s="12"/>
      <c r="F348" s="12"/>
      <c r="G348" s="18"/>
      <c r="H348" s="17"/>
      <c r="I348" s="15"/>
      <c r="J348" s="18"/>
      <c r="K348" s="12"/>
      <c r="L348" s="12"/>
      <c r="M348" s="12"/>
      <c r="N348" s="556"/>
      <c r="V348" s="84"/>
      <c r="W348" s="84"/>
      <c r="X348" s="84"/>
      <c r="Y348" s="84"/>
      <c r="Z348" s="84"/>
      <c r="AA348" s="84"/>
      <c r="AB348" s="84"/>
      <c r="AC348" s="84"/>
    </row>
    <row r="349" spans="1:29" s="66" customFormat="1" x14ac:dyDescent="0.25">
      <c r="A349" s="12"/>
      <c r="B349" s="14"/>
      <c r="C349" s="18"/>
      <c r="D349" s="12"/>
      <c r="E349" s="12"/>
      <c r="F349" s="12"/>
      <c r="G349" s="18"/>
      <c r="H349" s="17"/>
      <c r="I349" s="15"/>
      <c r="J349" s="18"/>
      <c r="K349" s="12"/>
      <c r="L349" s="12"/>
      <c r="M349" s="12"/>
      <c r="N349" s="556"/>
      <c r="V349" s="84"/>
      <c r="W349" s="84"/>
      <c r="X349" s="84"/>
      <c r="Y349" s="84"/>
      <c r="Z349" s="84"/>
      <c r="AA349" s="84"/>
      <c r="AB349" s="84"/>
      <c r="AC349" s="84"/>
    </row>
    <row r="350" spans="1:29" s="66" customFormat="1" x14ac:dyDescent="0.25">
      <c r="A350" s="12"/>
      <c r="B350" s="14"/>
      <c r="C350" s="18"/>
      <c r="D350" s="12"/>
      <c r="E350" s="12"/>
      <c r="F350" s="12"/>
      <c r="G350" s="18"/>
      <c r="H350" s="17"/>
      <c r="I350" s="15"/>
      <c r="J350" s="18"/>
      <c r="K350" s="12"/>
      <c r="L350" s="12"/>
      <c r="M350" s="12"/>
      <c r="N350" s="556"/>
      <c r="V350" s="84"/>
      <c r="W350" s="84"/>
      <c r="X350" s="84"/>
      <c r="Y350" s="84"/>
      <c r="Z350" s="84"/>
      <c r="AA350" s="84"/>
      <c r="AB350" s="84"/>
      <c r="AC350" s="84"/>
    </row>
    <row r="351" spans="1:29" s="66" customFormat="1" x14ac:dyDescent="0.25">
      <c r="A351" s="12"/>
      <c r="B351" s="14"/>
      <c r="C351" s="18"/>
      <c r="D351" s="12"/>
      <c r="E351" s="12"/>
      <c r="F351" s="12"/>
      <c r="G351" s="18"/>
      <c r="H351" s="17"/>
      <c r="I351" s="15"/>
      <c r="J351" s="18"/>
      <c r="K351" s="12"/>
      <c r="L351" s="12"/>
      <c r="M351" s="12"/>
      <c r="N351" s="556"/>
      <c r="V351" s="84"/>
      <c r="W351" s="84"/>
      <c r="X351" s="84"/>
      <c r="Y351" s="84"/>
      <c r="Z351" s="84"/>
      <c r="AA351" s="84"/>
      <c r="AB351" s="84"/>
      <c r="AC351" s="84"/>
    </row>
    <row r="352" spans="1:29" s="66" customFormat="1" x14ac:dyDescent="0.25">
      <c r="A352" s="12"/>
      <c r="B352" s="14"/>
      <c r="C352" s="18"/>
      <c r="D352" s="12"/>
      <c r="E352" s="12"/>
      <c r="F352" s="12"/>
      <c r="G352" s="18"/>
      <c r="H352" s="17"/>
      <c r="I352" s="15"/>
      <c r="J352" s="18"/>
      <c r="K352" s="12"/>
      <c r="L352" s="12"/>
      <c r="M352" s="12"/>
      <c r="N352" s="556"/>
      <c r="V352" s="84"/>
      <c r="W352" s="84"/>
      <c r="X352" s="84"/>
      <c r="Y352" s="84"/>
      <c r="Z352" s="84"/>
      <c r="AA352" s="84"/>
      <c r="AB352" s="84"/>
      <c r="AC352" s="84"/>
    </row>
    <row r="353" spans="1:29" s="66" customFormat="1" x14ac:dyDescent="0.25">
      <c r="A353" s="12"/>
      <c r="B353" s="14"/>
      <c r="C353" s="18"/>
      <c r="D353" s="12"/>
      <c r="E353" s="12"/>
      <c r="F353" s="12"/>
      <c r="G353" s="18"/>
      <c r="H353" s="17"/>
      <c r="I353" s="15"/>
      <c r="J353" s="18"/>
      <c r="K353" s="12"/>
      <c r="L353" s="12"/>
      <c r="M353" s="12"/>
      <c r="N353" s="556"/>
      <c r="V353" s="84"/>
      <c r="W353" s="84"/>
      <c r="X353" s="84"/>
      <c r="Y353" s="84"/>
      <c r="Z353" s="84"/>
      <c r="AA353" s="84"/>
      <c r="AB353" s="84"/>
      <c r="AC353" s="84"/>
    </row>
    <row r="354" spans="1:29" s="66" customFormat="1" x14ac:dyDescent="0.25">
      <c r="A354" s="12"/>
      <c r="B354" s="14"/>
      <c r="C354" s="18"/>
      <c r="D354" s="12"/>
      <c r="E354" s="12"/>
      <c r="F354" s="12"/>
      <c r="G354" s="18"/>
      <c r="H354" s="17"/>
      <c r="I354" s="15"/>
      <c r="J354" s="18"/>
      <c r="K354" s="12"/>
      <c r="L354" s="12"/>
      <c r="M354" s="12"/>
      <c r="N354" s="556"/>
      <c r="V354" s="84"/>
      <c r="W354" s="84"/>
      <c r="X354" s="84"/>
      <c r="Y354" s="84"/>
      <c r="Z354" s="84"/>
      <c r="AA354" s="84"/>
      <c r="AB354" s="84"/>
      <c r="AC354" s="84"/>
    </row>
    <row r="355" spans="1:29" s="66" customFormat="1" x14ac:dyDescent="0.25">
      <c r="A355" s="12"/>
      <c r="B355" s="14"/>
      <c r="C355" s="18"/>
      <c r="D355" s="12"/>
      <c r="E355" s="12"/>
      <c r="F355" s="12"/>
      <c r="G355" s="18"/>
      <c r="H355" s="17"/>
      <c r="I355" s="15"/>
      <c r="J355" s="18"/>
      <c r="K355" s="12"/>
      <c r="L355" s="12"/>
      <c r="M355" s="12"/>
      <c r="N355" s="556"/>
      <c r="V355" s="84"/>
      <c r="W355" s="84"/>
      <c r="X355" s="84"/>
      <c r="Y355" s="84"/>
      <c r="Z355" s="84"/>
      <c r="AA355" s="84"/>
      <c r="AB355" s="84"/>
      <c r="AC355" s="84"/>
    </row>
    <row r="356" spans="1:29" s="66" customFormat="1" x14ac:dyDescent="0.25">
      <c r="A356" s="12"/>
      <c r="B356" s="14"/>
      <c r="C356" s="18"/>
      <c r="D356" s="12"/>
      <c r="E356" s="12"/>
      <c r="F356" s="12"/>
      <c r="G356" s="18"/>
      <c r="H356" s="17"/>
      <c r="I356" s="15"/>
      <c r="J356" s="18"/>
      <c r="K356" s="12"/>
      <c r="L356" s="12"/>
      <c r="M356" s="12"/>
      <c r="N356" s="556"/>
      <c r="V356" s="84"/>
      <c r="W356" s="84"/>
      <c r="X356" s="84"/>
      <c r="Y356" s="84"/>
      <c r="Z356" s="84"/>
      <c r="AA356" s="84"/>
      <c r="AB356" s="84"/>
      <c r="AC356" s="84"/>
    </row>
    <row r="357" spans="1:29" s="66" customFormat="1" x14ac:dyDescent="0.25">
      <c r="A357" s="12"/>
      <c r="B357" s="14"/>
      <c r="C357" s="18"/>
      <c r="D357" s="12"/>
      <c r="E357" s="12"/>
      <c r="F357" s="12"/>
      <c r="G357" s="18"/>
      <c r="H357" s="17"/>
      <c r="I357" s="15"/>
      <c r="J357" s="18"/>
      <c r="K357" s="12"/>
      <c r="L357" s="12"/>
      <c r="M357" s="12"/>
      <c r="N357" s="556"/>
      <c r="V357" s="84"/>
      <c r="W357" s="84"/>
      <c r="X357" s="84"/>
      <c r="Y357" s="84"/>
      <c r="Z357" s="84"/>
      <c r="AA357" s="84"/>
      <c r="AB357" s="84"/>
      <c r="AC357" s="84"/>
    </row>
    <row r="358" spans="1:29" s="66" customFormat="1" x14ac:dyDescent="0.25">
      <c r="A358" s="12"/>
      <c r="B358" s="14"/>
      <c r="C358" s="18"/>
      <c r="D358" s="12"/>
      <c r="E358" s="12"/>
      <c r="F358" s="12"/>
      <c r="G358" s="18"/>
      <c r="H358" s="17"/>
      <c r="I358" s="15"/>
      <c r="J358" s="18"/>
      <c r="K358" s="12"/>
      <c r="L358" s="12"/>
      <c r="M358" s="12"/>
      <c r="N358" s="556"/>
      <c r="V358" s="84"/>
      <c r="W358" s="84"/>
      <c r="X358" s="84"/>
      <c r="Y358" s="84"/>
      <c r="Z358" s="84"/>
      <c r="AA358" s="84"/>
      <c r="AB358" s="84"/>
      <c r="AC358" s="84"/>
    </row>
    <row r="359" spans="1:29" s="66" customFormat="1" x14ac:dyDescent="0.25">
      <c r="A359" s="12"/>
      <c r="B359" s="14"/>
      <c r="C359" s="18"/>
      <c r="D359" s="12"/>
      <c r="E359" s="12"/>
      <c r="F359" s="12"/>
      <c r="G359" s="18"/>
      <c r="H359" s="17"/>
      <c r="I359" s="15"/>
      <c r="J359" s="18"/>
      <c r="K359" s="12"/>
      <c r="L359" s="12"/>
      <c r="M359" s="12"/>
      <c r="N359" s="556"/>
      <c r="V359" s="84"/>
      <c r="W359" s="84"/>
      <c r="X359" s="84"/>
      <c r="Y359" s="84"/>
      <c r="Z359" s="84"/>
      <c r="AA359" s="84"/>
      <c r="AB359" s="84"/>
      <c r="AC359" s="84"/>
    </row>
    <row r="360" spans="1:29" s="66" customFormat="1" x14ac:dyDescent="0.25">
      <c r="A360" s="12"/>
      <c r="B360" s="14"/>
      <c r="C360" s="18"/>
      <c r="D360" s="12"/>
      <c r="E360" s="12"/>
      <c r="F360" s="12"/>
      <c r="G360" s="18"/>
      <c r="H360" s="17"/>
      <c r="I360" s="15"/>
      <c r="J360" s="18"/>
      <c r="K360" s="12"/>
      <c r="L360" s="12"/>
      <c r="M360" s="12"/>
      <c r="N360" s="556"/>
      <c r="V360" s="84"/>
      <c r="W360" s="84"/>
      <c r="X360" s="84"/>
      <c r="Y360" s="84"/>
      <c r="Z360" s="84"/>
      <c r="AA360" s="84"/>
      <c r="AB360" s="84"/>
      <c r="AC360" s="84"/>
    </row>
    <row r="361" spans="1:29" s="66" customFormat="1" x14ac:dyDescent="0.25">
      <c r="A361" s="12"/>
      <c r="B361" s="14"/>
      <c r="C361" s="18"/>
      <c r="D361" s="12"/>
      <c r="E361" s="12"/>
      <c r="F361" s="12"/>
      <c r="G361" s="18"/>
      <c r="H361" s="17"/>
      <c r="I361" s="15"/>
      <c r="J361" s="18"/>
      <c r="K361" s="12"/>
      <c r="L361" s="12"/>
      <c r="M361" s="12"/>
      <c r="N361" s="556"/>
      <c r="V361" s="84"/>
      <c r="W361" s="84"/>
      <c r="X361" s="84"/>
      <c r="Y361" s="84"/>
      <c r="Z361" s="84"/>
      <c r="AA361" s="84"/>
      <c r="AB361" s="84"/>
      <c r="AC361" s="84"/>
    </row>
    <row r="362" spans="1:29" s="66" customFormat="1" x14ac:dyDescent="0.25">
      <c r="A362" s="12"/>
      <c r="B362" s="14"/>
      <c r="C362" s="18"/>
      <c r="D362" s="12"/>
      <c r="E362" s="12"/>
      <c r="F362" s="12"/>
      <c r="G362" s="18"/>
      <c r="H362" s="17"/>
      <c r="I362" s="15"/>
      <c r="J362" s="18"/>
      <c r="K362" s="12"/>
      <c r="L362" s="12"/>
      <c r="M362" s="12"/>
      <c r="N362" s="556"/>
      <c r="V362" s="84"/>
      <c r="W362" s="84"/>
      <c r="X362" s="84"/>
      <c r="Y362" s="84"/>
      <c r="Z362" s="84"/>
      <c r="AA362" s="84"/>
      <c r="AB362" s="84"/>
      <c r="AC362" s="84"/>
    </row>
    <row r="363" spans="1:29" s="66" customFormat="1" x14ac:dyDescent="0.25">
      <c r="A363" s="12"/>
      <c r="B363" s="14"/>
      <c r="C363" s="18"/>
      <c r="D363" s="12"/>
      <c r="E363" s="12"/>
      <c r="F363" s="12"/>
      <c r="G363" s="18"/>
      <c r="H363" s="17"/>
      <c r="I363" s="15"/>
      <c r="J363" s="18"/>
      <c r="K363" s="12"/>
      <c r="L363" s="12"/>
      <c r="M363" s="12"/>
      <c r="N363" s="556"/>
      <c r="V363" s="84"/>
      <c r="W363" s="84"/>
      <c r="X363" s="84"/>
      <c r="Y363" s="84"/>
      <c r="Z363" s="84"/>
      <c r="AA363" s="84"/>
      <c r="AB363" s="84"/>
      <c r="AC363" s="84"/>
    </row>
    <row r="364" spans="1:29" s="66" customFormat="1" x14ac:dyDescent="0.25">
      <c r="A364" s="12"/>
      <c r="B364" s="14"/>
      <c r="C364" s="18"/>
      <c r="D364" s="12"/>
      <c r="E364" s="12"/>
      <c r="F364" s="12"/>
      <c r="G364" s="18"/>
      <c r="H364" s="17"/>
      <c r="I364" s="15"/>
      <c r="J364" s="18"/>
      <c r="K364" s="12"/>
      <c r="L364" s="12"/>
      <c r="M364" s="12"/>
      <c r="N364" s="556"/>
      <c r="V364" s="84"/>
      <c r="W364" s="84"/>
      <c r="X364" s="84"/>
      <c r="Y364" s="84"/>
      <c r="Z364" s="84"/>
      <c r="AA364" s="84"/>
      <c r="AB364" s="84"/>
      <c r="AC364" s="84"/>
    </row>
    <row r="365" spans="1:29" s="66" customFormat="1" x14ac:dyDescent="0.25">
      <c r="A365" s="12"/>
      <c r="B365" s="14"/>
      <c r="C365" s="18"/>
      <c r="D365" s="12"/>
      <c r="E365" s="12"/>
      <c r="F365" s="12"/>
      <c r="G365" s="18"/>
      <c r="H365" s="17"/>
      <c r="I365" s="15"/>
      <c r="J365" s="18"/>
      <c r="K365" s="12"/>
      <c r="L365" s="12"/>
      <c r="M365" s="12"/>
      <c r="N365" s="556"/>
      <c r="V365" s="84"/>
      <c r="W365" s="84"/>
      <c r="X365" s="84"/>
      <c r="Y365" s="84"/>
      <c r="Z365" s="84"/>
      <c r="AA365" s="84"/>
      <c r="AB365" s="84"/>
      <c r="AC365" s="84"/>
    </row>
    <row r="366" spans="1:29" s="66" customFormat="1" x14ac:dyDescent="0.25">
      <c r="A366" s="12"/>
      <c r="B366" s="14"/>
      <c r="C366" s="18"/>
      <c r="D366" s="12"/>
      <c r="E366" s="12"/>
      <c r="F366" s="12"/>
      <c r="G366" s="18"/>
      <c r="H366" s="17"/>
      <c r="I366" s="15"/>
      <c r="J366" s="18"/>
      <c r="K366" s="12"/>
      <c r="L366" s="12"/>
      <c r="M366" s="12"/>
      <c r="N366" s="556"/>
      <c r="V366" s="84"/>
      <c r="W366" s="84"/>
      <c r="X366" s="84"/>
      <c r="Y366" s="84"/>
      <c r="Z366" s="84"/>
      <c r="AA366" s="84"/>
      <c r="AB366" s="84"/>
      <c r="AC366" s="84"/>
    </row>
    <row r="367" spans="1:29" s="66" customFormat="1" x14ac:dyDescent="0.25">
      <c r="A367" s="12"/>
      <c r="B367" s="14"/>
      <c r="C367" s="18"/>
      <c r="D367" s="12"/>
      <c r="E367" s="12"/>
      <c r="F367" s="12"/>
      <c r="G367" s="18"/>
      <c r="H367" s="17"/>
      <c r="I367" s="15"/>
      <c r="J367" s="18"/>
      <c r="K367" s="12"/>
      <c r="L367" s="12"/>
      <c r="M367" s="12"/>
      <c r="N367" s="556"/>
      <c r="V367" s="84"/>
      <c r="W367" s="84"/>
      <c r="X367" s="84"/>
      <c r="Y367" s="84"/>
      <c r="Z367" s="84"/>
      <c r="AA367" s="84"/>
      <c r="AB367" s="84"/>
      <c r="AC367" s="84"/>
    </row>
    <row r="368" spans="1:29" s="66" customFormat="1" x14ac:dyDescent="0.25">
      <c r="A368" s="12"/>
      <c r="B368" s="14"/>
      <c r="C368" s="18"/>
      <c r="D368" s="12"/>
      <c r="E368" s="12"/>
      <c r="F368" s="12"/>
      <c r="G368" s="18"/>
      <c r="H368" s="17"/>
      <c r="I368" s="15"/>
      <c r="J368" s="18"/>
      <c r="K368" s="12"/>
      <c r="L368" s="12"/>
      <c r="M368" s="12"/>
      <c r="N368" s="556"/>
      <c r="V368" s="84"/>
      <c r="W368" s="84"/>
      <c r="X368" s="84"/>
      <c r="Y368" s="84"/>
      <c r="Z368" s="84"/>
      <c r="AA368" s="84"/>
      <c r="AB368" s="84"/>
      <c r="AC368" s="84"/>
    </row>
    <row r="369" spans="1:29" s="66" customFormat="1" x14ac:dyDescent="0.25">
      <c r="A369" s="12"/>
      <c r="B369" s="14"/>
      <c r="C369" s="18"/>
      <c r="D369" s="12"/>
      <c r="E369" s="12"/>
      <c r="F369" s="12"/>
      <c r="G369" s="18"/>
      <c r="H369" s="17"/>
      <c r="I369" s="15"/>
      <c r="J369" s="18"/>
      <c r="K369" s="12"/>
      <c r="L369" s="12"/>
      <c r="M369" s="12"/>
      <c r="N369" s="556"/>
      <c r="V369" s="84"/>
      <c r="W369" s="84"/>
      <c r="X369" s="84"/>
      <c r="Y369" s="84"/>
      <c r="Z369" s="84"/>
      <c r="AA369" s="84"/>
      <c r="AB369" s="84"/>
      <c r="AC369" s="84"/>
    </row>
    <row r="370" spans="1:29" s="66" customFormat="1" x14ac:dyDescent="0.25">
      <c r="A370" s="12"/>
      <c r="B370" s="14"/>
      <c r="C370" s="18"/>
      <c r="D370" s="12"/>
      <c r="E370" s="12"/>
      <c r="F370" s="12"/>
      <c r="G370" s="18"/>
      <c r="H370" s="17"/>
      <c r="I370" s="15"/>
      <c r="J370" s="18"/>
      <c r="K370" s="12"/>
      <c r="L370" s="12"/>
      <c r="M370" s="12"/>
      <c r="N370" s="556"/>
      <c r="V370" s="84"/>
      <c r="W370" s="84"/>
      <c r="X370" s="84"/>
      <c r="Y370" s="84"/>
      <c r="Z370" s="84"/>
      <c r="AA370" s="84"/>
      <c r="AB370" s="84"/>
      <c r="AC370" s="84"/>
    </row>
    <row r="371" spans="1:29" s="66" customFormat="1" x14ac:dyDescent="0.25">
      <c r="A371" s="12"/>
      <c r="B371" s="14"/>
      <c r="C371" s="18"/>
      <c r="D371" s="12"/>
      <c r="E371" s="12"/>
      <c r="F371" s="12"/>
      <c r="G371" s="18"/>
      <c r="H371" s="17"/>
      <c r="I371" s="15"/>
      <c r="J371" s="18"/>
      <c r="K371" s="12"/>
      <c r="L371" s="12"/>
      <c r="M371" s="12"/>
      <c r="N371" s="556"/>
      <c r="V371" s="84"/>
      <c r="W371" s="84"/>
      <c r="X371" s="84"/>
      <c r="Y371" s="84"/>
      <c r="Z371" s="84"/>
      <c r="AA371" s="84"/>
      <c r="AB371" s="84"/>
      <c r="AC371" s="84"/>
    </row>
    <row r="372" spans="1:29" s="66" customFormat="1" x14ac:dyDescent="0.25">
      <c r="A372" s="12"/>
      <c r="B372" s="14"/>
      <c r="C372" s="18"/>
      <c r="D372" s="12"/>
      <c r="E372" s="12"/>
      <c r="F372" s="12"/>
      <c r="G372" s="18"/>
      <c r="H372" s="17"/>
      <c r="I372" s="15"/>
      <c r="J372" s="18"/>
      <c r="K372" s="12"/>
      <c r="L372" s="12"/>
      <c r="M372" s="12"/>
      <c r="N372" s="556"/>
      <c r="V372" s="84"/>
      <c r="W372" s="84"/>
      <c r="X372" s="84"/>
      <c r="Y372" s="84"/>
      <c r="Z372" s="84"/>
      <c r="AA372" s="84"/>
      <c r="AB372" s="84"/>
      <c r="AC372" s="84"/>
    </row>
    <row r="373" spans="1:29" s="66" customFormat="1" x14ac:dyDescent="0.25">
      <c r="A373" s="12"/>
      <c r="B373" s="14"/>
      <c r="C373" s="18"/>
      <c r="D373" s="12"/>
      <c r="E373" s="12"/>
      <c r="F373" s="12"/>
      <c r="G373" s="18"/>
      <c r="H373" s="17"/>
      <c r="I373" s="15"/>
      <c r="J373" s="18"/>
      <c r="K373" s="12"/>
      <c r="L373" s="12"/>
      <c r="M373" s="12"/>
      <c r="N373" s="556"/>
      <c r="V373" s="84"/>
      <c r="W373" s="84"/>
      <c r="X373" s="84"/>
      <c r="Y373" s="84"/>
      <c r="Z373" s="84"/>
      <c r="AA373" s="84"/>
      <c r="AB373" s="84"/>
      <c r="AC373" s="84"/>
    </row>
    <row r="374" spans="1:29" s="66" customFormat="1" x14ac:dyDescent="0.25">
      <c r="A374" s="12"/>
      <c r="B374" s="14"/>
      <c r="C374" s="18"/>
      <c r="D374" s="12"/>
      <c r="E374" s="12"/>
      <c r="F374" s="12"/>
      <c r="G374" s="18"/>
      <c r="H374" s="17"/>
      <c r="I374" s="15"/>
      <c r="J374" s="18"/>
      <c r="K374" s="12"/>
      <c r="L374" s="12"/>
      <c r="M374" s="12"/>
      <c r="N374" s="556"/>
      <c r="V374" s="84"/>
      <c r="W374" s="84"/>
      <c r="X374" s="84"/>
      <c r="Y374" s="84"/>
      <c r="Z374" s="84"/>
      <c r="AA374" s="84"/>
      <c r="AB374" s="84"/>
      <c r="AC374" s="84"/>
    </row>
    <row r="375" spans="1:29" s="66" customFormat="1" x14ac:dyDescent="0.25">
      <c r="A375" s="12"/>
      <c r="B375" s="14"/>
      <c r="C375" s="18"/>
      <c r="D375" s="12"/>
      <c r="E375" s="12"/>
      <c r="F375" s="12"/>
      <c r="G375" s="18"/>
      <c r="H375" s="17"/>
      <c r="I375" s="15"/>
      <c r="J375" s="18"/>
      <c r="K375" s="12"/>
      <c r="L375" s="12"/>
      <c r="M375" s="12"/>
      <c r="N375" s="556"/>
      <c r="V375" s="84"/>
      <c r="W375" s="84"/>
      <c r="X375" s="84"/>
      <c r="Y375" s="84"/>
      <c r="Z375" s="84"/>
      <c r="AA375" s="84"/>
      <c r="AB375" s="84"/>
      <c r="AC375" s="84"/>
    </row>
    <row r="376" spans="1:29" s="66" customFormat="1" x14ac:dyDescent="0.25">
      <c r="A376" s="12"/>
      <c r="B376" s="14"/>
      <c r="C376" s="18"/>
      <c r="D376" s="12"/>
      <c r="E376" s="12"/>
      <c r="F376" s="12"/>
      <c r="G376" s="18"/>
      <c r="H376" s="17"/>
      <c r="I376" s="15"/>
      <c r="J376" s="18"/>
      <c r="K376" s="12"/>
      <c r="L376" s="12"/>
      <c r="M376" s="12"/>
      <c r="N376" s="556"/>
      <c r="V376" s="84"/>
      <c r="W376" s="84"/>
      <c r="X376" s="84"/>
      <c r="Y376" s="84"/>
      <c r="Z376" s="84"/>
      <c r="AA376" s="84"/>
      <c r="AB376" s="84"/>
      <c r="AC376" s="84"/>
    </row>
    <row r="377" spans="1:29" s="66" customFormat="1" x14ac:dyDescent="0.25">
      <c r="A377" s="12"/>
      <c r="B377" s="14"/>
      <c r="C377" s="18"/>
      <c r="D377" s="12"/>
      <c r="E377" s="12"/>
      <c r="F377" s="12"/>
      <c r="G377" s="18"/>
      <c r="H377" s="17"/>
      <c r="I377" s="15"/>
      <c r="J377" s="18"/>
      <c r="K377" s="12"/>
      <c r="L377" s="12"/>
      <c r="M377" s="12"/>
      <c r="N377" s="556"/>
      <c r="V377" s="84"/>
      <c r="W377" s="84"/>
      <c r="X377" s="84"/>
      <c r="Y377" s="84"/>
      <c r="Z377" s="84"/>
      <c r="AA377" s="84"/>
      <c r="AB377" s="84"/>
      <c r="AC377" s="84"/>
    </row>
    <row r="378" spans="1:29" s="66" customFormat="1" x14ac:dyDescent="0.25">
      <c r="A378" s="12"/>
      <c r="B378" s="14"/>
      <c r="C378" s="18"/>
      <c r="D378" s="12"/>
      <c r="E378" s="12"/>
      <c r="F378" s="12"/>
      <c r="G378" s="18"/>
      <c r="H378" s="17"/>
      <c r="I378" s="15"/>
      <c r="J378" s="18"/>
      <c r="K378" s="12"/>
      <c r="L378" s="12"/>
      <c r="M378" s="12"/>
      <c r="N378" s="556"/>
      <c r="V378" s="84"/>
      <c r="W378" s="84"/>
      <c r="X378" s="84"/>
      <c r="Y378" s="84"/>
      <c r="Z378" s="84"/>
      <c r="AA378" s="84"/>
      <c r="AB378" s="84"/>
      <c r="AC378" s="84"/>
    </row>
    <row r="379" spans="1:29" s="66" customFormat="1" x14ac:dyDescent="0.25">
      <c r="A379" s="12"/>
      <c r="B379" s="14"/>
      <c r="C379" s="18"/>
      <c r="D379" s="12"/>
      <c r="E379" s="12"/>
      <c r="F379" s="12"/>
      <c r="G379" s="18"/>
      <c r="H379" s="17"/>
      <c r="I379" s="15"/>
      <c r="J379" s="18"/>
      <c r="K379" s="12"/>
      <c r="L379" s="12"/>
      <c r="M379" s="12"/>
      <c r="N379" s="556"/>
      <c r="V379" s="84"/>
      <c r="W379" s="84"/>
      <c r="X379" s="84"/>
      <c r="Y379" s="84"/>
      <c r="Z379" s="84"/>
      <c r="AA379" s="84"/>
      <c r="AB379" s="84"/>
      <c r="AC379" s="84"/>
    </row>
    <row r="380" spans="1:29" s="66" customFormat="1" x14ac:dyDescent="0.25">
      <c r="A380" s="12"/>
      <c r="B380" s="14"/>
      <c r="C380" s="18"/>
      <c r="D380" s="12"/>
      <c r="E380" s="12"/>
      <c r="F380" s="12"/>
      <c r="G380" s="18"/>
      <c r="H380" s="17"/>
      <c r="I380" s="15"/>
      <c r="J380" s="18"/>
      <c r="K380" s="12"/>
      <c r="L380" s="12"/>
      <c r="M380" s="12"/>
      <c r="N380" s="556"/>
      <c r="V380" s="84"/>
      <c r="W380" s="84"/>
      <c r="X380" s="84"/>
      <c r="Y380" s="84"/>
      <c r="Z380" s="84"/>
      <c r="AA380" s="84"/>
      <c r="AB380" s="84"/>
      <c r="AC380" s="84"/>
    </row>
    <row r="381" spans="1:29" s="66" customFormat="1" x14ac:dyDescent="0.25">
      <c r="A381" s="12"/>
      <c r="B381" s="14"/>
      <c r="C381" s="18"/>
      <c r="D381" s="12"/>
      <c r="E381" s="12"/>
      <c r="F381" s="12"/>
      <c r="G381" s="18"/>
      <c r="H381" s="17"/>
      <c r="I381" s="15"/>
      <c r="J381" s="18"/>
      <c r="K381" s="12"/>
      <c r="L381" s="12"/>
      <c r="M381" s="12"/>
      <c r="N381" s="556"/>
      <c r="V381" s="84"/>
      <c r="W381" s="84"/>
      <c r="X381" s="84"/>
      <c r="Y381" s="84"/>
      <c r="Z381" s="84"/>
      <c r="AA381" s="84"/>
      <c r="AB381" s="84"/>
      <c r="AC381" s="84"/>
    </row>
    <row r="382" spans="1:29" s="66" customFormat="1" x14ac:dyDescent="0.25">
      <c r="A382" s="12"/>
      <c r="B382" s="14"/>
      <c r="C382" s="18"/>
      <c r="D382" s="12"/>
      <c r="E382" s="12"/>
      <c r="F382" s="12"/>
      <c r="G382" s="18"/>
      <c r="H382" s="17"/>
      <c r="I382" s="15"/>
      <c r="J382" s="18"/>
      <c r="K382" s="12"/>
      <c r="L382" s="12"/>
      <c r="M382" s="12"/>
      <c r="N382" s="556"/>
      <c r="V382" s="84"/>
      <c r="W382" s="84"/>
      <c r="X382" s="84"/>
      <c r="Y382" s="84"/>
      <c r="Z382" s="84"/>
      <c r="AA382" s="84"/>
      <c r="AB382" s="84"/>
      <c r="AC382" s="84"/>
    </row>
    <row r="383" spans="1:29" s="66" customFormat="1" x14ac:dyDescent="0.25">
      <c r="A383" s="12"/>
      <c r="B383" s="14"/>
      <c r="C383" s="18"/>
      <c r="D383" s="12"/>
      <c r="E383" s="12"/>
      <c r="F383" s="12"/>
      <c r="G383" s="18"/>
      <c r="H383" s="17"/>
      <c r="I383" s="15"/>
      <c r="J383" s="18"/>
      <c r="K383" s="12"/>
      <c r="L383" s="12"/>
      <c r="M383" s="12"/>
      <c r="N383" s="556"/>
      <c r="V383" s="84"/>
      <c r="W383" s="84"/>
      <c r="X383" s="84"/>
      <c r="Y383" s="84"/>
      <c r="Z383" s="84"/>
      <c r="AA383" s="84"/>
      <c r="AB383" s="84"/>
      <c r="AC383" s="84"/>
    </row>
    <row r="384" spans="1:29" s="66" customFormat="1" x14ac:dyDescent="0.25">
      <c r="A384" s="12"/>
      <c r="B384" s="14"/>
      <c r="C384" s="18"/>
      <c r="D384" s="12"/>
      <c r="E384" s="12"/>
      <c r="F384" s="12"/>
      <c r="G384" s="18"/>
      <c r="H384" s="17"/>
      <c r="I384" s="15"/>
      <c r="J384" s="18"/>
      <c r="K384" s="12"/>
      <c r="L384" s="12"/>
      <c r="M384" s="12"/>
      <c r="N384" s="556"/>
      <c r="V384" s="84"/>
      <c r="W384" s="84"/>
      <c r="X384" s="84"/>
      <c r="Y384" s="84"/>
      <c r="Z384" s="84"/>
      <c r="AA384" s="84"/>
      <c r="AB384" s="84"/>
      <c r="AC384" s="84"/>
    </row>
    <row r="385" spans="1:29" s="66" customFormat="1" x14ac:dyDescent="0.25">
      <c r="A385" s="12"/>
      <c r="B385" s="14"/>
      <c r="C385" s="18"/>
      <c r="D385" s="12"/>
      <c r="E385" s="12"/>
      <c r="F385" s="12"/>
      <c r="G385" s="18"/>
      <c r="H385" s="17"/>
      <c r="I385" s="15"/>
      <c r="J385" s="18"/>
      <c r="K385" s="12"/>
      <c r="L385" s="12"/>
      <c r="M385" s="12"/>
      <c r="N385" s="556"/>
      <c r="V385" s="84"/>
      <c r="W385" s="84"/>
      <c r="X385" s="84"/>
      <c r="Y385" s="84"/>
      <c r="Z385" s="84"/>
      <c r="AA385" s="84"/>
      <c r="AB385" s="84"/>
      <c r="AC385" s="84"/>
    </row>
    <row r="386" spans="1:29" s="66" customFormat="1" x14ac:dyDescent="0.25">
      <c r="A386" s="12"/>
      <c r="B386" s="14"/>
      <c r="C386" s="18"/>
      <c r="D386" s="12"/>
      <c r="E386" s="12"/>
      <c r="F386" s="12"/>
      <c r="G386" s="18"/>
      <c r="H386" s="17"/>
      <c r="I386" s="15"/>
      <c r="J386" s="18"/>
      <c r="K386" s="12"/>
      <c r="L386" s="12"/>
      <c r="M386" s="12"/>
      <c r="N386" s="556"/>
      <c r="V386" s="84"/>
      <c r="W386" s="84"/>
      <c r="X386" s="84"/>
      <c r="Y386" s="84"/>
      <c r="Z386" s="84"/>
      <c r="AA386" s="84"/>
      <c r="AB386" s="84"/>
      <c r="AC386" s="84"/>
    </row>
    <row r="387" spans="1:29" s="66" customFormat="1" x14ac:dyDescent="0.25">
      <c r="A387" s="12"/>
      <c r="B387" s="14"/>
      <c r="C387" s="18"/>
      <c r="D387" s="12"/>
      <c r="E387" s="12"/>
      <c r="F387" s="12"/>
      <c r="G387" s="18"/>
      <c r="H387" s="17"/>
      <c r="I387" s="15"/>
      <c r="J387" s="18"/>
      <c r="K387" s="12"/>
      <c r="L387" s="12"/>
      <c r="M387" s="12"/>
      <c r="N387" s="556"/>
      <c r="V387" s="84"/>
      <c r="W387" s="84"/>
      <c r="X387" s="84"/>
      <c r="Y387" s="84"/>
      <c r="Z387" s="84"/>
      <c r="AA387" s="84"/>
      <c r="AB387" s="84"/>
      <c r="AC387" s="84"/>
    </row>
    <row r="388" spans="1:29" s="66" customFormat="1" x14ac:dyDescent="0.25">
      <c r="A388" s="12"/>
      <c r="B388" s="14"/>
      <c r="C388" s="18"/>
      <c r="D388" s="12"/>
      <c r="E388" s="12"/>
      <c r="F388" s="12"/>
      <c r="G388" s="18"/>
      <c r="H388" s="17"/>
      <c r="I388" s="15"/>
      <c r="J388" s="18"/>
      <c r="K388" s="12"/>
      <c r="L388" s="12"/>
      <c r="M388" s="12"/>
      <c r="N388" s="556"/>
      <c r="V388" s="84"/>
      <c r="W388" s="84"/>
      <c r="X388" s="84"/>
      <c r="Y388" s="84"/>
      <c r="Z388" s="84"/>
      <c r="AA388" s="84"/>
      <c r="AB388" s="84"/>
      <c r="AC388" s="84"/>
    </row>
    <row r="389" spans="1:29" s="66" customFormat="1" x14ac:dyDescent="0.25">
      <c r="A389" s="12"/>
      <c r="B389" s="14"/>
      <c r="C389" s="18"/>
      <c r="D389" s="12"/>
      <c r="E389" s="12"/>
      <c r="F389" s="12"/>
      <c r="G389" s="18"/>
      <c r="H389" s="17"/>
      <c r="I389" s="15"/>
      <c r="J389" s="18"/>
      <c r="K389" s="12"/>
      <c r="L389" s="12"/>
      <c r="M389" s="12"/>
      <c r="N389" s="556"/>
      <c r="V389" s="84"/>
      <c r="W389" s="84"/>
      <c r="X389" s="84"/>
      <c r="Y389" s="84"/>
      <c r="Z389" s="84"/>
      <c r="AA389" s="84"/>
      <c r="AB389" s="84"/>
      <c r="AC389" s="84"/>
    </row>
    <row r="390" spans="1:29" s="66" customFormat="1" x14ac:dyDescent="0.25">
      <c r="A390" s="12"/>
      <c r="B390" s="14"/>
      <c r="C390" s="18"/>
      <c r="D390" s="12"/>
      <c r="E390" s="12"/>
      <c r="F390" s="12"/>
      <c r="G390" s="18"/>
      <c r="H390" s="17"/>
      <c r="I390" s="15"/>
      <c r="J390" s="18"/>
      <c r="K390" s="12"/>
      <c r="L390" s="12"/>
      <c r="M390" s="12"/>
      <c r="N390" s="556"/>
      <c r="V390" s="84"/>
      <c r="W390" s="84"/>
      <c r="X390" s="84"/>
      <c r="Y390" s="84"/>
      <c r="Z390" s="84"/>
      <c r="AA390" s="84"/>
      <c r="AB390" s="84"/>
      <c r="AC390" s="84"/>
    </row>
    <row r="391" spans="1:29" s="66" customFormat="1" x14ac:dyDescent="0.25">
      <c r="A391" s="12"/>
      <c r="B391" s="14"/>
      <c r="C391" s="18"/>
      <c r="D391" s="12"/>
      <c r="E391" s="12"/>
      <c r="F391" s="12"/>
      <c r="G391" s="18"/>
      <c r="H391" s="17"/>
      <c r="I391" s="15"/>
      <c r="J391" s="18"/>
      <c r="K391" s="12"/>
      <c r="L391" s="12"/>
      <c r="M391" s="12"/>
      <c r="N391" s="556"/>
      <c r="V391" s="84"/>
      <c r="W391" s="84"/>
      <c r="X391" s="84"/>
      <c r="Y391" s="84"/>
      <c r="Z391" s="84"/>
      <c r="AA391" s="84"/>
      <c r="AB391" s="84"/>
      <c r="AC391" s="84"/>
    </row>
    <row r="392" spans="1:29" s="66" customFormat="1" x14ac:dyDescent="0.25">
      <c r="A392" s="12"/>
      <c r="B392" s="14"/>
      <c r="C392" s="18"/>
      <c r="D392" s="12"/>
      <c r="E392" s="12"/>
      <c r="F392" s="12"/>
      <c r="G392" s="18"/>
      <c r="H392" s="17"/>
      <c r="I392" s="15"/>
      <c r="J392" s="18"/>
      <c r="K392" s="12"/>
      <c r="L392" s="12"/>
      <c r="M392" s="12"/>
      <c r="N392" s="556"/>
      <c r="V392" s="84"/>
      <c r="W392" s="84"/>
      <c r="X392" s="84"/>
      <c r="Y392" s="84"/>
      <c r="Z392" s="84"/>
      <c r="AA392" s="84"/>
      <c r="AB392" s="84"/>
      <c r="AC392" s="84"/>
    </row>
    <row r="393" spans="1:29" s="66" customFormat="1" x14ac:dyDescent="0.25">
      <c r="A393" s="12"/>
      <c r="B393" s="14"/>
      <c r="C393" s="18"/>
      <c r="D393" s="12"/>
      <c r="E393" s="12"/>
      <c r="F393" s="12"/>
      <c r="G393" s="18"/>
      <c r="H393" s="17"/>
      <c r="I393" s="15"/>
      <c r="J393" s="18"/>
      <c r="K393" s="12"/>
      <c r="L393" s="12"/>
      <c r="M393" s="12"/>
      <c r="N393" s="556"/>
      <c r="V393" s="84"/>
      <c r="W393" s="84"/>
      <c r="X393" s="84"/>
      <c r="Y393" s="84"/>
      <c r="Z393" s="84"/>
      <c r="AA393" s="84"/>
      <c r="AB393" s="84"/>
      <c r="AC393" s="84"/>
    </row>
    <row r="394" spans="1:29" s="66" customFormat="1" x14ac:dyDescent="0.25">
      <c r="A394" s="12"/>
      <c r="B394" s="14"/>
      <c r="C394" s="18"/>
      <c r="D394" s="12"/>
      <c r="E394" s="12"/>
      <c r="F394" s="12"/>
      <c r="G394" s="18"/>
      <c r="H394" s="17"/>
      <c r="I394" s="15"/>
      <c r="J394" s="18"/>
      <c r="K394" s="12"/>
      <c r="L394" s="12"/>
      <c r="M394" s="12"/>
      <c r="N394" s="556"/>
      <c r="V394" s="84"/>
      <c r="W394" s="84"/>
      <c r="X394" s="84"/>
      <c r="Y394" s="84"/>
      <c r="Z394" s="84"/>
      <c r="AA394" s="84"/>
      <c r="AB394" s="84"/>
      <c r="AC394" s="84"/>
    </row>
    <row r="395" spans="1:29" s="66" customFormat="1" x14ac:dyDescent="0.25">
      <c r="A395" s="12"/>
      <c r="B395" s="14"/>
      <c r="C395" s="18"/>
      <c r="D395" s="12"/>
      <c r="E395" s="12"/>
      <c r="F395" s="12"/>
      <c r="G395" s="18"/>
      <c r="H395" s="17"/>
      <c r="I395" s="15"/>
      <c r="J395" s="18"/>
      <c r="K395" s="12"/>
      <c r="L395" s="12"/>
      <c r="M395" s="12"/>
      <c r="N395" s="556"/>
      <c r="V395" s="84"/>
      <c r="W395" s="84"/>
      <c r="X395" s="84"/>
      <c r="Y395" s="84"/>
      <c r="Z395" s="84"/>
      <c r="AA395" s="84"/>
      <c r="AB395" s="84"/>
      <c r="AC395" s="84"/>
    </row>
    <row r="396" spans="1:29" s="66" customFormat="1" x14ac:dyDescent="0.25">
      <c r="A396" s="12"/>
      <c r="B396" s="14"/>
      <c r="C396" s="18"/>
      <c r="D396" s="12"/>
      <c r="E396" s="12"/>
      <c r="F396" s="12"/>
      <c r="G396" s="18"/>
      <c r="H396" s="17"/>
      <c r="I396" s="15"/>
      <c r="J396" s="18"/>
      <c r="K396" s="12"/>
      <c r="L396" s="12"/>
      <c r="M396" s="12"/>
      <c r="N396" s="556"/>
      <c r="V396" s="84"/>
      <c r="W396" s="84"/>
      <c r="X396" s="84"/>
      <c r="Y396" s="84"/>
      <c r="Z396" s="84"/>
      <c r="AA396" s="84"/>
      <c r="AB396" s="84"/>
      <c r="AC396" s="84"/>
    </row>
    <row r="397" spans="1:29" s="66" customFormat="1" x14ac:dyDescent="0.25">
      <c r="A397" s="12"/>
      <c r="B397" s="14"/>
      <c r="C397" s="18"/>
      <c r="D397" s="12"/>
      <c r="E397" s="12"/>
      <c r="F397" s="12"/>
      <c r="G397" s="18"/>
      <c r="H397" s="17"/>
      <c r="I397" s="15"/>
      <c r="J397" s="18"/>
      <c r="K397" s="12"/>
      <c r="L397" s="12"/>
      <c r="M397" s="12"/>
      <c r="N397" s="556"/>
      <c r="V397" s="84"/>
      <c r="W397" s="84"/>
      <c r="X397" s="84"/>
      <c r="Y397" s="84"/>
      <c r="Z397" s="84"/>
      <c r="AA397" s="84"/>
      <c r="AB397" s="84"/>
      <c r="AC397" s="84"/>
    </row>
    <row r="398" spans="1:29" s="66" customFormat="1" x14ac:dyDescent="0.25">
      <c r="A398" s="12"/>
      <c r="B398" s="14"/>
      <c r="C398" s="18"/>
      <c r="D398" s="12"/>
      <c r="E398" s="12"/>
      <c r="F398" s="12"/>
      <c r="G398" s="18"/>
      <c r="H398" s="17"/>
      <c r="I398" s="15"/>
      <c r="J398" s="18"/>
      <c r="K398" s="12"/>
      <c r="L398" s="12"/>
      <c r="M398" s="12"/>
      <c r="N398" s="556"/>
      <c r="V398" s="84"/>
      <c r="W398" s="84"/>
      <c r="X398" s="84"/>
      <c r="Y398" s="84"/>
      <c r="Z398" s="84"/>
      <c r="AA398" s="84"/>
      <c r="AB398" s="84"/>
      <c r="AC398" s="84"/>
    </row>
    <row r="399" spans="1:29" s="66" customFormat="1" x14ac:dyDescent="0.25">
      <c r="A399" s="12"/>
      <c r="B399" s="14"/>
      <c r="C399" s="18"/>
      <c r="D399" s="12"/>
      <c r="E399" s="12"/>
      <c r="F399" s="12"/>
      <c r="G399" s="18"/>
      <c r="H399" s="17"/>
      <c r="I399" s="15"/>
      <c r="J399" s="18"/>
      <c r="K399" s="12"/>
      <c r="L399" s="12"/>
      <c r="M399" s="12"/>
      <c r="N399" s="556"/>
      <c r="V399" s="84"/>
      <c r="W399" s="84"/>
      <c r="X399" s="84"/>
      <c r="Y399" s="84"/>
      <c r="Z399" s="84"/>
      <c r="AA399" s="84"/>
      <c r="AB399" s="84"/>
      <c r="AC399" s="84"/>
    </row>
    <row r="400" spans="1:29" s="66" customFormat="1" x14ac:dyDescent="0.25">
      <c r="A400" s="12"/>
      <c r="B400" s="14"/>
      <c r="C400" s="18"/>
      <c r="D400" s="12"/>
      <c r="E400" s="12"/>
      <c r="F400" s="12"/>
      <c r="G400" s="18"/>
      <c r="H400" s="17"/>
      <c r="I400" s="15"/>
      <c r="J400" s="18"/>
      <c r="K400" s="12"/>
      <c r="L400" s="12"/>
      <c r="M400" s="12"/>
      <c r="N400" s="556"/>
      <c r="V400" s="84"/>
      <c r="W400" s="84"/>
      <c r="X400" s="84"/>
      <c r="Y400" s="84"/>
      <c r="Z400" s="84"/>
      <c r="AA400" s="84"/>
      <c r="AB400" s="84"/>
      <c r="AC400" s="84"/>
    </row>
    <row r="401" spans="1:29" s="66" customFormat="1" x14ac:dyDescent="0.25">
      <c r="A401" s="12"/>
      <c r="B401" s="14"/>
      <c r="C401" s="18"/>
      <c r="D401" s="12"/>
      <c r="E401" s="12"/>
      <c r="F401" s="12"/>
      <c r="G401" s="18"/>
      <c r="H401" s="17"/>
      <c r="I401" s="15"/>
      <c r="J401" s="18"/>
      <c r="K401" s="12"/>
      <c r="L401" s="12"/>
      <c r="M401" s="12"/>
      <c r="N401" s="556"/>
      <c r="V401" s="84"/>
      <c r="W401" s="84"/>
      <c r="X401" s="84"/>
      <c r="Y401" s="84"/>
      <c r="Z401" s="84"/>
      <c r="AA401" s="84"/>
      <c r="AB401" s="84"/>
      <c r="AC401" s="84"/>
    </row>
    <row r="402" spans="1:29" s="66" customFormat="1" x14ac:dyDescent="0.25">
      <c r="A402" s="12"/>
      <c r="B402" s="14"/>
      <c r="C402" s="18"/>
      <c r="D402" s="12"/>
      <c r="E402" s="12"/>
      <c r="F402" s="12"/>
      <c r="G402" s="18"/>
      <c r="H402" s="17"/>
      <c r="I402" s="15"/>
      <c r="J402" s="18"/>
      <c r="K402" s="12"/>
      <c r="L402" s="12"/>
      <c r="M402" s="12"/>
      <c r="N402" s="556"/>
      <c r="V402" s="84"/>
      <c r="W402" s="84"/>
      <c r="X402" s="84"/>
      <c r="Y402" s="84"/>
      <c r="Z402" s="84"/>
      <c r="AA402" s="84"/>
      <c r="AB402" s="84"/>
      <c r="AC402" s="84"/>
    </row>
    <row r="403" spans="1:29" s="66" customFormat="1" x14ac:dyDescent="0.25">
      <c r="A403" s="12"/>
      <c r="B403" s="14"/>
      <c r="C403" s="18"/>
      <c r="D403" s="12"/>
      <c r="E403" s="12"/>
      <c r="F403" s="12"/>
      <c r="G403" s="18"/>
      <c r="H403" s="17"/>
      <c r="I403" s="15"/>
      <c r="J403" s="18"/>
      <c r="K403" s="12"/>
      <c r="L403" s="12"/>
      <c r="M403" s="12"/>
      <c r="N403" s="556"/>
      <c r="V403" s="84"/>
      <c r="W403" s="84"/>
      <c r="X403" s="84"/>
      <c r="Y403" s="84"/>
      <c r="Z403" s="84"/>
      <c r="AA403" s="84"/>
      <c r="AB403" s="84"/>
      <c r="AC403" s="84"/>
    </row>
    <row r="404" spans="1:29" s="66" customFormat="1" x14ac:dyDescent="0.25">
      <c r="A404" s="12"/>
      <c r="B404" s="14"/>
      <c r="C404" s="18"/>
      <c r="D404" s="12"/>
      <c r="E404" s="12"/>
      <c r="F404" s="12"/>
      <c r="G404" s="18"/>
      <c r="H404" s="17"/>
      <c r="I404" s="15"/>
      <c r="J404" s="18"/>
      <c r="K404" s="12"/>
      <c r="L404" s="12"/>
      <c r="M404" s="12"/>
      <c r="N404" s="556"/>
      <c r="V404" s="84"/>
      <c r="W404" s="84"/>
      <c r="X404" s="84"/>
      <c r="Y404" s="84"/>
      <c r="Z404" s="84"/>
      <c r="AA404" s="84"/>
      <c r="AB404" s="84"/>
      <c r="AC404" s="84"/>
    </row>
    <row r="405" spans="1:29" s="66" customFormat="1" x14ac:dyDescent="0.25">
      <c r="A405" s="12"/>
      <c r="B405" s="14"/>
      <c r="C405" s="18"/>
      <c r="D405" s="12"/>
      <c r="E405" s="12"/>
      <c r="F405" s="12"/>
      <c r="G405" s="18"/>
      <c r="H405" s="17"/>
      <c r="I405" s="15"/>
      <c r="J405" s="18"/>
      <c r="K405" s="12"/>
      <c r="L405" s="12"/>
      <c r="M405" s="12"/>
      <c r="N405" s="556"/>
      <c r="V405" s="84"/>
      <c r="W405" s="84"/>
      <c r="X405" s="84"/>
      <c r="Y405" s="84"/>
      <c r="Z405" s="84"/>
      <c r="AA405" s="84"/>
      <c r="AB405" s="84"/>
      <c r="AC405" s="84"/>
    </row>
    <row r="406" spans="1:29" s="66" customFormat="1" x14ac:dyDescent="0.25">
      <c r="A406" s="12"/>
      <c r="B406" s="14"/>
      <c r="C406" s="18"/>
      <c r="D406" s="12"/>
      <c r="E406" s="12"/>
      <c r="F406" s="12"/>
      <c r="G406" s="18"/>
      <c r="H406" s="17"/>
      <c r="I406" s="15"/>
      <c r="J406" s="18"/>
      <c r="K406" s="12"/>
      <c r="L406" s="12"/>
      <c r="M406" s="12"/>
      <c r="N406" s="556"/>
      <c r="V406" s="84"/>
      <c r="W406" s="84"/>
      <c r="X406" s="84"/>
      <c r="Y406" s="84"/>
      <c r="Z406" s="84"/>
      <c r="AA406" s="84"/>
      <c r="AB406" s="84"/>
      <c r="AC406" s="84"/>
    </row>
    <row r="407" spans="1:29" s="66" customFormat="1" x14ac:dyDescent="0.25">
      <c r="A407" s="12"/>
      <c r="B407" s="14"/>
      <c r="C407" s="18"/>
      <c r="D407" s="12"/>
      <c r="E407" s="12"/>
      <c r="F407" s="12"/>
      <c r="G407" s="18"/>
      <c r="H407" s="17"/>
      <c r="I407" s="15"/>
      <c r="J407" s="18"/>
      <c r="K407" s="12"/>
      <c r="L407" s="12"/>
      <c r="M407" s="12"/>
      <c r="N407" s="556"/>
      <c r="V407" s="84"/>
      <c r="W407" s="84"/>
      <c r="X407" s="84"/>
      <c r="Y407" s="84"/>
      <c r="Z407" s="84"/>
      <c r="AA407" s="84"/>
      <c r="AB407" s="84"/>
      <c r="AC407" s="84"/>
    </row>
    <row r="408" spans="1:29" s="66" customFormat="1" x14ac:dyDescent="0.25">
      <c r="A408" s="12"/>
      <c r="B408" s="14"/>
      <c r="C408" s="18"/>
      <c r="D408" s="12"/>
      <c r="E408" s="12"/>
      <c r="F408" s="12"/>
      <c r="G408" s="18"/>
      <c r="H408" s="17"/>
      <c r="I408" s="15"/>
      <c r="J408" s="18"/>
      <c r="K408" s="12"/>
      <c r="L408" s="12"/>
      <c r="M408" s="12"/>
      <c r="N408" s="556"/>
      <c r="V408" s="84"/>
      <c r="W408" s="84"/>
      <c r="X408" s="84"/>
      <c r="Y408" s="84"/>
      <c r="Z408" s="84"/>
      <c r="AA408" s="84"/>
      <c r="AB408" s="84"/>
      <c r="AC408" s="84"/>
    </row>
    <row r="409" spans="1:29" s="66" customFormat="1" x14ac:dyDescent="0.25">
      <c r="A409" s="12"/>
      <c r="B409" s="14"/>
      <c r="C409" s="18"/>
      <c r="D409" s="12"/>
      <c r="E409" s="12"/>
      <c r="F409" s="12"/>
      <c r="G409" s="18"/>
      <c r="H409" s="17"/>
      <c r="I409" s="15"/>
      <c r="J409" s="18"/>
      <c r="K409" s="12"/>
      <c r="L409" s="12"/>
      <c r="M409" s="12"/>
      <c r="N409" s="556"/>
      <c r="V409" s="84"/>
      <c r="W409" s="84"/>
      <c r="X409" s="84"/>
      <c r="Y409" s="84"/>
      <c r="Z409" s="84"/>
      <c r="AA409" s="84"/>
      <c r="AB409" s="84"/>
      <c r="AC409" s="84"/>
    </row>
    <row r="410" spans="1:29" s="66" customFormat="1" x14ac:dyDescent="0.25">
      <c r="A410" s="12"/>
      <c r="B410" s="14"/>
      <c r="C410" s="18"/>
      <c r="D410" s="12"/>
      <c r="E410" s="12"/>
      <c r="F410" s="12"/>
      <c r="G410" s="18"/>
      <c r="H410" s="17"/>
      <c r="I410" s="15"/>
      <c r="J410" s="18"/>
      <c r="K410" s="12"/>
      <c r="L410" s="12"/>
      <c r="M410" s="12"/>
      <c r="N410" s="556"/>
      <c r="V410" s="84"/>
      <c r="W410" s="84"/>
      <c r="X410" s="84"/>
      <c r="Y410" s="84"/>
      <c r="Z410" s="84"/>
      <c r="AA410" s="84"/>
      <c r="AB410" s="84"/>
      <c r="AC410" s="84"/>
    </row>
    <row r="411" spans="1:29" s="66" customFormat="1" x14ac:dyDescent="0.25">
      <c r="A411" s="12"/>
      <c r="B411" s="14"/>
      <c r="C411" s="18"/>
      <c r="D411" s="12"/>
      <c r="E411" s="12"/>
      <c r="F411" s="12"/>
      <c r="G411" s="18"/>
      <c r="H411" s="17"/>
      <c r="I411" s="15"/>
      <c r="J411" s="18"/>
      <c r="K411" s="12"/>
      <c r="L411" s="12"/>
      <c r="M411" s="12"/>
      <c r="N411" s="556"/>
      <c r="V411" s="84"/>
      <c r="W411" s="84"/>
      <c r="X411" s="84"/>
      <c r="Y411" s="84"/>
      <c r="Z411" s="84"/>
      <c r="AA411" s="84"/>
      <c r="AB411" s="84"/>
      <c r="AC411" s="84"/>
    </row>
    <row r="412" spans="1:29" s="66" customFormat="1" x14ac:dyDescent="0.25">
      <c r="A412" s="12"/>
      <c r="B412" s="14"/>
      <c r="C412" s="18"/>
      <c r="D412" s="12"/>
      <c r="E412" s="12"/>
      <c r="F412" s="12"/>
      <c r="G412" s="18"/>
      <c r="H412" s="17"/>
      <c r="I412" s="15"/>
      <c r="J412" s="18"/>
      <c r="K412" s="12"/>
      <c r="L412" s="12"/>
      <c r="M412" s="12"/>
      <c r="N412" s="556"/>
      <c r="V412" s="84"/>
      <c r="W412" s="84"/>
      <c r="X412" s="84"/>
      <c r="Y412" s="84"/>
      <c r="Z412" s="84"/>
      <c r="AA412" s="84"/>
      <c r="AB412" s="84"/>
      <c r="AC412" s="84"/>
    </row>
    <row r="413" spans="1:29" s="66" customFormat="1" x14ac:dyDescent="0.25">
      <c r="A413" s="12"/>
      <c r="B413" s="14"/>
      <c r="C413" s="18"/>
      <c r="D413" s="12"/>
      <c r="E413" s="12"/>
      <c r="F413" s="12"/>
      <c r="G413" s="18"/>
      <c r="H413" s="17"/>
      <c r="I413" s="15"/>
      <c r="J413" s="18"/>
      <c r="K413" s="12"/>
      <c r="L413" s="12"/>
      <c r="M413" s="12"/>
      <c r="N413" s="556"/>
      <c r="V413" s="84"/>
      <c r="W413" s="84"/>
      <c r="X413" s="84"/>
      <c r="Y413" s="84"/>
      <c r="Z413" s="84"/>
      <c r="AA413" s="84"/>
      <c r="AB413" s="84"/>
      <c r="AC413" s="84"/>
    </row>
    <row r="414" spans="1:29" s="66" customFormat="1" x14ac:dyDescent="0.25">
      <c r="A414" s="12"/>
      <c r="B414" s="14"/>
      <c r="C414" s="18"/>
      <c r="D414" s="12"/>
      <c r="E414" s="12"/>
      <c r="F414" s="12"/>
      <c r="G414" s="18"/>
      <c r="H414" s="17"/>
      <c r="I414" s="15"/>
      <c r="J414" s="18"/>
      <c r="K414" s="12"/>
      <c r="L414" s="12"/>
      <c r="M414" s="12"/>
      <c r="N414" s="556"/>
      <c r="V414" s="84"/>
      <c r="W414" s="84"/>
      <c r="X414" s="84"/>
      <c r="Y414" s="84"/>
      <c r="Z414" s="84"/>
      <c r="AA414" s="84"/>
      <c r="AB414" s="84"/>
      <c r="AC414" s="84"/>
    </row>
    <row r="415" spans="1:29" s="66" customFormat="1" x14ac:dyDescent="0.25">
      <c r="A415" s="12"/>
      <c r="B415" s="14"/>
      <c r="C415" s="18"/>
      <c r="D415" s="12"/>
      <c r="E415" s="12"/>
      <c r="F415" s="12"/>
      <c r="G415" s="18"/>
      <c r="H415" s="17"/>
      <c r="I415" s="15"/>
      <c r="J415" s="18"/>
      <c r="K415" s="12"/>
      <c r="L415" s="12"/>
      <c r="M415" s="12"/>
      <c r="N415" s="556"/>
      <c r="V415" s="84"/>
      <c r="W415" s="84"/>
      <c r="X415" s="84"/>
      <c r="Y415" s="84"/>
      <c r="Z415" s="84"/>
      <c r="AA415" s="84"/>
      <c r="AB415" s="84"/>
      <c r="AC415" s="84"/>
    </row>
    <row r="416" spans="1:29" s="66" customFormat="1" x14ac:dyDescent="0.25">
      <c r="A416" s="12"/>
      <c r="B416" s="14"/>
      <c r="C416" s="18"/>
      <c r="D416" s="12"/>
      <c r="E416" s="12"/>
      <c r="F416" s="12"/>
      <c r="G416" s="18"/>
      <c r="H416" s="17"/>
      <c r="I416" s="15"/>
      <c r="J416" s="18"/>
      <c r="K416" s="12"/>
      <c r="L416" s="12"/>
      <c r="M416" s="12"/>
      <c r="N416" s="556"/>
      <c r="V416" s="84"/>
      <c r="W416" s="84"/>
      <c r="X416" s="84"/>
      <c r="Y416" s="84"/>
      <c r="Z416" s="84"/>
      <c r="AA416" s="84"/>
      <c r="AB416" s="84"/>
      <c r="AC416" s="84"/>
    </row>
    <row r="417" spans="1:29" s="66" customFormat="1" x14ac:dyDescent="0.25">
      <c r="A417" s="12"/>
      <c r="B417" s="14"/>
      <c r="C417" s="18"/>
      <c r="D417" s="12"/>
      <c r="E417" s="12"/>
      <c r="F417" s="12"/>
      <c r="G417" s="18"/>
      <c r="H417" s="17"/>
      <c r="I417" s="15"/>
      <c r="J417" s="18"/>
      <c r="K417" s="12"/>
      <c r="L417" s="12"/>
      <c r="M417" s="12"/>
      <c r="N417" s="556"/>
      <c r="V417" s="84"/>
      <c r="W417" s="84"/>
      <c r="X417" s="84"/>
      <c r="Y417" s="84"/>
      <c r="Z417" s="84"/>
      <c r="AA417" s="84"/>
      <c r="AB417" s="84"/>
      <c r="AC417" s="84"/>
    </row>
    <row r="418" spans="1:29" s="66" customFormat="1" x14ac:dyDescent="0.25">
      <c r="A418" s="12"/>
      <c r="B418" s="14"/>
      <c r="C418" s="18"/>
      <c r="D418" s="12"/>
      <c r="E418" s="12"/>
      <c r="F418" s="12"/>
      <c r="G418" s="18"/>
      <c r="H418" s="17"/>
      <c r="I418" s="15"/>
      <c r="J418" s="18"/>
      <c r="K418" s="12"/>
      <c r="L418" s="12"/>
      <c r="M418" s="12"/>
      <c r="N418" s="556"/>
      <c r="V418" s="84"/>
      <c r="W418" s="84"/>
      <c r="X418" s="84"/>
      <c r="Y418" s="84"/>
      <c r="Z418" s="84"/>
      <c r="AA418" s="84"/>
      <c r="AB418" s="84"/>
      <c r="AC418" s="84"/>
    </row>
    <row r="419" spans="1:29" s="66" customFormat="1" x14ac:dyDescent="0.25">
      <c r="A419" s="12"/>
      <c r="B419" s="14"/>
      <c r="C419" s="18"/>
      <c r="D419" s="12"/>
      <c r="E419" s="12"/>
      <c r="F419" s="12"/>
      <c r="G419" s="18"/>
      <c r="H419" s="17"/>
      <c r="I419" s="15"/>
      <c r="J419" s="18"/>
      <c r="K419" s="12"/>
      <c r="L419" s="12"/>
      <c r="M419" s="12"/>
      <c r="N419" s="556"/>
      <c r="V419" s="84"/>
      <c r="W419" s="84"/>
      <c r="X419" s="84"/>
      <c r="Y419" s="84"/>
      <c r="Z419" s="84"/>
      <c r="AA419" s="84"/>
      <c r="AB419" s="84"/>
      <c r="AC419" s="84"/>
    </row>
    <row r="420" spans="1:29" s="66" customFormat="1" x14ac:dyDescent="0.25">
      <c r="A420" s="12"/>
      <c r="B420" s="14"/>
      <c r="C420" s="18"/>
      <c r="D420" s="12"/>
      <c r="E420" s="12"/>
      <c r="F420" s="12"/>
      <c r="G420" s="18"/>
      <c r="H420" s="17"/>
      <c r="I420" s="15"/>
      <c r="J420" s="18"/>
      <c r="K420" s="12"/>
      <c r="L420" s="12"/>
      <c r="M420" s="12"/>
      <c r="N420" s="556"/>
      <c r="V420" s="84"/>
      <c r="W420" s="84"/>
      <c r="X420" s="84"/>
      <c r="Y420" s="84"/>
      <c r="Z420" s="84"/>
      <c r="AA420" s="84"/>
      <c r="AB420" s="84"/>
      <c r="AC420" s="84"/>
    </row>
    <row r="421" spans="1:29" s="66" customFormat="1" x14ac:dyDescent="0.25">
      <c r="A421" s="12"/>
      <c r="B421" s="14"/>
      <c r="C421" s="18"/>
      <c r="D421" s="12"/>
      <c r="E421" s="12"/>
      <c r="F421" s="12"/>
      <c r="G421" s="18"/>
      <c r="H421" s="17"/>
      <c r="I421" s="15"/>
      <c r="J421" s="18"/>
      <c r="K421" s="12"/>
      <c r="L421" s="12"/>
      <c r="M421" s="12"/>
      <c r="N421" s="556"/>
      <c r="V421" s="84"/>
      <c r="W421" s="84"/>
      <c r="X421" s="84"/>
      <c r="Y421" s="84"/>
      <c r="Z421" s="84"/>
      <c r="AA421" s="84"/>
      <c r="AB421" s="84"/>
      <c r="AC421" s="84"/>
    </row>
    <row r="422" spans="1:29" s="66" customFormat="1" x14ac:dyDescent="0.25">
      <c r="A422" s="12"/>
      <c r="B422" s="14"/>
      <c r="C422" s="18"/>
      <c r="D422" s="12"/>
      <c r="E422" s="12"/>
      <c r="F422" s="12"/>
      <c r="G422" s="18"/>
      <c r="H422" s="17"/>
      <c r="I422" s="15"/>
      <c r="J422" s="18"/>
      <c r="K422" s="12"/>
      <c r="L422" s="12"/>
      <c r="M422" s="12"/>
      <c r="N422" s="556"/>
      <c r="V422" s="84"/>
      <c r="W422" s="84"/>
      <c r="X422" s="84"/>
      <c r="Y422" s="84"/>
      <c r="Z422" s="84"/>
      <c r="AA422" s="84"/>
      <c r="AB422" s="84"/>
      <c r="AC422" s="84"/>
    </row>
    <row r="423" spans="1:29" s="66" customFormat="1" x14ac:dyDescent="0.25">
      <c r="A423" s="12"/>
      <c r="B423" s="14"/>
      <c r="C423" s="18"/>
      <c r="D423" s="12"/>
      <c r="E423" s="12"/>
      <c r="F423" s="12"/>
      <c r="G423" s="18"/>
      <c r="H423" s="17"/>
      <c r="I423" s="15"/>
      <c r="J423" s="18"/>
      <c r="K423" s="12"/>
      <c r="L423" s="12"/>
      <c r="M423" s="12"/>
      <c r="N423" s="556"/>
      <c r="V423" s="84"/>
      <c r="W423" s="84"/>
      <c r="X423" s="84"/>
      <c r="Y423" s="84"/>
      <c r="Z423" s="84"/>
      <c r="AA423" s="84"/>
      <c r="AB423" s="84"/>
      <c r="AC423" s="84"/>
    </row>
    <row r="424" spans="1:29" s="66" customFormat="1" x14ac:dyDescent="0.25">
      <c r="A424" s="12"/>
      <c r="B424" s="14"/>
      <c r="C424" s="18"/>
      <c r="D424" s="12"/>
      <c r="E424" s="12"/>
      <c r="F424" s="12"/>
      <c r="G424" s="18"/>
      <c r="H424" s="17"/>
      <c r="I424" s="15"/>
      <c r="J424" s="18"/>
      <c r="K424" s="12"/>
      <c r="L424" s="12"/>
      <c r="M424" s="12"/>
      <c r="N424" s="556"/>
      <c r="V424" s="84"/>
      <c r="W424" s="84"/>
      <c r="X424" s="84"/>
      <c r="Y424" s="84"/>
      <c r="Z424" s="84"/>
      <c r="AA424" s="84"/>
      <c r="AB424" s="84"/>
      <c r="AC424" s="84"/>
    </row>
    <row r="425" spans="1:29" s="66" customFormat="1" x14ac:dyDescent="0.25">
      <c r="A425" s="12"/>
      <c r="B425" s="14"/>
      <c r="C425" s="18"/>
      <c r="D425" s="12"/>
      <c r="E425" s="12"/>
      <c r="F425" s="12"/>
      <c r="G425" s="18"/>
      <c r="H425" s="17"/>
      <c r="I425" s="15"/>
      <c r="J425" s="18"/>
      <c r="K425" s="12"/>
      <c r="L425" s="12"/>
      <c r="M425" s="12"/>
      <c r="N425" s="556"/>
      <c r="V425" s="84"/>
      <c r="W425" s="84"/>
      <c r="X425" s="84"/>
      <c r="Y425" s="84"/>
      <c r="Z425" s="84"/>
      <c r="AA425" s="84"/>
      <c r="AB425" s="84"/>
      <c r="AC425" s="84"/>
    </row>
    <row r="426" spans="1:29" s="66" customFormat="1" x14ac:dyDescent="0.25">
      <c r="A426" s="12"/>
      <c r="B426" s="14"/>
      <c r="C426" s="18"/>
      <c r="D426" s="12"/>
      <c r="E426" s="12"/>
      <c r="F426" s="12"/>
      <c r="G426" s="18"/>
      <c r="H426" s="17"/>
      <c r="I426" s="15"/>
      <c r="J426" s="18"/>
      <c r="K426" s="12"/>
      <c r="L426" s="12"/>
      <c r="M426" s="12"/>
      <c r="N426" s="556"/>
      <c r="V426" s="84"/>
      <c r="W426" s="84"/>
      <c r="X426" s="84"/>
      <c r="Y426" s="84"/>
      <c r="Z426" s="84"/>
      <c r="AA426" s="84"/>
      <c r="AB426" s="84"/>
      <c r="AC426" s="84"/>
    </row>
    <row r="427" spans="1:29" s="66" customFormat="1" x14ac:dyDescent="0.25">
      <c r="A427" s="12"/>
      <c r="B427" s="14"/>
      <c r="C427" s="18"/>
      <c r="D427" s="12"/>
      <c r="E427" s="12"/>
      <c r="F427" s="12"/>
      <c r="G427" s="18"/>
      <c r="H427" s="17"/>
      <c r="I427" s="15"/>
      <c r="J427" s="18"/>
      <c r="K427" s="12"/>
      <c r="L427" s="12"/>
      <c r="M427" s="12"/>
      <c r="N427" s="556"/>
      <c r="V427" s="84"/>
      <c r="W427" s="84"/>
      <c r="X427" s="84"/>
      <c r="Y427" s="84"/>
      <c r="Z427" s="84"/>
      <c r="AA427" s="84"/>
      <c r="AB427" s="84"/>
      <c r="AC427" s="84"/>
    </row>
    <row r="428" spans="1:29" s="66" customFormat="1" x14ac:dyDescent="0.25">
      <c r="A428" s="12"/>
      <c r="B428" s="14"/>
      <c r="C428" s="18"/>
      <c r="D428" s="12"/>
      <c r="E428" s="12"/>
      <c r="F428" s="12"/>
      <c r="G428" s="18"/>
      <c r="H428" s="17"/>
      <c r="I428" s="15"/>
      <c r="J428" s="18"/>
      <c r="K428" s="12"/>
      <c r="L428" s="12"/>
      <c r="M428" s="12"/>
      <c r="N428" s="556"/>
      <c r="V428" s="84"/>
      <c r="W428" s="84"/>
      <c r="X428" s="84"/>
      <c r="Y428" s="84"/>
      <c r="Z428" s="84"/>
      <c r="AA428" s="84"/>
      <c r="AB428" s="84"/>
      <c r="AC428" s="84"/>
    </row>
    <row r="429" spans="1:29" s="66" customFormat="1" x14ac:dyDescent="0.25">
      <c r="A429" s="12"/>
      <c r="B429" s="14"/>
      <c r="C429" s="18"/>
      <c r="D429" s="12"/>
      <c r="E429" s="12"/>
      <c r="F429" s="12"/>
      <c r="G429" s="18"/>
      <c r="H429" s="17"/>
      <c r="I429" s="15"/>
      <c r="J429" s="18"/>
      <c r="K429" s="12"/>
      <c r="L429" s="12"/>
      <c r="M429" s="12"/>
      <c r="N429" s="556"/>
      <c r="V429" s="84"/>
      <c r="W429" s="84"/>
      <c r="X429" s="84"/>
      <c r="Y429" s="84"/>
      <c r="Z429" s="84"/>
      <c r="AA429" s="84"/>
      <c r="AB429" s="84"/>
      <c r="AC429" s="84"/>
    </row>
    <row r="430" spans="1:29" s="66" customFormat="1" x14ac:dyDescent="0.25">
      <c r="A430" s="12"/>
      <c r="B430" s="14"/>
      <c r="C430" s="18"/>
      <c r="D430" s="12"/>
      <c r="E430" s="12"/>
      <c r="F430" s="12"/>
      <c r="G430" s="18"/>
      <c r="H430" s="17"/>
      <c r="I430" s="15"/>
      <c r="J430" s="18"/>
      <c r="K430" s="12"/>
      <c r="L430" s="12"/>
      <c r="M430" s="12"/>
      <c r="N430" s="556"/>
      <c r="V430" s="84"/>
      <c r="W430" s="84"/>
      <c r="X430" s="84"/>
      <c r="Y430" s="84"/>
      <c r="Z430" s="84"/>
      <c r="AA430" s="84"/>
      <c r="AB430" s="84"/>
      <c r="AC430" s="84"/>
    </row>
    <row r="431" spans="1:29" s="66" customFormat="1" x14ac:dyDescent="0.25">
      <c r="A431" s="12"/>
      <c r="B431" s="14"/>
      <c r="C431" s="18"/>
      <c r="D431" s="12"/>
      <c r="E431" s="12"/>
      <c r="F431" s="12"/>
      <c r="G431" s="18"/>
      <c r="H431" s="17"/>
      <c r="I431" s="15"/>
      <c r="J431" s="18"/>
      <c r="K431" s="12"/>
      <c r="L431" s="12"/>
      <c r="M431" s="12"/>
      <c r="N431" s="556"/>
      <c r="V431" s="84"/>
      <c r="W431" s="84"/>
      <c r="X431" s="84"/>
      <c r="Y431" s="84"/>
      <c r="Z431" s="84"/>
      <c r="AA431" s="84"/>
      <c r="AB431" s="84"/>
      <c r="AC431" s="84"/>
    </row>
    <row r="432" spans="1:29" x14ac:dyDescent="0.25">
      <c r="A432" s="12"/>
      <c r="B432" s="14"/>
      <c r="C432" s="18"/>
      <c r="D432" s="12"/>
      <c r="E432" s="12"/>
      <c r="F432" s="12"/>
      <c r="G432" s="18"/>
      <c r="H432" s="17"/>
      <c r="I432" s="15"/>
      <c r="J432" s="18"/>
      <c r="K432" s="12"/>
      <c r="L432" s="12"/>
      <c r="M432" s="12"/>
      <c r="N432" s="556"/>
    </row>
    <row r="433" spans="1:14" x14ac:dyDescent="0.25">
      <c r="A433" s="12"/>
      <c r="B433" s="14"/>
      <c r="C433" s="18"/>
      <c r="D433" s="12"/>
      <c r="E433" s="12"/>
      <c r="F433" s="12"/>
      <c r="G433" s="18"/>
      <c r="H433" s="17"/>
      <c r="I433" s="15"/>
      <c r="J433" s="18"/>
      <c r="K433" s="12"/>
      <c r="L433" s="12"/>
      <c r="M433" s="12"/>
      <c r="N433" s="556"/>
    </row>
    <row r="434" spans="1:14" x14ac:dyDescent="0.25">
      <c r="A434" s="12"/>
      <c r="B434" s="14"/>
      <c r="C434" s="18"/>
      <c r="D434" s="12"/>
      <c r="E434" s="12"/>
      <c r="F434" s="12"/>
      <c r="G434" s="18"/>
      <c r="H434" s="17"/>
      <c r="I434" s="15"/>
      <c r="J434" s="18"/>
      <c r="K434" s="12"/>
      <c r="L434" s="12"/>
      <c r="M434" s="12"/>
      <c r="N434" s="556"/>
    </row>
    <row r="435" spans="1:14" x14ac:dyDescent="0.25">
      <c r="A435" s="12"/>
      <c r="B435" s="14"/>
      <c r="C435" s="18"/>
      <c r="D435" s="12"/>
      <c r="E435" s="12"/>
      <c r="F435" s="12"/>
      <c r="G435" s="18"/>
      <c r="H435" s="17"/>
      <c r="I435" s="15"/>
      <c r="J435" s="18"/>
      <c r="K435" s="12"/>
      <c r="L435" s="12"/>
      <c r="M435" s="12"/>
      <c r="N435" s="556"/>
    </row>
    <row r="436" spans="1:14" x14ac:dyDescent="0.25">
      <c r="A436" s="12"/>
      <c r="B436" s="14"/>
      <c r="C436" s="18"/>
      <c r="D436" s="12"/>
      <c r="E436" s="12"/>
      <c r="F436" s="12"/>
      <c r="G436" s="18"/>
      <c r="H436" s="17"/>
      <c r="I436" s="15"/>
      <c r="J436" s="18"/>
      <c r="K436" s="12"/>
      <c r="L436" s="12"/>
      <c r="M436" s="12"/>
      <c r="N436" s="556"/>
    </row>
    <row r="437" spans="1:14" x14ac:dyDescent="0.25">
      <c r="A437" s="12"/>
      <c r="B437" s="14"/>
      <c r="C437" s="18"/>
      <c r="D437" s="12"/>
      <c r="E437" s="12"/>
      <c r="F437" s="12"/>
      <c r="G437" s="18"/>
      <c r="H437" s="17"/>
      <c r="I437" s="15"/>
      <c r="J437" s="18"/>
      <c r="K437" s="12"/>
      <c r="L437" s="12"/>
      <c r="M437" s="12"/>
      <c r="N437" s="556"/>
    </row>
    <row r="438" spans="1:14" x14ac:dyDescent="0.25">
      <c r="A438" s="12"/>
      <c r="B438" s="14"/>
      <c r="C438" s="18"/>
      <c r="D438" s="12"/>
      <c r="E438" s="12"/>
      <c r="F438" s="12"/>
      <c r="G438" s="18"/>
      <c r="H438" s="17"/>
      <c r="I438" s="15"/>
      <c r="J438" s="18"/>
      <c r="K438" s="12"/>
      <c r="L438" s="12"/>
      <c r="M438" s="12"/>
      <c r="N438" s="556"/>
    </row>
    <row r="439" spans="1:14" x14ac:dyDescent="0.25">
      <c r="A439" s="12"/>
      <c r="B439" s="14"/>
      <c r="C439" s="18"/>
      <c r="D439" s="12"/>
      <c r="E439" s="12"/>
      <c r="F439" s="12"/>
      <c r="G439" s="18"/>
      <c r="H439" s="17"/>
      <c r="I439" s="15"/>
      <c r="J439" s="18"/>
      <c r="K439" s="12"/>
      <c r="L439" s="12"/>
      <c r="M439" s="12"/>
      <c r="N439" s="556"/>
    </row>
    <row r="440" spans="1:14" x14ac:dyDescent="0.25">
      <c r="A440" s="12"/>
      <c r="B440" s="14"/>
      <c r="C440" s="18"/>
      <c r="D440" s="12"/>
      <c r="E440" s="12"/>
      <c r="F440" s="12"/>
      <c r="G440" s="18"/>
      <c r="H440" s="17"/>
      <c r="I440" s="15"/>
      <c r="J440" s="18"/>
      <c r="K440" s="12"/>
      <c r="L440" s="12"/>
      <c r="M440" s="12"/>
      <c r="N440" s="556"/>
    </row>
    <row r="441" spans="1:14" x14ac:dyDescent="0.25">
      <c r="A441" s="12"/>
      <c r="B441" s="14"/>
      <c r="C441" s="18"/>
      <c r="D441" s="12"/>
      <c r="E441" s="12"/>
      <c r="F441" s="12"/>
      <c r="G441" s="18"/>
      <c r="H441" s="17"/>
      <c r="I441" s="15"/>
      <c r="J441" s="18"/>
      <c r="K441" s="12"/>
      <c r="L441" s="12"/>
      <c r="M441" s="12"/>
      <c r="N441" s="556"/>
    </row>
    <row r="442" spans="1:14" x14ac:dyDescent="0.25">
      <c r="A442" s="12"/>
      <c r="B442" s="14"/>
      <c r="C442" s="18"/>
      <c r="D442" s="12"/>
      <c r="E442" s="12"/>
      <c r="F442" s="12"/>
      <c r="G442" s="18"/>
      <c r="H442" s="17"/>
      <c r="I442" s="15"/>
      <c r="J442" s="18"/>
      <c r="K442" s="12"/>
      <c r="L442" s="12"/>
      <c r="M442" s="12"/>
      <c r="N442" s="556"/>
    </row>
    <row r="443" spans="1:14" x14ac:dyDescent="0.25">
      <c r="A443" s="12"/>
      <c r="B443" s="14"/>
      <c r="C443" s="18"/>
      <c r="D443" s="12"/>
      <c r="E443" s="12"/>
      <c r="F443" s="12"/>
      <c r="G443" s="18"/>
      <c r="H443" s="17"/>
      <c r="I443" s="15"/>
      <c r="J443" s="18"/>
      <c r="K443" s="12"/>
      <c r="L443" s="12"/>
      <c r="M443" s="12"/>
      <c r="N443" s="556"/>
    </row>
    <row r="444" spans="1:14" x14ac:dyDescent="0.25">
      <c r="A444" s="12"/>
      <c r="B444" s="14"/>
      <c r="C444" s="18"/>
      <c r="D444" s="12"/>
      <c r="E444" s="12"/>
      <c r="F444" s="12"/>
      <c r="G444" s="18"/>
      <c r="H444" s="17"/>
      <c r="I444" s="15"/>
      <c r="J444" s="18"/>
      <c r="K444" s="12"/>
      <c r="L444" s="12"/>
      <c r="M444" s="12"/>
      <c r="N444" s="556"/>
    </row>
    <row r="445" spans="1:14" x14ac:dyDescent="0.25">
      <c r="A445" s="12"/>
      <c r="B445" s="14"/>
      <c r="C445" s="18"/>
      <c r="D445" s="12"/>
      <c r="E445" s="12"/>
      <c r="F445" s="12"/>
      <c r="G445" s="18"/>
      <c r="H445" s="17"/>
      <c r="I445" s="15"/>
      <c r="J445" s="18"/>
      <c r="K445" s="12"/>
      <c r="L445" s="12"/>
      <c r="M445" s="12"/>
      <c r="N445" s="556"/>
    </row>
    <row r="446" spans="1:14" x14ac:dyDescent="0.25">
      <c r="A446" s="12"/>
      <c r="B446" s="14"/>
      <c r="C446" s="18"/>
      <c r="D446" s="12"/>
      <c r="E446" s="12"/>
      <c r="F446" s="12"/>
      <c r="G446" s="18"/>
      <c r="H446" s="17"/>
      <c r="I446" s="15"/>
      <c r="J446" s="18"/>
      <c r="K446" s="12"/>
      <c r="L446" s="12"/>
      <c r="M446" s="12"/>
      <c r="N446" s="556"/>
    </row>
    <row r="447" spans="1:14" x14ac:dyDescent="0.25">
      <c r="A447" s="12"/>
      <c r="B447" s="14"/>
      <c r="C447" s="18"/>
      <c r="D447" s="12"/>
      <c r="E447" s="12"/>
      <c r="F447" s="12"/>
      <c r="G447" s="18"/>
      <c r="H447" s="17"/>
      <c r="I447" s="15"/>
      <c r="J447" s="18"/>
      <c r="K447" s="12"/>
      <c r="L447" s="12"/>
      <c r="M447" s="12"/>
      <c r="N447" s="556"/>
    </row>
    <row r="448" spans="1:14" x14ac:dyDescent="0.25">
      <c r="A448" s="12"/>
      <c r="B448" s="14"/>
      <c r="C448" s="18"/>
      <c r="D448" s="12"/>
      <c r="E448" s="12"/>
      <c r="F448" s="12"/>
      <c r="G448" s="18"/>
      <c r="H448" s="17"/>
      <c r="I448" s="15"/>
      <c r="J448" s="18"/>
      <c r="K448" s="12"/>
      <c r="L448" s="12"/>
      <c r="M448" s="12"/>
      <c r="N448" s="556"/>
    </row>
    <row r="449" spans="1:14" x14ac:dyDescent="0.25">
      <c r="A449" s="12"/>
      <c r="B449" s="14"/>
      <c r="C449" s="18"/>
      <c r="D449" s="12"/>
      <c r="E449" s="12"/>
      <c r="F449" s="12"/>
      <c r="G449" s="18"/>
      <c r="H449" s="17"/>
      <c r="I449" s="15"/>
      <c r="J449" s="18"/>
      <c r="K449" s="12"/>
      <c r="L449" s="12"/>
      <c r="M449" s="12"/>
      <c r="N449" s="556"/>
    </row>
    <row r="450" spans="1:14" x14ac:dyDescent="0.25">
      <c r="A450" s="12"/>
      <c r="B450" s="14"/>
      <c r="C450" s="18"/>
      <c r="D450" s="12"/>
      <c r="E450" s="12"/>
      <c r="F450" s="12"/>
      <c r="G450" s="18"/>
      <c r="H450" s="17"/>
      <c r="I450" s="15"/>
      <c r="J450" s="18"/>
      <c r="K450" s="12"/>
      <c r="L450" s="12"/>
      <c r="M450" s="12"/>
      <c r="N450" s="556"/>
    </row>
    <row r="451" spans="1:14" x14ac:dyDescent="0.25">
      <c r="A451" s="12"/>
      <c r="B451" s="14"/>
      <c r="C451" s="18"/>
      <c r="D451" s="12"/>
      <c r="E451" s="12"/>
      <c r="F451" s="12"/>
      <c r="G451" s="18"/>
      <c r="H451" s="17"/>
      <c r="I451" s="15"/>
      <c r="J451" s="18"/>
      <c r="K451" s="12"/>
      <c r="L451" s="12"/>
      <c r="M451" s="12"/>
      <c r="N451" s="556"/>
    </row>
    <row r="452" spans="1:14" x14ac:dyDescent="0.25">
      <c r="A452" s="12"/>
      <c r="B452" s="14"/>
      <c r="C452" s="18"/>
      <c r="D452" s="12"/>
      <c r="E452" s="12"/>
      <c r="F452" s="12"/>
      <c r="G452" s="18"/>
      <c r="H452" s="17"/>
      <c r="I452" s="15"/>
      <c r="J452" s="18"/>
      <c r="K452" s="12"/>
      <c r="L452" s="12"/>
      <c r="M452" s="12"/>
      <c r="N452" s="556"/>
    </row>
    <row r="453" spans="1:14" x14ac:dyDescent="0.25">
      <c r="A453" s="12"/>
      <c r="B453" s="14"/>
      <c r="C453" s="18"/>
      <c r="D453" s="12"/>
      <c r="E453" s="12"/>
      <c r="F453" s="12"/>
      <c r="G453" s="18"/>
      <c r="H453" s="17"/>
      <c r="I453" s="15"/>
      <c r="J453" s="18"/>
      <c r="K453" s="12"/>
      <c r="L453" s="12"/>
      <c r="M453" s="12"/>
      <c r="N453" s="556"/>
    </row>
    <row r="454" spans="1:14" x14ac:dyDescent="0.25">
      <c r="A454" s="12"/>
      <c r="B454" s="14"/>
      <c r="C454" s="18"/>
      <c r="D454" s="12"/>
      <c r="E454" s="12"/>
      <c r="F454" s="12"/>
      <c r="G454" s="18"/>
      <c r="H454" s="17"/>
      <c r="I454" s="15"/>
      <c r="J454" s="18"/>
      <c r="K454" s="12"/>
      <c r="L454" s="12"/>
      <c r="M454" s="12"/>
      <c r="N454" s="556"/>
    </row>
    <row r="455" spans="1:14" x14ac:dyDescent="0.25">
      <c r="A455" s="12"/>
      <c r="B455" s="14"/>
      <c r="C455" s="18"/>
      <c r="D455" s="12"/>
      <c r="E455" s="12"/>
      <c r="F455" s="12"/>
      <c r="G455" s="18"/>
      <c r="H455" s="17"/>
      <c r="I455" s="15"/>
      <c r="J455" s="18"/>
      <c r="K455" s="12"/>
      <c r="L455" s="12"/>
      <c r="M455" s="12"/>
      <c r="N455" s="556"/>
    </row>
    <row r="456" spans="1:14" x14ac:dyDescent="0.25">
      <c r="A456" s="12"/>
      <c r="B456" s="14"/>
      <c r="C456" s="18"/>
      <c r="D456" s="12"/>
      <c r="E456" s="12"/>
      <c r="F456" s="12"/>
      <c r="G456" s="18"/>
      <c r="H456" s="17"/>
      <c r="I456" s="15"/>
      <c r="J456" s="18"/>
      <c r="K456" s="12"/>
      <c r="L456" s="12"/>
      <c r="M456" s="12"/>
      <c r="N456" s="556"/>
    </row>
    <row r="457" spans="1:14" x14ac:dyDescent="0.25">
      <c r="A457" s="12"/>
      <c r="B457" s="14"/>
      <c r="C457" s="18"/>
      <c r="D457" s="12"/>
      <c r="E457" s="12"/>
      <c r="F457" s="12"/>
      <c r="G457" s="18"/>
      <c r="H457" s="17"/>
      <c r="I457" s="15"/>
      <c r="J457" s="18"/>
      <c r="K457" s="12"/>
      <c r="L457" s="12"/>
      <c r="M457" s="12"/>
      <c r="N457" s="556"/>
    </row>
    <row r="458" spans="1:14" x14ac:dyDescent="0.25">
      <c r="A458" s="12"/>
      <c r="B458" s="14"/>
      <c r="C458" s="18"/>
      <c r="D458" s="12"/>
      <c r="E458" s="12"/>
      <c r="F458" s="12"/>
      <c r="G458" s="18"/>
      <c r="H458" s="17"/>
      <c r="I458" s="15"/>
      <c r="J458" s="18"/>
      <c r="K458" s="12"/>
      <c r="L458" s="12"/>
      <c r="M458" s="12"/>
      <c r="N458" s="556"/>
    </row>
    <row r="459" spans="1:14" x14ac:dyDescent="0.25">
      <c r="A459" s="12"/>
      <c r="B459" s="14"/>
      <c r="C459" s="18"/>
      <c r="D459" s="12"/>
      <c r="E459" s="12"/>
      <c r="F459" s="12"/>
      <c r="G459" s="18"/>
      <c r="H459" s="17"/>
      <c r="I459" s="15"/>
      <c r="J459" s="18"/>
      <c r="K459" s="12"/>
      <c r="L459" s="12"/>
      <c r="M459" s="12"/>
      <c r="N459" s="556"/>
    </row>
    <row r="460" spans="1:14" x14ac:dyDescent="0.25">
      <c r="A460" s="12"/>
      <c r="B460" s="14"/>
      <c r="C460" s="18"/>
      <c r="D460" s="12"/>
      <c r="E460" s="12"/>
      <c r="F460" s="12"/>
      <c r="G460" s="18"/>
      <c r="H460" s="17"/>
      <c r="I460" s="15"/>
      <c r="J460" s="18"/>
      <c r="K460" s="12"/>
      <c r="L460" s="12"/>
      <c r="M460" s="12"/>
      <c r="N460" s="556"/>
    </row>
    <row r="461" spans="1:14" x14ac:dyDescent="0.25">
      <c r="A461" s="12"/>
      <c r="B461" s="14"/>
      <c r="C461" s="18"/>
      <c r="D461" s="12"/>
      <c r="E461" s="12"/>
      <c r="F461" s="12"/>
      <c r="G461" s="18"/>
      <c r="H461" s="17"/>
      <c r="I461" s="15"/>
      <c r="J461" s="18"/>
      <c r="K461" s="12"/>
      <c r="L461" s="12"/>
      <c r="M461" s="12"/>
      <c r="N461" s="556"/>
    </row>
    <row r="462" spans="1:14" x14ac:dyDescent="0.25">
      <c r="A462" s="12"/>
      <c r="B462" s="14"/>
      <c r="C462" s="18"/>
      <c r="D462" s="12"/>
      <c r="E462" s="12"/>
      <c r="F462" s="12"/>
      <c r="G462" s="18"/>
      <c r="H462" s="17"/>
      <c r="I462" s="15"/>
      <c r="J462" s="18"/>
      <c r="K462" s="12"/>
      <c r="L462" s="12"/>
      <c r="M462" s="12"/>
      <c r="N462" s="556"/>
    </row>
    <row r="463" spans="1:14" x14ac:dyDescent="0.25">
      <c r="A463" s="12"/>
      <c r="B463" s="14"/>
      <c r="C463" s="18"/>
      <c r="D463" s="12"/>
      <c r="E463" s="12"/>
      <c r="F463" s="12"/>
      <c r="G463" s="18"/>
      <c r="H463" s="17"/>
      <c r="I463" s="15"/>
      <c r="J463" s="18"/>
      <c r="K463" s="12"/>
      <c r="L463" s="12"/>
      <c r="M463" s="12"/>
      <c r="N463" s="556"/>
    </row>
    <row r="464" spans="1:14" x14ac:dyDescent="0.25">
      <c r="A464" s="12"/>
      <c r="B464" s="14"/>
      <c r="C464" s="18"/>
      <c r="D464" s="12"/>
      <c r="E464" s="12"/>
      <c r="F464" s="12"/>
      <c r="G464" s="18"/>
      <c r="H464" s="17"/>
      <c r="I464" s="15"/>
      <c r="J464" s="18"/>
      <c r="K464" s="12"/>
      <c r="L464" s="12"/>
      <c r="M464" s="12"/>
      <c r="N464" s="556"/>
    </row>
    <row r="465" spans="1:14" x14ac:dyDescent="0.25">
      <c r="A465" s="12"/>
      <c r="B465" s="14"/>
      <c r="C465" s="18"/>
      <c r="D465" s="12"/>
      <c r="E465" s="12"/>
      <c r="F465" s="12"/>
      <c r="G465" s="18"/>
      <c r="H465" s="17"/>
      <c r="I465" s="15"/>
      <c r="J465" s="18"/>
      <c r="K465" s="12"/>
      <c r="L465" s="12"/>
      <c r="M465" s="12"/>
      <c r="N465" s="556"/>
    </row>
    <row r="466" spans="1:14" x14ac:dyDescent="0.25">
      <c r="A466" s="12"/>
      <c r="B466" s="14"/>
      <c r="C466" s="18"/>
      <c r="D466" s="12"/>
      <c r="E466" s="12"/>
      <c r="F466" s="12"/>
      <c r="G466" s="18"/>
      <c r="H466" s="17"/>
      <c r="I466" s="15"/>
      <c r="J466" s="18"/>
      <c r="K466" s="12"/>
      <c r="L466" s="12"/>
      <c r="M466" s="12"/>
      <c r="N466" s="556"/>
    </row>
    <row r="467" spans="1:14" x14ac:dyDescent="0.25">
      <c r="A467" s="12"/>
      <c r="B467" s="14"/>
      <c r="C467" s="18"/>
      <c r="D467" s="12"/>
      <c r="E467" s="12"/>
      <c r="F467" s="12"/>
      <c r="G467" s="18"/>
      <c r="H467" s="17"/>
      <c r="I467" s="15"/>
      <c r="J467" s="18"/>
      <c r="K467" s="12"/>
      <c r="L467" s="12"/>
      <c r="M467" s="12"/>
      <c r="N467" s="556"/>
    </row>
    <row r="468" spans="1:14" x14ac:dyDescent="0.25">
      <c r="A468" s="12"/>
      <c r="B468" s="14"/>
      <c r="C468" s="18"/>
      <c r="D468" s="12"/>
      <c r="E468" s="12"/>
      <c r="F468" s="12"/>
      <c r="G468" s="18"/>
      <c r="H468" s="17"/>
      <c r="I468" s="15"/>
      <c r="J468" s="18"/>
      <c r="K468" s="12"/>
      <c r="L468" s="12"/>
      <c r="M468" s="12"/>
      <c r="N468" s="556"/>
    </row>
    <row r="469" spans="1:14" x14ac:dyDescent="0.25">
      <c r="A469" s="12"/>
      <c r="B469" s="14"/>
      <c r="C469" s="18"/>
      <c r="D469" s="12"/>
      <c r="E469" s="12"/>
      <c r="F469" s="12"/>
      <c r="G469" s="18"/>
      <c r="H469" s="17"/>
      <c r="I469" s="15"/>
      <c r="J469" s="18"/>
      <c r="K469" s="12"/>
      <c r="L469" s="12"/>
      <c r="M469" s="12"/>
      <c r="N469" s="556"/>
    </row>
    <row r="470" spans="1:14" x14ac:dyDescent="0.25">
      <c r="A470" s="12"/>
      <c r="B470" s="14"/>
      <c r="C470" s="18"/>
      <c r="D470" s="12"/>
      <c r="E470" s="12"/>
      <c r="F470" s="12"/>
      <c r="G470" s="18"/>
      <c r="H470" s="17"/>
      <c r="I470" s="15"/>
      <c r="J470" s="18"/>
      <c r="K470" s="12"/>
      <c r="L470" s="12"/>
      <c r="M470" s="12"/>
      <c r="N470" s="556"/>
    </row>
    <row r="471" spans="1:14" x14ac:dyDescent="0.25">
      <c r="A471" s="12"/>
      <c r="B471" s="14"/>
      <c r="C471" s="18"/>
      <c r="D471" s="12"/>
      <c r="E471" s="12"/>
      <c r="F471" s="12"/>
      <c r="G471" s="18"/>
      <c r="H471" s="17"/>
      <c r="I471" s="15"/>
      <c r="J471" s="18"/>
      <c r="K471" s="12"/>
      <c r="L471" s="12"/>
      <c r="M471" s="12"/>
      <c r="N471" s="556"/>
    </row>
    <row r="472" spans="1:14" x14ac:dyDescent="0.25">
      <c r="A472" s="12"/>
      <c r="B472" s="14"/>
      <c r="C472" s="18"/>
      <c r="D472" s="12"/>
      <c r="E472" s="12"/>
      <c r="F472" s="12"/>
      <c r="G472" s="18"/>
      <c r="H472" s="17"/>
      <c r="I472" s="15"/>
      <c r="J472" s="18"/>
      <c r="K472" s="12"/>
      <c r="L472" s="12"/>
      <c r="M472" s="12"/>
      <c r="N472" s="260"/>
    </row>
    <row r="473" spans="1:14" x14ac:dyDescent="0.25">
      <c r="A473" s="12"/>
      <c r="B473" s="14"/>
      <c r="C473" s="18"/>
      <c r="D473" s="12"/>
      <c r="E473" s="12"/>
      <c r="F473" s="12"/>
      <c r="G473" s="18"/>
      <c r="H473" s="17"/>
      <c r="I473" s="15"/>
      <c r="J473" s="18"/>
      <c r="K473" s="12"/>
      <c r="L473" s="12"/>
      <c r="M473" s="12"/>
      <c r="N473" s="260"/>
    </row>
    <row r="474" spans="1:14" x14ac:dyDescent="0.25">
      <c r="A474" s="12"/>
      <c r="B474" s="14"/>
      <c r="C474" s="18"/>
      <c r="D474" s="12"/>
      <c r="E474" s="12"/>
      <c r="F474" s="12"/>
      <c r="G474" s="18"/>
      <c r="H474" s="17"/>
      <c r="I474" s="15"/>
      <c r="J474" s="18"/>
      <c r="K474" s="12"/>
      <c r="L474" s="12"/>
      <c r="M474" s="12"/>
      <c r="N474" s="260"/>
    </row>
    <row r="475" spans="1:14" x14ac:dyDescent="0.25">
      <c r="A475" s="12"/>
      <c r="B475" s="14"/>
      <c r="C475" s="18"/>
      <c r="D475" s="12"/>
      <c r="E475" s="12"/>
      <c r="F475" s="12"/>
      <c r="G475" s="18"/>
      <c r="H475" s="17"/>
      <c r="I475" s="15"/>
      <c r="J475" s="18"/>
      <c r="K475" s="12"/>
      <c r="L475" s="12"/>
      <c r="M475" s="12"/>
      <c r="N475" s="260"/>
    </row>
    <row r="476" spans="1:14" x14ac:dyDescent="0.25">
      <c r="A476" s="12"/>
      <c r="B476" s="14"/>
      <c r="C476" s="18"/>
      <c r="D476" s="12"/>
      <c r="E476" s="12"/>
      <c r="F476" s="12"/>
      <c r="G476" s="18"/>
      <c r="H476" s="17"/>
      <c r="I476" s="15"/>
      <c r="J476" s="18"/>
      <c r="K476" s="12"/>
      <c r="L476" s="12"/>
      <c r="M476" s="12"/>
      <c r="N476" s="260"/>
    </row>
    <row r="477" spans="1:14" x14ac:dyDescent="0.25">
      <c r="A477" s="12"/>
      <c r="B477" s="14"/>
      <c r="C477" s="18"/>
      <c r="D477" s="12"/>
      <c r="E477" s="12"/>
      <c r="F477" s="12"/>
      <c r="G477" s="18"/>
      <c r="H477" s="17"/>
      <c r="I477" s="15"/>
      <c r="J477" s="18"/>
      <c r="K477" s="12"/>
      <c r="L477" s="12"/>
      <c r="M477" s="12"/>
      <c r="N477" s="260"/>
    </row>
    <row r="478" spans="1:14" x14ac:dyDescent="0.25">
      <c r="A478" s="12"/>
      <c r="B478" s="14"/>
      <c r="C478" s="18"/>
      <c r="D478" s="12"/>
      <c r="E478" s="12"/>
      <c r="F478" s="12"/>
      <c r="G478" s="18"/>
      <c r="H478" s="17"/>
      <c r="I478" s="15"/>
      <c r="J478" s="18"/>
      <c r="K478" s="12"/>
      <c r="L478" s="12"/>
      <c r="M478" s="12"/>
      <c r="N478" s="260"/>
    </row>
    <row r="479" spans="1:14" x14ac:dyDescent="0.25">
      <c r="A479" s="12"/>
      <c r="B479" s="14"/>
      <c r="C479" s="18"/>
      <c r="D479" s="12"/>
      <c r="E479" s="12"/>
      <c r="F479" s="12"/>
      <c r="G479" s="18"/>
      <c r="H479" s="17"/>
      <c r="I479" s="15"/>
      <c r="J479" s="18"/>
      <c r="K479" s="12"/>
      <c r="L479" s="12"/>
      <c r="M479" s="12"/>
      <c r="N479" s="260"/>
    </row>
    <row r="480" spans="1:14" x14ac:dyDescent="0.25">
      <c r="A480" s="12"/>
      <c r="B480" s="14"/>
      <c r="C480" s="18"/>
      <c r="D480" s="12"/>
      <c r="E480" s="12"/>
      <c r="F480" s="12"/>
      <c r="G480" s="18"/>
      <c r="H480" s="17"/>
      <c r="I480" s="15"/>
      <c r="J480" s="18"/>
      <c r="K480" s="12"/>
      <c r="L480" s="12"/>
      <c r="M480" s="12"/>
      <c r="N480" s="260"/>
    </row>
    <row r="481" spans="1:14" x14ac:dyDescent="0.25">
      <c r="A481" s="12"/>
      <c r="B481" s="14"/>
      <c r="C481" s="18"/>
      <c r="D481" s="12"/>
      <c r="E481" s="12"/>
      <c r="F481" s="12"/>
      <c r="G481" s="18"/>
      <c r="H481" s="17"/>
      <c r="I481" s="15"/>
      <c r="J481" s="18"/>
      <c r="K481" s="12"/>
      <c r="L481" s="12"/>
      <c r="M481" s="12"/>
      <c r="N481" s="260"/>
    </row>
    <row r="482" spans="1:14" x14ac:dyDescent="0.25">
      <c r="A482" s="12"/>
      <c r="B482" s="14"/>
      <c r="C482" s="18"/>
      <c r="D482" s="12"/>
      <c r="E482" s="12"/>
      <c r="F482" s="12"/>
      <c r="G482" s="18"/>
      <c r="H482" s="17"/>
      <c r="I482" s="15"/>
      <c r="J482" s="18"/>
      <c r="K482" s="12"/>
      <c r="L482" s="12"/>
      <c r="M482" s="12"/>
      <c r="N482" s="260"/>
    </row>
    <row r="483" spans="1:14" x14ac:dyDescent="0.25">
      <c r="A483" s="12"/>
      <c r="B483" s="14"/>
      <c r="C483" s="18"/>
      <c r="D483" s="12"/>
      <c r="E483" s="12"/>
      <c r="F483" s="12"/>
      <c r="G483" s="18"/>
      <c r="H483" s="17"/>
      <c r="I483" s="15"/>
      <c r="J483" s="18"/>
      <c r="K483" s="12"/>
      <c r="L483" s="12"/>
      <c r="M483" s="12"/>
      <c r="N483" s="260"/>
    </row>
    <row r="484" spans="1:14" x14ac:dyDescent="0.25">
      <c r="A484" s="12"/>
      <c r="B484" s="14"/>
      <c r="C484" s="18"/>
      <c r="D484" s="12"/>
      <c r="E484" s="12"/>
      <c r="F484" s="12"/>
      <c r="G484" s="18"/>
      <c r="H484" s="17"/>
      <c r="I484" s="15"/>
      <c r="J484" s="18"/>
      <c r="K484" s="12"/>
      <c r="L484" s="12"/>
      <c r="M484" s="12"/>
      <c r="N484" s="260"/>
    </row>
    <row r="485" spans="1:14" x14ac:dyDescent="0.25">
      <c r="A485" s="12"/>
      <c r="B485" s="14"/>
      <c r="C485" s="18"/>
      <c r="D485" s="12"/>
      <c r="E485" s="12"/>
      <c r="F485" s="12"/>
      <c r="G485" s="18"/>
      <c r="H485" s="17"/>
      <c r="I485" s="15"/>
      <c r="J485" s="18"/>
      <c r="K485" s="12"/>
      <c r="L485" s="12"/>
      <c r="M485" s="12"/>
      <c r="N485" s="260"/>
    </row>
    <row r="486" spans="1:14" x14ac:dyDescent="0.25">
      <c r="A486" s="12"/>
      <c r="B486" s="14"/>
      <c r="C486" s="18"/>
      <c r="D486" s="12"/>
      <c r="E486" s="12"/>
      <c r="F486" s="12"/>
      <c r="G486" s="18"/>
      <c r="H486" s="17"/>
      <c r="I486" s="15"/>
      <c r="J486" s="18"/>
      <c r="K486" s="12"/>
      <c r="L486" s="12"/>
      <c r="M486" s="12"/>
      <c r="N486" s="260"/>
    </row>
    <row r="487" spans="1:14" x14ac:dyDescent="0.25">
      <c r="A487" s="12"/>
      <c r="B487" s="14"/>
      <c r="C487" s="18"/>
      <c r="D487" s="12"/>
      <c r="E487" s="12"/>
      <c r="F487" s="12"/>
      <c r="G487" s="18"/>
      <c r="H487" s="17"/>
      <c r="I487" s="15"/>
      <c r="J487" s="18"/>
      <c r="K487" s="12"/>
      <c r="L487" s="12"/>
      <c r="M487" s="12"/>
      <c r="N487" s="260"/>
    </row>
    <row r="488" spans="1:14" x14ac:dyDescent="0.25">
      <c r="A488" s="12"/>
      <c r="B488" s="14"/>
      <c r="C488" s="18"/>
      <c r="D488" s="12"/>
      <c r="E488" s="12"/>
      <c r="F488" s="12"/>
      <c r="G488" s="18"/>
      <c r="H488" s="17"/>
      <c r="I488" s="15"/>
      <c r="J488" s="18"/>
      <c r="K488" s="12"/>
      <c r="L488" s="12"/>
      <c r="M488" s="12"/>
      <c r="N488" s="260"/>
    </row>
    <row r="489" spans="1:14" x14ac:dyDescent="0.25">
      <c r="A489" s="12"/>
      <c r="B489" s="14"/>
      <c r="C489" s="18"/>
      <c r="D489" s="12"/>
      <c r="E489" s="12"/>
      <c r="F489" s="12"/>
      <c r="G489" s="18"/>
      <c r="H489" s="17"/>
      <c r="I489" s="15"/>
      <c r="J489" s="18"/>
      <c r="K489" s="12"/>
      <c r="L489" s="12"/>
      <c r="M489" s="12"/>
      <c r="N489" s="260"/>
    </row>
    <row r="490" spans="1:14" x14ac:dyDescent="0.25">
      <c r="A490" s="12"/>
      <c r="B490" s="14"/>
      <c r="C490" s="18"/>
      <c r="D490" s="12"/>
      <c r="E490" s="12"/>
      <c r="F490" s="12"/>
      <c r="G490" s="18"/>
      <c r="H490" s="17"/>
      <c r="I490" s="15"/>
      <c r="J490" s="18"/>
      <c r="K490" s="12"/>
      <c r="L490" s="12"/>
      <c r="M490" s="12"/>
      <c r="N490" s="260"/>
    </row>
    <row r="491" spans="1:14" x14ac:dyDescent="0.25">
      <c r="A491" s="12"/>
      <c r="B491" s="14"/>
      <c r="C491" s="18"/>
      <c r="D491" s="12"/>
      <c r="E491" s="12"/>
      <c r="F491" s="12"/>
      <c r="G491" s="18"/>
      <c r="H491" s="17"/>
      <c r="I491" s="15"/>
      <c r="J491" s="18"/>
      <c r="K491" s="12"/>
      <c r="L491" s="12"/>
      <c r="M491" s="12"/>
      <c r="N491" s="260"/>
    </row>
    <row r="492" spans="1:14" x14ac:dyDescent="0.25">
      <c r="A492" s="12"/>
      <c r="B492" s="14"/>
      <c r="C492" s="18"/>
      <c r="D492" s="12"/>
      <c r="E492" s="12"/>
      <c r="F492" s="12"/>
      <c r="G492" s="18"/>
      <c r="H492" s="17"/>
      <c r="I492" s="15"/>
      <c r="J492" s="18"/>
      <c r="K492" s="12"/>
      <c r="L492" s="12"/>
      <c r="M492" s="12"/>
      <c r="N492" s="260"/>
    </row>
    <row r="493" spans="1:14" x14ac:dyDescent="0.25">
      <c r="A493" s="12"/>
      <c r="B493" s="14"/>
      <c r="C493" s="18"/>
      <c r="D493" s="12"/>
      <c r="E493" s="12"/>
      <c r="F493" s="12"/>
      <c r="G493" s="18"/>
      <c r="H493" s="17"/>
      <c r="I493" s="15"/>
      <c r="J493" s="18"/>
      <c r="K493" s="12"/>
      <c r="L493" s="12"/>
      <c r="M493" s="12"/>
      <c r="N493" s="260"/>
    </row>
    <row r="494" spans="1:14" x14ac:dyDescent="0.25">
      <c r="A494" s="12"/>
      <c r="B494" s="14"/>
      <c r="C494" s="18"/>
      <c r="D494" s="12"/>
      <c r="E494" s="12"/>
      <c r="F494" s="12"/>
      <c r="G494" s="18"/>
      <c r="H494" s="17"/>
      <c r="I494" s="15"/>
      <c r="J494" s="18"/>
      <c r="K494" s="12"/>
      <c r="L494" s="12"/>
      <c r="M494" s="12"/>
      <c r="N494" s="260"/>
    </row>
    <row r="495" spans="1:14" x14ac:dyDescent="0.25">
      <c r="A495" s="12"/>
      <c r="B495" s="14"/>
      <c r="C495" s="18"/>
      <c r="D495" s="12"/>
      <c r="E495" s="12"/>
      <c r="F495" s="12"/>
      <c r="G495" s="18"/>
      <c r="H495" s="17"/>
      <c r="I495" s="15"/>
      <c r="J495" s="18"/>
      <c r="K495" s="12"/>
      <c r="L495" s="12"/>
      <c r="M495" s="12"/>
      <c r="N495" s="260"/>
    </row>
    <row r="496" spans="1:14" x14ac:dyDescent="0.25">
      <c r="A496" s="12"/>
      <c r="B496" s="14"/>
      <c r="C496" s="18"/>
      <c r="D496" s="12"/>
      <c r="E496" s="12"/>
      <c r="F496" s="12"/>
      <c r="G496" s="18"/>
      <c r="H496" s="17"/>
      <c r="I496" s="15"/>
      <c r="J496" s="18"/>
      <c r="K496" s="12"/>
      <c r="L496" s="12"/>
      <c r="M496" s="12"/>
      <c r="N496" s="260"/>
    </row>
    <row r="497" spans="1:14" x14ac:dyDescent="0.25">
      <c r="A497" s="12"/>
      <c r="B497" s="14"/>
      <c r="C497" s="18"/>
      <c r="D497" s="12"/>
      <c r="E497" s="12"/>
      <c r="F497" s="12"/>
      <c r="G497" s="18"/>
      <c r="H497" s="17"/>
      <c r="I497" s="15"/>
      <c r="J497" s="18"/>
      <c r="K497" s="12"/>
      <c r="L497" s="12"/>
      <c r="M497" s="12"/>
      <c r="N497" s="260"/>
    </row>
    <row r="498" spans="1:14" x14ac:dyDescent="0.25">
      <c r="A498" s="12"/>
      <c r="B498" s="14"/>
      <c r="C498" s="18"/>
      <c r="D498" s="12"/>
      <c r="E498" s="12"/>
      <c r="F498" s="12"/>
      <c r="G498" s="18"/>
      <c r="H498" s="17"/>
      <c r="I498" s="15"/>
      <c r="J498" s="18"/>
      <c r="K498" s="12"/>
      <c r="L498" s="12"/>
      <c r="M498" s="12"/>
      <c r="N498" s="260"/>
    </row>
    <row r="499" spans="1:14" x14ac:dyDescent="0.25">
      <c r="A499" s="12"/>
      <c r="B499" s="14"/>
      <c r="C499" s="18"/>
      <c r="D499" s="12"/>
      <c r="E499" s="12"/>
      <c r="F499" s="12"/>
      <c r="G499" s="18"/>
      <c r="H499" s="17"/>
      <c r="I499" s="15"/>
      <c r="J499" s="18"/>
      <c r="K499" s="12"/>
      <c r="L499" s="12"/>
      <c r="M499" s="12"/>
      <c r="N499" s="260"/>
    </row>
    <row r="500" spans="1:14" x14ac:dyDescent="0.25">
      <c r="A500" s="12"/>
      <c r="B500" s="14"/>
      <c r="C500" s="18"/>
      <c r="D500" s="12"/>
      <c r="E500" s="12"/>
      <c r="F500" s="12"/>
      <c r="G500" s="18"/>
      <c r="H500" s="17"/>
      <c r="I500" s="15"/>
      <c r="J500" s="18"/>
      <c r="K500" s="12"/>
      <c r="L500" s="12"/>
      <c r="M500" s="12"/>
      <c r="N500" s="260"/>
    </row>
    <row r="501" spans="1:14" x14ac:dyDescent="0.25">
      <c r="A501" s="12"/>
      <c r="B501" s="14"/>
      <c r="C501" s="18"/>
      <c r="D501" s="12"/>
      <c r="E501" s="12"/>
      <c r="F501" s="12"/>
      <c r="G501" s="18"/>
      <c r="H501" s="17"/>
      <c r="I501" s="15"/>
      <c r="J501" s="18"/>
      <c r="K501" s="12"/>
      <c r="L501" s="12"/>
      <c r="M501" s="12"/>
      <c r="N501" s="260"/>
    </row>
    <row r="502" spans="1:14" x14ac:dyDescent="0.25">
      <c r="A502" s="12"/>
      <c r="B502" s="14"/>
      <c r="C502" s="18"/>
      <c r="D502" s="12"/>
      <c r="E502" s="12"/>
      <c r="F502" s="12"/>
      <c r="G502" s="18"/>
      <c r="H502" s="17"/>
      <c r="I502" s="15"/>
      <c r="J502" s="18"/>
      <c r="K502" s="12"/>
      <c r="L502" s="12"/>
      <c r="M502" s="12"/>
      <c r="N502" s="260"/>
    </row>
    <row r="503" spans="1:14" x14ac:dyDescent="0.25">
      <c r="A503" s="12"/>
      <c r="B503" s="14"/>
      <c r="C503" s="18"/>
      <c r="D503" s="12"/>
      <c r="E503" s="12"/>
      <c r="F503" s="12"/>
      <c r="G503" s="18"/>
      <c r="H503" s="17"/>
      <c r="I503" s="15"/>
      <c r="J503" s="18"/>
      <c r="K503" s="12"/>
      <c r="L503" s="12"/>
      <c r="M503" s="12"/>
      <c r="N503" s="260"/>
    </row>
    <row r="504" spans="1:14" x14ac:dyDescent="0.25">
      <c r="A504" s="12"/>
      <c r="B504" s="14"/>
      <c r="C504" s="18"/>
      <c r="D504" s="12"/>
      <c r="E504" s="12"/>
      <c r="F504" s="12"/>
      <c r="G504" s="18"/>
      <c r="H504" s="17"/>
      <c r="I504" s="15"/>
      <c r="J504" s="18"/>
      <c r="K504" s="12"/>
      <c r="L504" s="12"/>
      <c r="M504" s="12"/>
      <c r="N504" s="260"/>
    </row>
    <row r="505" spans="1:14" x14ac:dyDescent="0.25">
      <c r="A505" s="12"/>
      <c r="B505" s="14"/>
      <c r="C505" s="18"/>
      <c r="D505" s="12"/>
      <c r="E505" s="12"/>
      <c r="F505" s="12"/>
      <c r="G505" s="18"/>
      <c r="H505" s="17"/>
      <c r="I505" s="15"/>
      <c r="J505" s="18"/>
      <c r="K505" s="12"/>
      <c r="L505" s="12"/>
      <c r="M505" s="12"/>
      <c r="N505" s="260"/>
    </row>
    <row r="506" spans="1:14" x14ac:dyDescent="0.25">
      <c r="A506" s="12"/>
      <c r="B506" s="14"/>
      <c r="C506" s="18"/>
      <c r="D506" s="12"/>
      <c r="E506" s="12"/>
      <c r="F506" s="12"/>
      <c r="G506" s="18"/>
      <c r="H506" s="17"/>
      <c r="I506" s="15"/>
      <c r="J506" s="18"/>
      <c r="K506" s="12"/>
      <c r="L506" s="12"/>
      <c r="M506" s="12"/>
      <c r="N506" s="260"/>
    </row>
    <row r="507" spans="1:14" x14ac:dyDescent="0.25">
      <c r="A507" s="12"/>
      <c r="B507" s="14"/>
      <c r="C507" s="18"/>
      <c r="D507" s="12"/>
      <c r="E507" s="12"/>
      <c r="F507" s="12"/>
      <c r="G507" s="18"/>
      <c r="H507" s="17"/>
      <c r="I507" s="15"/>
      <c r="J507" s="18"/>
      <c r="K507" s="12"/>
      <c r="L507" s="12"/>
      <c r="M507" s="12"/>
      <c r="N507" s="260"/>
    </row>
    <row r="508" spans="1:14" x14ac:dyDescent="0.25">
      <c r="A508" s="12"/>
      <c r="B508" s="14"/>
      <c r="C508" s="18"/>
      <c r="D508" s="12"/>
      <c r="E508" s="12"/>
      <c r="F508" s="12"/>
      <c r="G508" s="18"/>
      <c r="H508" s="17"/>
      <c r="I508" s="15"/>
      <c r="J508" s="18"/>
      <c r="K508" s="12"/>
      <c r="L508" s="12"/>
      <c r="M508" s="12"/>
      <c r="N508" s="260"/>
    </row>
    <row r="509" spans="1:14" x14ac:dyDescent="0.25">
      <c r="A509" s="12"/>
      <c r="B509" s="14"/>
      <c r="C509" s="18"/>
      <c r="D509" s="12"/>
      <c r="E509" s="12"/>
      <c r="F509" s="12"/>
      <c r="G509" s="18"/>
      <c r="H509" s="17"/>
      <c r="I509" s="15"/>
      <c r="J509" s="18"/>
      <c r="K509" s="12"/>
      <c r="L509" s="12"/>
      <c r="M509" s="12"/>
      <c r="N509" s="260"/>
    </row>
    <row r="510" spans="1:14" x14ac:dyDescent="0.25">
      <c r="A510" s="12"/>
      <c r="B510" s="14"/>
      <c r="C510" s="18"/>
      <c r="D510" s="12"/>
      <c r="E510" s="12"/>
      <c r="F510" s="12"/>
      <c r="G510" s="18"/>
      <c r="H510" s="17"/>
      <c r="I510" s="15"/>
      <c r="J510" s="18"/>
      <c r="K510" s="12"/>
      <c r="L510" s="12"/>
      <c r="M510" s="12"/>
      <c r="N510" s="260"/>
    </row>
    <row r="511" spans="1:14" x14ac:dyDescent="0.25">
      <c r="A511" s="12"/>
      <c r="B511" s="14"/>
      <c r="C511" s="18"/>
      <c r="D511" s="12"/>
      <c r="E511" s="12"/>
      <c r="F511" s="12"/>
      <c r="G511" s="18"/>
      <c r="H511" s="17"/>
      <c r="I511" s="15"/>
      <c r="J511" s="18"/>
      <c r="K511" s="12"/>
      <c r="L511" s="12"/>
      <c r="M511" s="12"/>
      <c r="N511" s="260"/>
    </row>
    <row r="512" spans="1:14" x14ac:dyDescent="0.25">
      <c r="A512" s="12"/>
      <c r="B512" s="14"/>
      <c r="C512" s="18"/>
      <c r="D512" s="12"/>
      <c r="E512" s="12"/>
      <c r="F512" s="12"/>
      <c r="G512" s="18"/>
      <c r="H512" s="17"/>
      <c r="I512" s="15"/>
      <c r="J512" s="18"/>
      <c r="K512" s="12"/>
      <c r="L512" s="12"/>
      <c r="M512" s="12"/>
      <c r="N512" s="260"/>
    </row>
    <row r="513" spans="1:14" x14ac:dyDescent="0.25">
      <c r="A513" s="12"/>
      <c r="B513" s="14"/>
      <c r="C513" s="18"/>
      <c r="D513" s="12"/>
      <c r="E513" s="12"/>
      <c r="F513" s="12"/>
      <c r="G513" s="18"/>
      <c r="H513" s="17"/>
      <c r="I513" s="15"/>
      <c r="J513" s="18"/>
      <c r="K513" s="12"/>
      <c r="L513" s="12"/>
      <c r="M513" s="12"/>
      <c r="N513" s="260"/>
    </row>
    <row r="514" spans="1:14" x14ac:dyDescent="0.25">
      <c r="A514" s="12"/>
      <c r="B514" s="14"/>
      <c r="C514" s="18"/>
      <c r="D514" s="12"/>
      <c r="E514" s="12"/>
      <c r="F514" s="12"/>
      <c r="G514" s="18"/>
      <c r="H514" s="17"/>
      <c r="I514" s="15"/>
      <c r="J514" s="18"/>
      <c r="K514" s="12"/>
      <c r="L514" s="12"/>
      <c r="M514" s="12"/>
      <c r="N514" s="260"/>
    </row>
    <row r="515" spans="1:14" x14ac:dyDescent="0.25">
      <c r="A515" s="12"/>
      <c r="B515" s="14"/>
      <c r="C515" s="18"/>
      <c r="D515" s="12"/>
      <c r="E515" s="12"/>
      <c r="F515" s="12"/>
      <c r="G515" s="18"/>
      <c r="H515" s="17"/>
      <c r="I515" s="15"/>
      <c r="J515" s="18"/>
      <c r="K515" s="12"/>
      <c r="L515" s="12"/>
      <c r="M515" s="12"/>
      <c r="N515" s="260"/>
    </row>
    <row r="516" spans="1:14" x14ac:dyDescent="0.25">
      <c r="A516" s="12"/>
      <c r="B516" s="14"/>
      <c r="C516" s="18"/>
      <c r="D516" s="12"/>
      <c r="E516" s="12"/>
      <c r="F516" s="12"/>
      <c r="G516" s="18"/>
      <c r="H516" s="17"/>
      <c r="I516" s="15"/>
      <c r="J516" s="18"/>
      <c r="K516" s="12"/>
      <c r="L516" s="12"/>
      <c r="M516" s="12"/>
      <c r="N516" s="260"/>
    </row>
    <row r="517" spans="1:14" x14ac:dyDescent="0.25">
      <c r="A517" s="12"/>
      <c r="B517" s="14"/>
      <c r="C517" s="18"/>
      <c r="D517" s="12"/>
      <c r="E517" s="12"/>
      <c r="F517" s="12"/>
      <c r="G517" s="18"/>
      <c r="H517" s="17"/>
      <c r="I517" s="15"/>
      <c r="J517" s="18"/>
      <c r="K517" s="12"/>
      <c r="L517" s="12"/>
      <c r="M517" s="12"/>
      <c r="N517" s="260"/>
    </row>
    <row r="518" spans="1:14" x14ac:dyDescent="0.25">
      <c r="A518" s="12"/>
      <c r="B518" s="14"/>
      <c r="C518" s="18"/>
      <c r="D518" s="12"/>
      <c r="E518" s="12"/>
      <c r="F518" s="12"/>
      <c r="G518" s="18"/>
      <c r="H518" s="17"/>
      <c r="I518" s="15"/>
      <c r="J518" s="18"/>
      <c r="K518" s="12"/>
      <c r="L518" s="12"/>
      <c r="M518" s="12"/>
      <c r="N518" s="260"/>
    </row>
    <row r="519" spans="1:14" x14ac:dyDescent="0.25">
      <c r="A519" s="12"/>
      <c r="B519" s="14"/>
      <c r="C519" s="18"/>
      <c r="D519" s="12"/>
      <c r="E519" s="12"/>
      <c r="F519" s="12"/>
      <c r="G519" s="18"/>
      <c r="H519" s="17"/>
      <c r="I519" s="15"/>
      <c r="J519" s="18"/>
      <c r="K519" s="12"/>
      <c r="L519" s="12"/>
      <c r="M519" s="12"/>
      <c r="N519" s="260"/>
    </row>
    <row r="520" spans="1:14" x14ac:dyDescent="0.25">
      <c r="A520" s="12"/>
      <c r="B520" s="14"/>
      <c r="C520" s="18"/>
      <c r="D520" s="12"/>
      <c r="E520" s="12"/>
      <c r="F520" s="12"/>
      <c r="G520" s="18"/>
      <c r="H520" s="17"/>
      <c r="I520" s="15"/>
      <c r="J520" s="18"/>
      <c r="K520" s="12"/>
      <c r="L520" s="12"/>
      <c r="M520" s="12"/>
      <c r="N520" s="260"/>
    </row>
    <row r="521" spans="1:14" x14ac:dyDescent="0.25">
      <c r="A521" s="12"/>
      <c r="B521" s="14"/>
      <c r="C521" s="18"/>
      <c r="D521" s="12"/>
      <c r="E521" s="12"/>
      <c r="F521" s="12"/>
      <c r="G521" s="18"/>
      <c r="H521" s="17"/>
      <c r="I521" s="15"/>
      <c r="J521" s="18"/>
      <c r="K521" s="12"/>
      <c r="L521" s="12"/>
      <c r="M521" s="12"/>
      <c r="N521" s="260"/>
    </row>
    <row r="522" spans="1:14" x14ac:dyDescent="0.25">
      <c r="A522" s="12"/>
      <c r="B522" s="14"/>
      <c r="C522" s="18"/>
      <c r="D522" s="12"/>
      <c r="E522" s="12"/>
      <c r="F522" s="12"/>
      <c r="G522" s="18"/>
      <c r="H522" s="17"/>
      <c r="I522" s="15"/>
      <c r="J522" s="18"/>
      <c r="K522" s="12"/>
      <c r="L522" s="12"/>
      <c r="M522" s="12"/>
      <c r="N522" s="260"/>
    </row>
    <row r="523" spans="1:14" x14ac:dyDescent="0.25">
      <c r="A523" s="12"/>
      <c r="B523" s="14"/>
      <c r="C523" s="18"/>
      <c r="D523" s="12"/>
      <c r="E523" s="12"/>
      <c r="F523" s="12"/>
      <c r="G523" s="18"/>
      <c r="H523" s="17"/>
      <c r="I523" s="15"/>
      <c r="J523" s="18"/>
      <c r="K523" s="12"/>
      <c r="L523" s="12"/>
      <c r="M523" s="12"/>
      <c r="N523" s="260"/>
    </row>
    <row r="524" spans="1:14" x14ac:dyDescent="0.25">
      <c r="A524" s="12"/>
      <c r="B524" s="14"/>
      <c r="C524" s="18"/>
      <c r="D524" s="12"/>
      <c r="E524" s="12"/>
      <c r="F524" s="12"/>
      <c r="G524" s="18"/>
      <c r="H524" s="17"/>
      <c r="I524" s="15"/>
      <c r="J524" s="18"/>
      <c r="K524" s="12"/>
      <c r="L524" s="12"/>
      <c r="M524" s="12"/>
      <c r="N524" s="260"/>
    </row>
    <row r="525" spans="1:14" x14ac:dyDescent="0.25">
      <c r="A525" s="12"/>
      <c r="B525" s="14"/>
      <c r="C525" s="18"/>
      <c r="D525" s="12"/>
      <c r="E525" s="12"/>
      <c r="F525" s="12"/>
      <c r="G525" s="18"/>
      <c r="H525" s="17"/>
      <c r="I525" s="15"/>
      <c r="J525" s="18"/>
      <c r="K525" s="12"/>
      <c r="L525" s="12"/>
      <c r="M525" s="12"/>
      <c r="N525" s="260"/>
    </row>
    <row r="526" spans="1:14" x14ac:dyDescent="0.25">
      <c r="A526" s="12"/>
      <c r="B526" s="14"/>
      <c r="C526" s="18"/>
      <c r="D526" s="12"/>
      <c r="E526" s="12"/>
      <c r="F526" s="12"/>
      <c r="G526" s="18"/>
      <c r="H526" s="17"/>
      <c r="I526" s="15"/>
      <c r="J526" s="18"/>
      <c r="K526" s="12"/>
      <c r="L526" s="12"/>
      <c r="M526" s="12"/>
      <c r="N526" s="260"/>
    </row>
    <row r="527" spans="1:14" x14ac:dyDescent="0.25">
      <c r="A527" s="12"/>
      <c r="B527" s="14"/>
      <c r="C527" s="18"/>
      <c r="D527" s="12"/>
      <c r="E527" s="12"/>
      <c r="F527" s="12"/>
      <c r="G527" s="18"/>
      <c r="H527" s="17"/>
      <c r="I527" s="15"/>
      <c r="J527" s="18"/>
      <c r="K527" s="12"/>
      <c r="L527" s="12"/>
      <c r="M527" s="12"/>
      <c r="N527" s="260"/>
    </row>
    <row r="528" spans="1:14" x14ac:dyDescent="0.25">
      <c r="A528" s="12"/>
      <c r="B528" s="14"/>
      <c r="C528" s="18"/>
      <c r="D528" s="12"/>
      <c r="E528" s="12"/>
      <c r="F528" s="12"/>
      <c r="G528" s="18"/>
      <c r="H528" s="17"/>
      <c r="I528" s="15"/>
      <c r="J528" s="18"/>
      <c r="K528" s="12"/>
      <c r="L528" s="12"/>
      <c r="M528" s="12"/>
      <c r="N528" s="260"/>
    </row>
    <row r="529" spans="1:14" x14ac:dyDescent="0.25">
      <c r="A529" s="12"/>
      <c r="B529" s="14"/>
      <c r="C529" s="18"/>
      <c r="D529" s="12"/>
      <c r="E529" s="12"/>
      <c r="F529" s="12"/>
      <c r="G529" s="18"/>
      <c r="H529" s="17"/>
      <c r="I529" s="15"/>
      <c r="J529" s="18"/>
      <c r="K529" s="12"/>
      <c r="L529" s="12"/>
      <c r="M529" s="12"/>
      <c r="N529" s="260"/>
    </row>
    <row r="530" spans="1:14" x14ac:dyDescent="0.25">
      <c r="A530" s="12"/>
      <c r="B530" s="14"/>
      <c r="C530" s="18"/>
      <c r="D530" s="12"/>
      <c r="E530" s="12"/>
      <c r="F530" s="12"/>
      <c r="G530" s="18"/>
      <c r="H530" s="17"/>
      <c r="I530" s="15"/>
      <c r="J530" s="18"/>
      <c r="K530" s="12"/>
      <c r="L530" s="12"/>
      <c r="M530" s="12"/>
      <c r="N530" s="260"/>
    </row>
    <row r="531" spans="1:14" x14ac:dyDescent="0.25">
      <c r="A531" s="12"/>
      <c r="B531" s="14"/>
      <c r="C531" s="18"/>
      <c r="D531" s="12"/>
      <c r="E531" s="12"/>
      <c r="F531" s="12"/>
      <c r="G531" s="18"/>
      <c r="H531" s="17"/>
      <c r="I531" s="15"/>
      <c r="J531" s="18"/>
      <c r="K531" s="12"/>
      <c r="L531" s="12"/>
      <c r="M531" s="12"/>
      <c r="N531" s="260"/>
    </row>
    <row r="532" spans="1:14" x14ac:dyDescent="0.25">
      <c r="A532" s="12"/>
      <c r="B532" s="14"/>
      <c r="C532" s="18"/>
      <c r="D532" s="12"/>
      <c r="E532" s="12"/>
      <c r="F532" s="12"/>
      <c r="G532" s="18"/>
      <c r="H532" s="17"/>
      <c r="I532" s="15"/>
      <c r="J532" s="18"/>
      <c r="K532" s="12"/>
      <c r="L532" s="12"/>
      <c r="M532" s="12"/>
      <c r="N532" s="260"/>
    </row>
    <row r="533" spans="1:14" x14ac:dyDescent="0.25">
      <c r="A533" s="12"/>
      <c r="B533" s="14"/>
      <c r="C533" s="18"/>
      <c r="D533" s="12"/>
      <c r="E533" s="12"/>
      <c r="F533" s="12"/>
      <c r="G533" s="18"/>
      <c r="H533" s="17"/>
      <c r="I533" s="15"/>
      <c r="J533" s="18"/>
      <c r="K533" s="12"/>
      <c r="L533" s="12"/>
      <c r="M533" s="12"/>
      <c r="N533" s="260"/>
    </row>
    <row r="534" spans="1:14" x14ac:dyDescent="0.25">
      <c r="A534" s="12"/>
      <c r="B534" s="14"/>
      <c r="C534" s="18"/>
      <c r="D534" s="12"/>
      <c r="E534" s="12"/>
      <c r="F534" s="12"/>
      <c r="G534" s="18"/>
      <c r="H534" s="17"/>
      <c r="I534" s="15"/>
      <c r="J534" s="18"/>
      <c r="K534" s="12"/>
      <c r="L534" s="12"/>
      <c r="M534" s="12"/>
      <c r="N534" s="260"/>
    </row>
    <row r="535" spans="1:14" x14ac:dyDescent="0.25">
      <c r="A535" s="12"/>
      <c r="B535" s="14"/>
      <c r="C535" s="18"/>
      <c r="D535" s="12"/>
      <c r="E535" s="12"/>
      <c r="F535" s="12"/>
      <c r="G535" s="18"/>
      <c r="H535" s="17"/>
      <c r="I535" s="15"/>
      <c r="J535" s="18"/>
      <c r="K535" s="12"/>
      <c r="L535" s="12"/>
      <c r="M535" s="12"/>
      <c r="N535" s="260"/>
    </row>
    <row r="536" spans="1:14" x14ac:dyDescent="0.25">
      <c r="A536" s="12"/>
      <c r="B536" s="14"/>
      <c r="C536" s="18"/>
      <c r="D536" s="12"/>
      <c r="E536" s="12"/>
      <c r="F536" s="12"/>
      <c r="G536" s="18"/>
      <c r="H536" s="17"/>
      <c r="I536" s="15"/>
      <c r="J536" s="18"/>
      <c r="K536" s="12"/>
      <c r="L536" s="12"/>
      <c r="M536" s="12"/>
      <c r="N536" s="260"/>
    </row>
    <row r="537" spans="1:14" x14ac:dyDescent="0.25">
      <c r="A537" s="12"/>
      <c r="B537" s="14"/>
      <c r="C537" s="18"/>
      <c r="D537" s="12"/>
      <c r="E537" s="12"/>
      <c r="F537" s="12"/>
      <c r="G537" s="18"/>
      <c r="H537" s="17"/>
      <c r="I537" s="15"/>
      <c r="J537" s="18"/>
      <c r="K537" s="12"/>
      <c r="L537" s="12"/>
      <c r="M537" s="12"/>
      <c r="N537" s="260"/>
    </row>
    <row r="538" spans="1:14" x14ac:dyDescent="0.25">
      <c r="A538" s="12"/>
      <c r="B538" s="14"/>
      <c r="C538" s="18"/>
      <c r="D538" s="12"/>
      <c r="E538" s="12"/>
      <c r="F538" s="12"/>
      <c r="G538" s="18"/>
      <c r="H538" s="17"/>
      <c r="I538" s="15"/>
      <c r="J538" s="18"/>
      <c r="K538" s="12"/>
      <c r="L538" s="12"/>
      <c r="M538" s="12"/>
      <c r="N538" s="260"/>
    </row>
    <row r="539" spans="1:14" x14ac:dyDescent="0.25">
      <c r="A539" s="12"/>
      <c r="B539" s="14"/>
      <c r="C539" s="18"/>
      <c r="D539" s="12"/>
      <c r="E539" s="12"/>
      <c r="F539" s="12"/>
      <c r="G539" s="18"/>
      <c r="H539" s="17"/>
      <c r="I539" s="15"/>
      <c r="J539" s="18"/>
      <c r="K539" s="12"/>
      <c r="L539" s="12"/>
      <c r="M539" s="12"/>
      <c r="N539" s="260"/>
    </row>
    <row r="540" spans="1:14" x14ac:dyDescent="0.25">
      <c r="A540" s="12"/>
      <c r="B540" s="14"/>
      <c r="C540" s="18"/>
      <c r="D540" s="12"/>
      <c r="E540" s="12"/>
      <c r="F540" s="12"/>
      <c r="G540" s="18"/>
      <c r="H540" s="17"/>
      <c r="I540" s="15"/>
      <c r="J540" s="18"/>
      <c r="K540" s="12"/>
      <c r="L540" s="12"/>
      <c r="M540" s="12"/>
      <c r="N540" s="260"/>
    </row>
    <row r="541" spans="1:14" x14ac:dyDescent="0.25">
      <c r="A541" s="12"/>
      <c r="B541" s="14"/>
      <c r="C541" s="18"/>
      <c r="D541" s="12"/>
      <c r="E541" s="12"/>
      <c r="F541" s="12"/>
      <c r="G541" s="18"/>
      <c r="H541" s="17"/>
      <c r="I541" s="15"/>
      <c r="J541" s="18"/>
      <c r="K541" s="12"/>
      <c r="L541" s="12"/>
      <c r="M541" s="12"/>
      <c r="N541" s="260"/>
    </row>
    <row r="542" spans="1:14" x14ac:dyDescent="0.25">
      <c r="A542" s="12"/>
      <c r="B542" s="14"/>
      <c r="C542" s="18"/>
      <c r="D542" s="12"/>
      <c r="E542" s="12"/>
      <c r="F542" s="12"/>
      <c r="G542" s="18"/>
      <c r="H542" s="17"/>
      <c r="I542" s="15"/>
      <c r="J542" s="18"/>
      <c r="K542" s="12"/>
      <c r="L542" s="12"/>
      <c r="M542" s="12"/>
      <c r="N542" s="260"/>
    </row>
    <row r="543" spans="1:14" x14ac:dyDescent="0.25">
      <c r="A543" s="12"/>
      <c r="B543" s="14"/>
      <c r="C543" s="18"/>
      <c r="D543" s="12"/>
      <c r="E543" s="12"/>
      <c r="F543" s="12"/>
      <c r="G543" s="18"/>
      <c r="H543" s="17"/>
      <c r="I543" s="15"/>
      <c r="J543" s="18"/>
      <c r="K543" s="12"/>
      <c r="L543" s="12"/>
      <c r="M543" s="12"/>
      <c r="N543" s="260"/>
    </row>
    <row r="544" spans="1:14" x14ac:dyDescent="0.25">
      <c r="A544" s="12"/>
      <c r="B544" s="14"/>
      <c r="C544" s="18"/>
      <c r="D544" s="12"/>
      <c r="E544" s="12"/>
      <c r="F544" s="12"/>
      <c r="G544" s="18"/>
      <c r="H544" s="17"/>
      <c r="I544" s="15"/>
      <c r="J544" s="18"/>
      <c r="K544" s="12"/>
      <c r="L544" s="12"/>
      <c r="M544" s="12"/>
      <c r="N544" s="260"/>
    </row>
    <row r="545" spans="1:14" x14ac:dyDescent="0.25">
      <c r="A545" s="12"/>
      <c r="B545" s="14"/>
      <c r="C545" s="18"/>
      <c r="D545" s="12"/>
      <c r="E545" s="12"/>
      <c r="F545" s="12"/>
      <c r="G545" s="18"/>
      <c r="H545" s="17"/>
      <c r="I545" s="15"/>
      <c r="J545" s="18"/>
      <c r="K545" s="12"/>
      <c r="L545" s="12"/>
      <c r="M545" s="12"/>
      <c r="N545" s="260"/>
    </row>
    <row r="546" spans="1:14" x14ac:dyDescent="0.25">
      <c r="A546" s="12"/>
      <c r="B546" s="14"/>
      <c r="C546" s="18"/>
      <c r="D546" s="12"/>
      <c r="E546" s="12"/>
      <c r="F546" s="12"/>
      <c r="G546" s="18"/>
      <c r="H546" s="17"/>
      <c r="I546" s="15"/>
      <c r="J546" s="18"/>
      <c r="K546" s="12"/>
      <c r="L546" s="12"/>
      <c r="M546" s="12"/>
      <c r="N546" s="260"/>
    </row>
    <row r="547" spans="1:14" x14ac:dyDescent="0.25">
      <c r="A547" s="12"/>
      <c r="B547" s="14"/>
      <c r="C547" s="18"/>
      <c r="D547" s="12"/>
      <c r="E547" s="12"/>
      <c r="F547" s="12"/>
      <c r="G547" s="18"/>
      <c r="H547" s="17"/>
      <c r="I547" s="15"/>
      <c r="J547" s="18"/>
      <c r="K547" s="12"/>
      <c r="L547" s="12"/>
      <c r="M547" s="12"/>
      <c r="N547" s="260"/>
    </row>
    <row r="548" spans="1:14" x14ac:dyDescent="0.25">
      <c r="A548" s="12"/>
      <c r="B548" s="14"/>
      <c r="C548" s="18"/>
      <c r="D548" s="12"/>
      <c r="E548" s="12"/>
      <c r="F548" s="12"/>
      <c r="G548" s="18"/>
      <c r="H548" s="17"/>
      <c r="I548" s="15"/>
      <c r="J548" s="18"/>
      <c r="K548" s="12"/>
      <c r="L548" s="12"/>
      <c r="M548" s="12"/>
      <c r="N548" s="260"/>
    </row>
    <row r="549" spans="1:14" x14ac:dyDescent="0.25">
      <c r="A549" s="12"/>
      <c r="B549" s="14"/>
      <c r="C549" s="18"/>
      <c r="D549" s="12"/>
      <c r="E549" s="12"/>
      <c r="F549" s="12"/>
      <c r="G549" s="18"/>
      <c r="H549" s="17"/>
      <c r="I549" s="15"/>
      <c r="J549" s="18"/>
      <c r="K549" s="12"/>
      <c r="L549" s="12"/>
      <c r="M549" s="12"/>
      <c r="N549" s="260"/>
    </row>
    <row r="550" spans="1:14" x14ac:dyDescent="0.25">
      <c r="A550" s="12"/>
      <c r="B550" s="14"/>
      <c r="C550" s="18"/>
      <c r="D550" s="12"/>
      <c r="E550" s="12"/>
      <c r="F550" s="12"/>
      <c r="G550" s="18"/>
      <c r="H550" s="17"/>
      <c r="I550" s="15"/>
      <c r="J550" s="18"/>
      <c r="K550" s="12"/>
      <c r="L550" s="12"/>
      <c r="M550" s="12"/>
      <c r="N550" s="260"/>
    </row>
    <row r="551" spans="1:14" x14ac:dyDescent="0.25">
      <c r="A551" s="12"/>
      <c r="B551" s="14"/>
      <c r="C551" s="18"/>
      <c r="D551" s="12"/>
      <c r="E551" s="12"/>
      <c r="F551" s="12"/>
      <c r="G551" s="18"/>
      <c r="H551" s="17"/>
      <c r="I551" s="15"/>
      <c r="J551" s="18"/>
      <c r="K551" s="12"/>
      <c r="L551" s="12"/>
      <c r="M551" s="12"/>
      <c r="N551" s="260"/>
    </row>
    <row r="552" spans="1:14" x14ac:dyDescent="0.25">
      <c r="A552" s="12"/>
      <c r="B552" s="14"/>
      <c r="C552" s="18"/>
      <c r="D552" s="12"/>
      <c r="E552" s="12"/>
      <c r="F552" s="12"/>
      <c r="G552" s="18"/>
      <c r="H552" s="17"/>
      <c r="I552" s="15"/>
      <c r="J552" s="18"/>
      <c r="K552" s="12"/>
      <c r="L552" s="12"/>
      <c r="M552" s="12"/>
      <c r="N552" s="260"/>
    </row>
    <row r="553" spans="1:14" x14ac:dyDescent="0.25">
      <c r="A553" s="12"/>
      <c r="B553" s="14"/>
      <c r="C553" s="18"/>
      <c r="D553" s="12"/>
      <c r="E553" s="12"/>
      <c r="F553" s="12"/>
      <c r="G553" s="18"/>
      <c r="H553" s="17"/>
      <c r="I553" s="15"/>
      <c r="J553" s="18"/>
      <c r="K553" s="12"/>
      <c r="L553" s="12"/>
      <c r="M553" s="12"/>
      <c r="N553" s="260"/>
    </row>
    <row r="554" spans="1:14" x14ac:dyDescent="0.25">
      <c r="A554" s="12"/>
      <c r="B554" s="14"/>
      <c r="C554" s="18"/>
      <c r="D554" s="12"/>
      <c r="E554" s="12"/>
      <c r="F554" s="12"/>
      <c r="G554" s="18"/>
      <c r="H554" s="17"/>
      <c r="I554" s="15"/>
      <c r="J554" s="18"/>
      <c r="K554" s="12"/>
      <c r="L554" s="12"/>
      <c r="M554" s="12"/>
      <c r="N554" s="260"/>
    </row>
    <row r="555" spans="1:14" x14ac:dyDescent="0.25">
      <c r="A555" s="12"/>
      <c r="B555" s="14"/>
      <c r="C555" s="18"/>
      <c r="D555" s="12"/>
      <c r="E555" s="12"/>
      <c r="F555" s="12"/>
      <c r="G555" s="18"/>
      <c r="H555" s="17"/>
      <c r="I555" s="15"/>
      <c r="J555" s="18"/>
      <c r="K555" s="12"/>
      <c r="L555" s="12"/>
      <c r="M555" s="12"/>
      <c r="N555" s="260"/>
    </row>
    <row r="556" spans="1:14" x14ac:dyDescent="0.25">
      <c r="A556" s="12"/>
      <c r="B556" s="14"/>
      <c r="C556" s="18"/>
      <c r="D556" s="12"/>
      <c r="E556" s="12"/>
      <c r="F556" s="12"/>
      <c r="G556" s="18"/>
      <c r="H556" s="17"/>
      <c r="I556" s="15"/>
      <c r="J556" s="18"/>
      <c r="K556" s="12"/>
      <c r="L556" s="12"/>
      <c r="M556" s="12"/>
      <c r="N556" s="260"/>
    </row>
    <row r="557" spans="1:14" x14ac:dyDescent="0.25">
      <c r="A557" s="12"/>
      <c r="B557" s="14"/>
      <c r="C557" s="18"/>
      <c r="D557" s="12"/>
      <c r="E557" s="12"/>
      <c r="F557" s="12"/>
      <c r="G557" s="18"/>
      <c r="H557" s="17"/>
      <c r="I557" s="15"/>
      <c r="J557" s="18"/>
      <c r="K557" s="12"/>
      <c r="L557" s="12"/>
      <c r="M557" s="12"/>
      <c r="N557" s="260"/>
    </row>
    <row r="558" spans="1:14" x14ac:dyDescent="0.25">
      <c r="A558" s="12"/>
      <c r="B558" s="14"/>
      <c r="C558" s="18"/>
      <c r="D558" s="12"/>
      <c r="E558" s="12"/>
      <c r="F558" s="12"/>
      <c r="G558" s="18"/>
      <c r="H558" s="17"/>
      <c r="I558" s="15"/>
      <c r="J558" s="18"/>
      <c r="K558" s="12"/>
      <c r="L558" s="12"/>
      <c r="M558" s="12"/>
      <c r="N558" s="260"/>
    </row>
    <row r="559" spans="1:14" x14ac:dyDescent="0.25">
      <c r="A559" s="12"/>
      <c r="B559" s="14"/>
      <c r="C559" s="18"/>
      <c r="D559" s="12"/>
      <c r="E559" s="12"/>
      <c r="F559" s="12"/>
      <c r="G559" s="18"/>
      <c r="H559" s="17"/>
      <c r="I559" s="15"/>
      <c r="J559" s="18"/>
      <c r="K559" s="12"/>
      <c r="L559" s="12"/>
      <c r="M559" s="12"/>
      <c r="N559" s="260"/>
    </row>
    <row r="560" spans="1:14" x14ac:dyDescent="0.25">
      <c r="A560" s="12"/>
      <c r="B560" s="14"/>
      <c r="C560" s="18"/>
      <c r="D560" s="12"/>
      <c r="E560" s="12"/>
      <c r="F560" s="12"/>
      <c r="G560" s="18"/>
      <c r="H560" s="17"/>
      <c r="I560" s="15"/>
      <c r="J560" s="18"/>
      <c r="K560" s="12"/>
      <c r="L560" s="12"/>
      <c r="M560" s="12"/>
      <c r="N560" s="260"/>
    </row>
    <row r="561" spans="1:14" x14ac:dyDescent="0.25">
      <c r="A561" s="12"/>
      <c r="B561" s="14"/>
      <c r="C561" s="18"/>
      <c r="D561" s="12"/>
      <c r="E561" s="12"/>
      <c r="F561" s="12"/>
      <c r="G561" s="18"/>
      <c r="H561" s="17"/>
      <c r="I561" s="15"/>
      <c r="J561" s="18"/>
      <c r="K561" s="12"/>
      <c r="L561" s="12"/>
      <c r="M561" s="12"/>
      <c r="N561" s="260"/>
    </row>
    <row r="562" spans="1:14" x14ac:dyDescent="0.25">
      <c r="A562" s="12"/>
      <c r="B562" s="14"/>
      <c r="C562" s="18"/>
      <c r="D562" s="12"/>
      <c r="E562" s="12"/>
      <c r="F562" s="12"/>
      <c r="G562" s="18"/>
      <c r="H562" s="17"/>
      <c r="I562" s="15"/>
      <c r="J562" s="18"/>
      <c r="K562" s="12"/>
      <c r="L562" s="12"/>
      <c r="M562" s="12"/>
      <c r="N562" s="260"/>
    </row>
    <row r="563" spans="1:14" x14ac:dyDescent="0.25">
      <c r="A563" s="12"/>
      <c r="B563" s="14"/>
      <c r="C563" s="18"/>
      <c r="D563" s="12"/>
      <c r="E563" s="12"/>
      <c r="F563" s="12"/>
      <c r="G563" s="18"/>
      <c r="H563" s="17"/>
      <c r="I563" s="15"/>
      <c r="J563" s="18"/>
      <c r="K563" s="12"/>
      <c r="L563" s="12"/>
      <c r="M563" s="12"/>
      <c r="N563" s="260"/>
    </row>
    <row r="564" spans="1:14" x14ac:dyDescent="0.25">
      <c r="A564" s="12"/>
      <c r="B564" s="14"/>
      <c r="C564" s="18"/>
      <c r="D564" s="12"/>
      <c r="E564" s="12"/>
      <c r="F564" s="12"/>
      <c r="G564" s="18"/>
      <c r="H564" s="17"/>
      <c r="I564" s="15"/>
      <c r="J564" s="18"/>
      <c r="K564" s="12"/>
      <c r="L564" s="12"/>
      <c r="M564" s="12"/>
      <c r="N564" s="260"/>
    </row>
    <row r="565" spans="1:14" x14ac:dyDescent="0.25">
      <c r="A565" s="12"/>
      <c r="B565" s="14"/>
      <c r="C565" s="18"/>
      <c r="D565" s="12"/>
      <c r="E565" s="12"/>
      <c r="F565" s="12"/>
      <c r="G565" s="18"/>
      <c r="H565" s="17"/>
      <c r="I565" s="15"/>
      <c r="J565" s="18"/>
      <c r="K565" s="12"/>
      <c r="L565" s="12"/>
      <c r="M565" s="12"/>
      <c r="N565" s="260"/>
    </row>
    <row r="566" spans="1:14" x14ac:dyDescent="0.25">
      <c r="A566" s="12"/>
      <c r="B566" s="14"/>
      <c r="C566" s="18"/>
      <c r="D566" s="12"/>
      <c r="E566" s="12"/>
      <c r="F566" s="12"/>
      <c r="G566" s="18"/>
      <c r="H566" s="17"/>
      <c r="I566" s="15"/>
      <c r="J566" s="18"/>
      <c r="K566" s="12"/>
      <c r="L566" s="12"/>
      <c r="M566" s="12"/>
      <c r="N566" s="260"/>
    </row>
    <row r="567" spans="1:14" x14ac:dyDescent="0.25">
      <c r="A567" s="12"/>
      <c r="B567" s="14"/>
      <c r="C567" s="18"/>
      <c r="D567" s="12"/>
      <c r="E567" s="12"/>
      <c r="F567" s="12"/>
      <c r="G567" s="18"/>
      <c r="H567" s="17"/>
      <c r="I567" s="15"/>
      <c r="J567" s="18"/>
      <c r="K567" s="12"/>
      <c r="L567" s="12"/>
      <c r="M567" s="12"/>
      <c r="N567" s="260"/>
    </row>
    <row r="568" spans="1:14" x14ac:dyDescent="0.25">
      <c r="A568" s="12"/>
      <c r="B568" s="14"/>
      <c r="C568" s="18"/>
      <c r="D568" s="12"/>
      <c r="E568" s="12"/>
      <c r="F568" s="12"/>
      <c r="G568" s="18"/>
      <c r="H568" s="17"/>
      <c r="I568" s="15"/>
      <c r="J568" s="18"/>
      <c r="K568" s="12"/>
      <c r="L568" s="12"/>
      <c r="M568" s="12"/>
      <c r="N568" s="260"/>
    </row>
    <row r="569" spans="1:14" x14ac:dyDescent="0.25">
      <c r="A569" s="12"/>
      <c r="B569" s="14"/>
      <c r="C569" s="18"/>
      <c r="D569" s="12"/>
      <c r="E569" s="12"/>
      <c r="F569" s="12"/>
      <c r="G569" s="18"/>
      <c r="H569" s="17"/>
      <c r="I569" s="15"/>
      <c r="J569" s="18"/>
      <c r="K569" s="12"/>
      <c r="L569" s="12"/>
      <c r="M569" s="12"/>
      <c r="N569" s="260"/>
    </row>
    <row r="570" spans="1:14" x14ac:dyDescent="0.25">
      <c r="A570" s="12"/>
      <c r="B570" s="14"/>
      <c r="C570" s="18"/>
      <c r="D570" s="12"/>
      <c r="E570" s="12"/>
      <c r="F570" s="12"/>
      <c r="G570" s="18"/>
      <c r="H570" s="17"/>
      <c r="I570" s="15"/>
      <c r="J570" s="18"/>
      <c r="K570" s="12"/>
      <c r="L570" s="12"/>
      <c r="M570" s="12"/>
      <c r="N570" s="260"/>
    </row>
    <row r="571" spans="1:14" x14ac:dyDescent="0.25">
      <c r="A571" s="12"/>
      <c r="B571" s="14"/>
      <c r="C571" s="18"/>
      <c r="D571" s="12"/>
      <c r="E571" s="12"/>
      <c r="F571" s="12"/>
      <c r="G571" s="18"/>
      <c r="H571" s="17"/>
      <c r="I571" s="15"/>
      <c r="J571" s="18"/>
      <c r="K571" s="12"/>
      <c r="L571" s="12"/>
      <c r="M571" s="12"/>
      <c r="N571" s="260"/>
    </row>
    <row r="572" spans="1:14" x14ac:dyDescent="0.25">
      <c r="A572" s="12"/>
      <c r="B572" s="14"/>
      <c r="C572" s="18"/>
      <c r="D572" s="12"/>
      <c r="E572" s="12"/>
      <c r="F572" s="12"/>
      <c r="G572" s="18"/>
      <c r="H572" s="17"/>
      <c r="I572" s="15"/>
      <c r="J572" s="18"/>
      <c r="K572" s="12"/>
      <c r="L572" s="12"/>
      <c r="M572" s="12"/>
      <c r="N572" s="260"/>
    </row>
    <row r="573" spans="1:14" x14ac:dyDescent="0.25">
      <c r="A573" s="12"/>
      <c r="B573" s="14"/>
      <c r="C573" s="18"/>
      <c r="D573" s="12"/>
      <c r="E573" s="12"/>
      <c r="F573" s="12"/>
      <c r="G573" s="18"/>
      <c r="H573" s="17"/>
      <c r="I573" s="15"/>
      <c r="J573" s="18"/>
      <c r="K573" s="12"/>
      <c r="L573" s="12"/>
      <c r="M573" s="12"/>
      <c r="N573" s="260"/>
    </row>
    <row r="574" spans="1:14" x14ac:dyDescent="0.25">
      <c r="A574" s="12"/>
      <c r="B574" s="14"/>
      <c r="C574" s="18"/>
      <c r="D574" s="12"/>
      <c r="E574" s="12"/>
      <c r="F574" s="12"/>
      <c r="G574" s="18"/>
      <c r="H574" s="17"/>
      <c r="I574" s="15"/>
      <c r="J574" s="18"/>
      <c r="K574" s="12"/>
      <c r="L574" s="12"/>
      <c r="M574" s="12"/>
      <c r="N574" s="260"/>
    </row>
    <row r="575" spans="1:14" x14ac:dyDescent="0.25">
      <c r="A575" s="12"/>
      <c r="B575" s="14"/>
      <c r="C575" s="18"/>
      <c r="D575" s="12"/>
      <c r="E575" s="12"/>
      <c r="F575" s="12"/>
      <c r="G575" s="18"/>
      <c r="H575" s="17"/>
      <c r="I575" s="15"/>
      <c r="J575" s="18"/>
      <c r="K575" s="12"/>
      <c r="L575" s="12"/>
      <c r="M575" s="12"/>
      <c r="N575" s="260"/>
    </row>
    <row r="576" spans="1:14" x14ac:dyDescent="0.25">
      <c r="A576" s="12"/>
      <c r="B576" s="14"/>
      <c r="C576" s="18"/>
      <c r="D576" s="12"/>
      <c r="E576" s="12"/>
      <c r="F576" s="12"/>
      <c r="G576" s="18"/>
      <c r="H576" s="17"/>
      <c r="I576" s="15"/>
      <c r="J576" s="18"/>
      <c r="K576" s="12"/>
      <c r="L576" s="12"/>
      <c r="M576" s="12"/>
      <c r="N576" s="260"/>
    </row>
    <row r="577" spans="1:14" x14ac:dyDescent="0.25">
      <c r="A577" s="12"/>
      <c r="B577" s="14"/>
      <c r="C577" s="18"/>
      <c r="D577" s="12"/>
      <c r="E577" s="12"/>
      <c r="F577" s="12"/>
      <c r="G577" s="18"/>
      <c r="H577" s="17"/>
      <c r="I577" s="15"/>
      <c r="J577" s="18"/>
      <c r="K577" s="12"/>
      <c r="L577" s="12"/>
      <c r="M577" s="12"/>
      <c r="N577" s="260"/>
    </row>
    <row r="578" spans="1:14" x14ac:dyDescent="0.25">
      <c r="A578" s="12"/>
      <c r="B578" s="14"/>
      <c r="C578" s="18"/>
      <c r="D578" s="12"/>
      <c r="E578" s="12"/>
      <c r="F578" s="12"/>
      <c r="G578" s="18"/>
      <c r="H578" s="17"/>
      <c r="I578" s="15"/>
      <c r="J578" s="18"/>
      <c r="K578" s="12"/>
      <c r="L578" s="12"/>
      <c r="M578" s="12"/>
      <c r="N578" s="260"/>
    </row>
    <row r="579" spans="1:14" x14ac:dyDescent="0.25">
      <c r="A579" s="12"/>
      <c r="B579" s="14"/>
      <c r="C579" s="18"/>
      <c r="D579" s="12"/>
      <c r="E579" s="12"/>
      <c r="F579" s="12"/>
      <c r="G579" s="18"/>
      <c r="H579" s="17"/>
      <c r="I579" s="15"/>
      <c r="J579" s="18"/>
      <c r="K579" s="12"/>
      <c r="L579" s="12"/>
      <c r="M579" s="12"/>
      <c r="N579" s="260"/>
    </row>
    <row r="580" spans="1:14" x14ac:dyDescent="0.25">
      <c r="A580" s="12"/>
      <c r="B580" s="14"/>
      <c r="C580" s="18"/>
      <c r="D580" s="12"/>
      <c r="E580" s="12"/>
      <c r="F580" s="12"/>
      <c r="G580" s="18"/>
      <c r="H580" s="17"/>
      <c r="I580" s="15"/>
      <c r="J580" s="18"/>
      <c r="K580" s="12"/>
      <c r="L580" s="12"/>
      <c r="M580" s="12"/>
      <c r="N580" s="260"/>
    </row>
    <row r="581" spans="1:14" x14ac:dyDescent="0.25">
      <c r="A581" s="12"/>
      <c r="B581" s="14"/>
      <c r="C581" s="18"/>
      <c r="D581" s="12"/>
      <c r="E581" s="12"/>
      <c r="F581" s="12"/>
      <c r="G581" s="18"/>
      <c r="H581" s="17"/>
      <c r="I581" s="15"/>
      <c r="J581" s="18"/>
      <c r="K581" s="12"/>
      <c r="L581" s="12"/>
      <c r="M581" s="12"/>
      <c r="N581" s="260"/>
    </row>
    <row r="582" spans="1:14" x14ac:dyDescent="0.25">
      <c r="A582" s="12"/>
      <c r="B582" s="14"/>
      <c r="C582" s="18"/>
      <c r="D582" s="12"/>
      <c r="E582" s="12"/>
      <c r="F582" s="12"/>
      <c r="G582" s="18"/>
      <c r="H582" s="17"/>
      <c r="I582" s="15"/>
      <c r="J582" s="18"/>
      <c r="K582" s="12"/>
      <c r="L582" s="12"/>
      <c r="M582" s="12"/>
      <c r="N582" s="260"/>
    </row>
    <row r="583" spans="1:14" x14ac:dyDescent="0.25">
      <c r="A583" s="12"/>
      <c r="B583" s="14"/>
      <c r="C583" s="18"/>
      <c r="D583" s="12"/>
      <c r="E583" s="12"/>
      <c r="F583" s="12"/>
      <c r="G583" s="18"/>
      <c r="H583" s="17"/>
      <c r="I583" s="15"/>
      <c r="J583" s="18"/>
      <c r="K583" s="12"/>
      <c r="L583" s="12"/>
      <c r="M583" s="12"/>
      <c r="N583" s="260"/>
    </row>
    <row r="584" spans="1:14" x14ac:dyDescent="0.25">
      <c r="A584" s="12"/>
      <c r="B584" s="14"/>
      <c r="C584" s="18"/>
      <c r="D584" s="12"/>
      <c r="E584" s="12"/>
      <c r="F584" s="12"/>
      <c r="G584" s="18"/>
      <c r="H584" s="17"/>
      <c r="I584" s="15"/>
      <c r="J584" s="18"/>
      <c r="K584" s="12"/>
      <c r="L584" s="12"/>
      <c r="M584" s="12"/>
      <c r="N584" s="260"/>
    </row>
    <row r="585" spans="1:14" x14ac:dyDescent="0.25">
      <c r="A585" s="12"/>
      <c r="B585" s="14"/>
      <c r="C585" s="18"/>
      <c r="D585" s="12"/>
      <c r="E585" s="12"/>
      <c r="F585" s="12"/>
      <c r="G585" s="18"/>
      <c r="H585" s="17"/>
      <c r="I585" s="15"/>
      <c r="J585" s="18"/>
      <c r="K585" s="12"/>
      <c r="L585" s="12"/>
      <c r="M585" s="12"/>
      <c r="N585" s="260"/>
    </row>
    <row r="586" spans="1:14" x14ac:dyDescent="0.25">
      <c r="A586" s="12"/>
      <c r="B586" s="14"/>
      <c r="C586" s="18"/>
      <c r="D586" s="12"/>
      <c r="E586" s="12"/>
      <c r="F586" s="12"/>
      <c r="G586" s="18"/>
      <c r="H586" s="17"/>
      <c r="I586" s="15"/>
      <c r="J586" s="18"/>
      <c r="K586" s="12"/>
      <c r="L586" s="12"/>
      <c r="M586" s="12"/>
      <c r="N586" s="260"/>
    </row>
    <row r="587" spans="1:14" x14ac:dyDescent="0.25">
      <c r="A587" s="12"/>
      <c r="B587" s="14"/>
      <c r="C587" s="18"/>
      <c r="D587" s="12"/>
      <c r="E587" s="12"/>
      <c r="F587" s="12"/>
      <c r="G587" s="18"/>
      <c r="H587" s="17"/>
      <c r="I587" s="15"/>
      <c r="J587" s="18"/>
      <c r="K587" s="12"/>
      <c r="L587" s="12"/>
      <c r="M587" s="12"/>
      <c r="N587" s="260"/>
    </row>
    <row r="588" spans="1:14" x14ac:dyDescent="0.25">
      <c r="A588" s="12"/>
      <c r="B588" s="14"/>
      <c r="C588" s="18"/>
      <c r="D588" s="12"/>
      <c r="E588" s="12"/>
      <c r="F588" s="12"/>
      <c r="G588" s="18"/>
      <c r="H588" s="17"/>
      <c r="I588" s="15"/>
      <c r="J588" s="18"/>
      <c r="K588" s="12"/>
      <c r="L588" s="12"/>
      <c r="M588" s="12"/>
      <c r="N588" s="260"/>
    </row>
    <row r="589" spans="1:14" x14ac:dyDescent="0.25">
      <c r="A589" s="12"/>
      <c r="B589" s="14"/>
      <c r="C589" s="18"/>
      <c r="D589" s="12"/>
      <c r="E589" s="12"/>
      <c r="F589" s="12"/>
      <c r="G589" s="18"/>
      <c r="H589" s="17"/>
      <c r="I589" s="15"/>
      <c r="J589" s="18"/>
      <c r="K589" s="12"/>
      <c r="L589" s="12"/>
      <c r="M589" s="12"/>
      <c r="N589" s="260"/>
    </row>
    <row r="590" spans="1:14" x14ac:dyDescent="0.25">
      <c r="A590" s="12"/>
      <c r="B590" s="14"/>
      <c r="C590" s="18"/>
      <c r="D590" s="12"/>
      <c r="E590" s="12"/>
      <c r="F590" s="12"/>
      <c r="G590" s="18"/>
      <c r="H590" s="17"/>
      <c r="I590" s="15"/>
      <c r="J590" s="18"/>
      <c r="K590" s="12"/>
      <c r="L590" s="12"/>
      <c r="M590" s="12"/>
      <c r="N590" s="260"/>
    </row>
    <row r="591" spans="1:14" x14ac:dyDescent="0.25">
      <c r="A591" s="12"/>
      <c r="B591" s="14"/>
      <c r="C591" s="18"/>
      <c r="D591" s="12"/>
      <c r="E591" s="12"/>
      <c r="F591" s="12"/>
      <c r="G591" s="18"/>
      <c r="H591" s="17"/>
      <c r="I591" s="15"/>
      <c r="J591" s="18"/>
      <c r="K591" s="12"/>
      <c r="L591" s="12"/>
      <c r="M591" s="12"/>
      <c r="N591" s="260"/>
    </row>
    <row r="592" spans="1:14" x14ac:dyDescent="0.25">
      <c r="A592" s="12"/>
      <c r="B592" s="14"/>
      <c r="C592" s="18"/>
      <c r="D592" s="12"/>
      <c r="E592" s="12"/>
      <c r="F592" s="12"/>
      <c r="G592" s="18"/>
      <c r="H592" s="17"/>
      <c r="I592" s="15"/>
      <c r="J592" s="18"/>
      <c r="K592" s="12"/>
      <c r="L592" s="12"/>
      <c r="M592" s="12"/>
      <c r="N592" s="260"/>
    </row>
    <row r="593" spans="1:14" x14ac:dyDescent="0.25">
      <c r="A593" s="12"/>
      <c r="B593" s="14"/>
      <c r="C593" s="18"/>
      <c r="D593" s="12"/>
      <c r="E593" s="12"/>
      <c r="F593" s="12"/>
      <c r="G593" s="18"/>
      <c r="H593" s="17"/>
      <c r="I593" s="15"/>
      <c r="J593" s="18"/>
      <c r="K593" s="12"/>
      <c r="L593" s="12"/>
      <c r="M593" s="12"/>
      <c r="N593" s="260"/>
    </row>
    <row r="594" spans="1:14" x14ac:dyDescent="0.25">
      <c r="A594" s="12"/>
      <c r="B594" s="14"/>
      <c r="C594" s="18"/>
      <c r="D594" s="12"/>
      <c r="E594" s="12"/>
      <c r="F594" s="12"/>
      <c r="G594" s="18"/>
      <c r="H594" s="17"/>
      <c r="I594" s="15"/>
      <c r="J594" s="18"/>
      <c r="K594" s="12"/>
      <c r="L594" s="12"/>
      <c r="M594" s="12"/>
      <c r="N594" s="260"/>
    </row>
    <row r="595" spans="1:14" x14ac:dyDescent="0.25">
      <c r="A595" s="12"/>
      <c r="B595" s="14"/>
      <c r="C595" s="18"/>
      <c r="D595" s="12"/>
      <c r="E595" s="12"/>
      <c r="F595" s="12"/>
      <c r="G595" s="18"/>
      <c r="H595" s="17"/>
      <c r="I595" s="15"/>
      <c r="J595" s="18"/>
      <c r="K595" s="12"/>
      <c r="L595" s="12"/>
      <c r="M595" s="12"/>
      <c r="N595" s="260"/>
    </row>
    <row r="596" spans="1:14" x14ac:dyDescent="0.25">
      <c r="A596" s="12"/>
      <c r="B596" s="14"/>
      <c r="C596" s="18"/>
      <c r="D596" s="12"/>
      <c r="E596" s="12"/>
      <c r="F596" s="12"/>
      <c r="G596" s="18"/>
      <c r="H596" s="17"/>
      <c r="I596" s="15"/>
      <c r="J596" s="18"/>
      <c r="K596" s="12"/>
      <c r="L596" s="12"/>
      <c r="M596" s="12"/>
      <c r="N596" s="260"/>
    </row>
    <row r="597" spans="1:14" x14ac:dyDescent="0.25">
      <c r="A597" s="12"/>
      <c r="B597" s="14"/>
      <c r="C597" s="18"/>
      <c r="D597" s="12"/>
      <c r="E597" s="12"/>
      <c r="F597" s="12"/>
      <c r="G597" s="18"/>
      <c r="H597" s="17"/>
      <c r="I597" s="15"/>
      <c r="J597" s="18"/>
      <c r="K597" s="12"/>
      <c r="L597" s="12"/>
      <c r="M597" s="12"/>
      <c r="N597" s="260"/>
    </row>
    <row r="598" spans="1:14" x14ac:dyDescent="0.25">
      <c r="A598" s="12"/>
      <c r="B598" s="14"/>
      <c r="C598" s="18"/>
      <c r="D598" s="12"/>
      <c r="E598" s="12"/>
      <c r="F598" s="12"/>
      <c r="G598" s="18"/>
      <c r="H598" s="17"/>
      <c r="I598" s="15"/>
      <c r="J598" s="18"/>
      <c r="K598" s="12"/>
      <c r="L598" s="12"/>
      <c r="M598" s="12"/>
      <c r="N598" s="260"/>
    </row>
    <row r="599" spans="1:14" x14ac:dyDescent="0.25">
      <c r="A599" s="12"/>
      <c r="B599" s="14"/>
      <c r="C599" s="18"/>
      <c r="D599" s="12"/>
      <c r="E599" s="12"/>
      <c r="F599" s="12"/>
      <c r="G599" s="18"/>
      <c r="H599" s="17"/>
      <c r="I599" s="15"/>
      <c r="J599" s="18"/>
      <c r="K599" s="12"/>
      <c r="L599" s="12"/>
      <c r="M599" s="12"/>
      <c r="N599" s="260"/>
    </row>
  </sheetData>
  <sheetProtection algorithmName="SHA-512" hashValue="7zj0Fyc0JcNZwoEiJg8VGbNPdvK2J3aunlXIQ+b5piPHgtK9DVDaj9Rs1mBjF+ckQ5CVKhyJ2IKBrO3gFK3+1Q==" saltValue="5VX0yNNAXUckTGM/oLrIvg==" spinCount="100000" sheet="1" objects="1" scenarios="1"/>
  <mergeCells count="13">
    <mergeCell ref="A1:M1"/>
    <mergeCell ref="F5:J5"/>
    <mergeCell ref="F7:I7"/>
    <mergeCell ref="B9:B10"/>
    <mergeCell ref="F9:F10"/>
    <mergeCell ref="I9:I10"/>
    <mergeCell ref="A4:M4"/>
    <mergeCell ref="F8:J8"/>
    <mergeCell ref="B7:D7"/>
    <mergeCell ref="B6:D6"/>
    <mergeCell ref="F6:I6"/>
    <mergeCell ref="K7:M7"/>
    <mergeCell ref="K6:M6"/>
  </mergeCells>
  <conditionalFormatting sqref="H11:H310">
    <cfRule type="containsBlanks" dxfId="52" priority="7">
      <formula>LEN(TRIM(H11))=0</formula>
    </cfRule>
    <cfRule type="cellIs" dxfId="51" priority="9" operator="lessThan">
      <formula>0.9</formula>
    </cfRule>
  </conditionalFormatting>
  <conditionalFormatting sqref="F8">
    <cfRule type="cellIs" dxfId="50" priority="6" operator="equal">
      <formula>0</formula>
    </cfRule>
  </conditionalFormatting>
  <conditionalFormatting sqref="C8:E8">
    <cfRule type="cellIs" dxfId="49" priority="5" operator="equal">
      <formula>0</formula>
    </cfRule>
  </conditionalFormatting>
  <conditionalFormatting sqref="B6">
    <cfRule type="containsText" dxfId="48" priority="8" operator="containsText" text="Yes">
      <formula>NOT(ISERROR(SEARCH("Yes",#REF!)))</formula>
    </cfRule>
  </conditionalFormatting>
  <conditionalFormatting sqref="F5">
    <cfRule type="cellIs" dxfId="47" priority="2" operator="equal">
      <formula>0</formula>
    </cfRule>
  </conditionalFormatting>
  <conditionalFormatting sqref="C5:E5">
    <cfRule type="cellIs" dxfId="46" priority="1" operator="equal">
      <formula>0</formula>
    </cfRule>
  </conditionalFormatting>
  <dataValidations count="6">
    <dataValidation type="list" allowBlank="1" showInputMessage="1" showErrorMessage="1" sqref="I11:I310" xr:uid="{00000000-0002-0000-0700-000000000000}">
      <formula1>ExpRole</formula1>
    </dataValidation>
    <dataValidation type="list" allowBlank="1" showInputMessage="1" showErrorMessage="1" sqref="L11:M310" xr:uid="{00000000-0002-0000-0700-000001000000}">
      <formula1>Sources</formula1>
    </dataValidation>
    <dataValidation type="list" allowBlank="1" showInputMessage="1" showErrorMessage="1" sqref="E11:E310" xr:uid="{00000000-0002-0000-0700-000002000000}">
      <formula1>"Yes, No"</formula1>
    </dataValidation>
    <dataValidation type="list" allowBlank="1" showInputMessage="1" showErrorMessage="1" sqref="F7:I7" xr:uid="{00000000-0002-0000-0700-000003000000}">
      <formula1>Role</formula1>
    </dataValidation>
    <dataValidation type="list" allowBlank="1" showInputMessage="1" showErrorMessage="1" sqref="K11:K310" xr:uid="{00000000-0002-0000-0700-000004000000}">
      <formula1>"&lt;&lt;Select&gt;&gt;, New Construction, Substantial Rehab, Acquisition/Rehab, Adaptive Reuse-Non-Historic, Adaptive Reuse-Historic, Historic Rehab, Purchase/ Refinance"</formula1>
    </dataValidation>
    <dataValidation type="list" allowBlank="1" showInputMessage="1" showErrorMessage="1" sqref="K7" xr:uid="{00000000-0002-0000-0700-000005000000}">
      <formula1>Review</formula1>
    </dataValidation>
  </dataValidations>
  <printOptions horizontalCentered="1"/>
  <pageMargins left="0.25" right="0.25" top="0.5" bottom="0.5" header="0.3" footer="0.3"/>
  <pageSetup orientation="landscape" horizontalDpi="1200" verticalDpi="1200" r:id="rId1"/>
  <headerFooter>
    <oddHeader>&amp;LHousing Finance Development Division&amp;CCOMPLIANCE HISTORY SUMMARY</oddHeader>
    <oddFooter>&amp;LGeorgia Department of Community Affairs&amp;C&amp;P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AE600"/>
  <sheetViews>
    <sheetView showGridLines="0" zoomScale="90" zoomScaleNormal="90" zoomScaleSheetLayoutView="100" workbookViewId="0">
      <selection activeCell="A8" sqref="A8:D8"/>
    </sheetView>
  </sheetViews>
  <sheetFormatPr defaultColWidth="9.140625" defaultRowHeight="15" x14ac:dyDescent="0.25"/>
  <cols>
    <col min="1" max="1" width="4" style="7" bestFit="1" customWidth="1"/>
    <col min="2" max="2" width="10.5703125" style="8" customWidth="1"/>
    <col min="3" max="3" width="8.5703125" style="6" customWidth="1"/>
    <col min="4" max="4" width="29.42578125" style="7" customWidth="1"/>
    <col min="5" max="5" width="9.140625" style="7" customWidth="1"/>
    <col min="6" max="6" width="12.85546875" style="7" customWidth="1"/>
    <col min="7" max="7" width="5.5703125" style="6" customWidth="1"/>
    <col min="8" max="8" width="11.5703125" style="11" customWidth="1"/>
    <col min="9" max="9" width="14.140625" style="9" customWidth="1"/>
    <col min="10" max="10" width="11.42578125" style="6" customWidth="1"/>
    <col min="11" max="11" width="14.5703125" style="7" customWidth="1"/>
    <col min="12" max="12" width="13.5703125" style="7" customWidth="1"/>
    <col min="13" max="13" width="14.5703125" style="7" customWidth="1"/>
    <col min="14" max="14" width="4" style="84" customWidth="1"/>
    <col min="22" max="22" width="9.140625" style="84" customWidth="1"/>
    <col min="23" max="29" width="9.140625" style="84"/>
    <col min="30" max="16384" width="9.140625" style="7"/>
  </cols>
  <sheetData>
    <row r="1" spans="1:31" ht="83.45" customHeight="1" x14ac:dyDescent="0.25">
      <c r="A1" s="865" t="s">
        <v>376</v>
      </c>
      <c r="B1" s="865"/>
      <c r="C1" s="865"/>
      <c r="D1" s="865"/>
      <c r="E1" s="865"/>
      <c r="F1" s="865"/>
      <c r="G1" s="865"/>
      <c r="H1" s="865"/>
      <c r="I1" s="865"/>
      <c r="J1" s="865"/>
      <c r="K1" s="865"/>
      <c r="L1" s="865"/>
      <c r="M1" s="865"/>
    </row>
    <row r="2" spans="1:31" ht="11.25" customHeight="1" x14ac:dyDescent="0.25">
      <c r="B2" s="147"/>
      <c r="C2" s="147"/>
      <c r="D2" s="147"/>
      <c r="E2" s="147"/>
      <c r="F2" s="147"/>
      <c r="G2" s="147"/>
      <c r="H2" s="147"/>
      <c r="I2" s="262"/>
      <c r="J2" s="147"/>
      <c r="K2" s="147"/>
      <c r="L2" s="147"/>
      <c r="M2" s="147"/>
    </row>
    <row r="3" spans="1:31" ht="78" customHeight="1" x14ac:dyDescent="0.25">
      <c r="A3" s="866" t="s">
        <v>377</v>
      </c>
      <c r="B3" s="867"/>
      <c r="C3" s="867"/>
      <c r="D3" s="867"/>
      <c r="E3" s="867"/>
      <c r="F3" s="867"/>
      <c r="G3" s="867"/>
      <c r="H3" s="867"/>
      <c r="I3" s="867"/>
      <c r="J3" s="867"/>
      <c r="K3" s="867"/>
      <c r="L3" s="867"/>
      <c r="M3" s="867"/>
      <c r="N3" s="556"/>
      <c r="AD3" s="84"/>
      <c r="AE3" s="84"/>
    </row>
    <row r="4" spans="1:31" s="3" customFormat="1" ht="3.75" customHeight="1" x14ac:dyDescent="0.2">
      <c r="A4" s="16"/>
      <c r="B4" s="368"/>
      <c r="C4" s="87"/>
      <c r="D4" s="87"/>
      <c r="E4" s="87"/>
      <c r="F4" s="87"/>
      <c r="G4" s="87"/>
      <c r="H4" s="87"/>
      <c r="I4" s="369"/>
      <c r="J4" s="87"/>
      <c r="K4" s="87"/>
      <c r="L4" s="87"/>
      <c r="M4" s="87"/>
    </row>
    <row r="5" spans="1:31" ht="72" customHeight="1" x14ac:dyDescent="0.25">
      <c r="A5" s="868" t="s">
        <v>378</v>
      </c>
      <c r="B5" s="869"/>
      <c r="C5" s="869"/>
      <c r="D5" s="869"/>
      <c r="E5" s="869"/>
      <c r="F5" s="869"/>
      <c r="G5" s="869"/>
      <c r="H5" s="869"/>
      <c r="I5" s="869"/>
      <c r="J5" s="869"/>
      <c r="K5" s="869"/>
      <c r="L5" s="869"/>
      <c r="M5" s="869"/>
      <c r="N5" s="580"/>
      <c r="AD5" s="84"/>
      <c r="AE5" s="84"/>
    </row>
    <row r="6" spans="1:31" s="3" customFormat="1" ht="17.45" customHeight="1" x14ac:dyDescent="0.2">
      <c r="A6" s="16"/>
      <c r="B6" s="368"/>
      <c r="C6" s="87"/>
      <c r="D6" s="87"/>
      <c r="E6" s="87"/>
      <c r="F6" s="87"/>
      <c r="G6" s="87"/>
      <c r="H6" s="87"/>
      <c r="I6" s="369"/>
      <c r="J6" s="87"/>
      <c r="K6" s="87"/>
      <c r="L6" s="87"/>
      <c r="M6" s="87"/>
    </row>
    <row r="7" spans="1:31" s="3" customFormat="1" x14ac:dyDescent="0.25">
      <c r="A7" s="850" t="s">
        <v>248</v>
      </c>
      <c r="B7" s="850"/>
      <c r="C7" s="850"/>
      <c r="D7" s="850"/>
      <c r="F7" s="850" t="s">
        <v>249</v>
      </c>
      <c r="G7" s="850"/>
      <c r="H7" s="850"/>
      <c r="I7" s="850"/>
      <c r="K7" s="850" t="s">
        <v>251</v>
      </c>
      <c r="L7" s="850"/>
      <c r="M7" s="850"/>
    </row>
    <row r="8" spans="1:31" s="3" customFormat="1" ht="18" customHeight="1" x14ac:dyDescent="0.2">
      <c r="A8" s="862"/>
      <c r="B8" s="863"/>
      <c r="C8" s="863"/>
      <c r="D8" s="864"/>
      <c r="F8" s="844" t="s">
        <v>28</v>
      </c>
      <c r="G8" s="844"/>
      <c r="H8" s="844"/>
      <c r="I8" s="844"/>
      <c r="K8" s="844" t="s">
        <v>28</v>
      </c>
      <c r="L8" s="844"/>
      <c r="M8" s="844"/>
    </row>
    <row r="9" spans="1:31" ht="7.5" customHeight="1" thickBot="1" x14ac:dyDescent="0.3">
      <c r="A9" s="1"/>
      <c r="B9" s="14"/>
      <c r="C9" s="18"/>
      <c r="D9" s="12"/>
      <c r="E9" s="12"/>
      <c r="F9" s="12"/>
      <c r="G9" s="18"/>
      <c r="H9" s="18"/>
      <c r="I9" s="15"/>
      <c r="J9" s="18"/>
      <c r="K9" s="12"/>
      <c r="L9" s="12"/>
      <c r="M9" s="12"/>
      <c r="N9" s="556"/>
      <c r="AD9" s="84"/>
      <c r="AE9" s="84"/>
    </row>
    <row r="10" spans="1:31" s="122" customFormat="1" ht="12.75" customHeight="1" x14ac:dyDescent="0.2">
      <c r="A10" s="119"/>
      <c r="B10" s="855" t="s">
        <v>264</v>
      </c>
      <c r="C10" s="120"/>
      <c r="D10" s="120"/>
      <c r="E10" s="120"/>
      <c r="F10" s="860" t="s">
        <v>270</v>
      </c>
      <c r="G10" s="120"/>
      <c r="H10" s="120"/>
      <c r="I10" s="120"/>
      <c r="J10" s="120"/>
      <c r="K10" s="120"/>
      <c r="L10" s="120"/>
      <c r="M10" s="120"/>
      <c r="N10" s="261"/>
      <c r="V10" s="121"/>
      <c r="W10" s="121"/>
      <c r="X10" s="121"/>
      <c r="Y10" s="121"/>
      <c r="Z10" s="121"/>
      <c r="AA10" s="121"/>
      <c r="AB10" s="121"/>
      <c r="AC10" s="121"/>
      <c r="AD10" s="121"/>
      <c r="AE10" s="121"/>
    </row>
    <row r="11" spans="1:31" ht="63.75" customHeight="1" thickBot="1" x14ac:dyDescent="0.3">
      <c r="A11" s="1"/>
      <c r="B11" s="856"/>
      <c r="C11" s="556" t="s">
        <v>105</v>
      </c>
      <c r="D11" s="151" t="s">
        <v>254</v>
      </c>
      <c r="E11" s="556" t="s">
        <v>255</v>
      </c>
      <c r="F11" s="861"/>
      <c r="G11" s="552" t="s">
        <v>213</v>
      </c>
      <c r="H11" s="552" t="s">
        <v>266</v>
      </c>
      <c r="I11" s="556" t="s">
        <v>257</v>
      </c>
      <c r="J11" s="556" t="s">
        <v>260</v>
      </c>
      <c r="K11" s="556" t="s">
        <v>267</v>
      </c>
      <c r="L11" s="556" t="s">
        <v>271</v>
      </c>
      <c r="M11" s="556" t="s">
        <v>272</v>
      </c>
      <c r="N11" s="556"/>
      <c r="Q11" s="515"/>
      <c r="AD11" s="84"/>
      <c r="AE11" s="84"/>
    </row>
    <row r="12" spans="1:31" s="13" customFormat="1" ht="25.5" customHeight="1" x14ac:dyDescent="0.2">
      <c r="A12" s="12">
        <v>1</v>
      </c>
      <c r="B12" s="339"/>
      <c r="C12" s="370" t="s">
        <v>273</v>
      </c>
      <c r="D12" s="341"/>
      <c r="E12" s="342"/>
      <c r="F12" s="371"/>
      <c r="G12" s="340"/>
      <c r="H12" s="343"/>
      <c r="I12" s="342" t="s">
        <v>28</v>
      </c>
      <c r="J12" s="344"/>
      <c r="K12" s="342" t="s">
        <v>88</v>
      </c>
      <c r="L12" s="342" t="s">
        <v>28</v>
      </c>
      <c r="M12" s="342" t="s">
        <v>28</v>
      </c>
      <c r="N12" s="556"/>
      <c r="V12" s="85"/>
      <c r="W12" s="85"/>
      <c r="X12" s="85"/>
      <c r="Y12" s="85"/>
      <c r="Z12" s="85"/>
      <c r="AA12" s="85"/>
      <c r="AB12" s="85"/>
      <c r="AC12" s="85"/>
      <c r="AD12" s="85"/>
      <c r="AE12" s="85"/>
    </row>
    <row r="13" spans="1:31" s="13" customFormat="1" ht="25.5" customHeight="1" x14ac:dyDescent="0.2">
      <c r="A13" s="12">
        <v>2</v>
      </c>
      <c r="B13" s="345"/>
      <c r="C13" s="372" t="s">
        <v>273</v>
      </c>
      <c r="D13" s="347"/>
      <c r="E13" s="348"/>
      <c r="F13" s="346"/>
      <c r="G13" s="346"/>
      <c r="H13" s="349"/>
      <c r="I13" s="348" t="s">
        <v>28</v>
      </c>
      <c r="J13" s="350"/>
      <c r="K13" s="348" t="s">
        <v>88</v>
      </c>
      <c r="L13" s="348" t="s">
        <v>28</v>
      </c>
      <c r="M13" s="348" t="s">
        <v>28</v>
      </c>
      <c r="N13" s="556"/>
      <c r="V13" s="85"/>
      <c r="W13" s="85"/>
      <c r="X13" s="85"/>
      <c r="Y13" s="85"/>
      <c r="Z13" s="85"/>
      <c r="AA13" s="85"/>
      <c r="AB13" s="85"/>
      <c r="AC13" s="85"/>
      <c r="AD13" s="85"/>
      <c r="AE13" s="85"/>
    </row>
    <row r="14" spans="1:31" s="13" customFormat="1" ht="25.5" customHeight="1" x14ac:dyDescent="0.2">
      <c r="A14" s="12">
        <v>3</v>
      </c>
      <c r="B14" s="345"/>
      <c r="C14" s="372" t="s">
        <v>273</v>
      </c>
      <c r="D14" s="347"/>
      <c r="E14" s="348"/>
      <c r="F14" s="346"/>
      <c r="G14" s="346"/>
      <c r="H14" s="349"/>
      <c r="I14" s="348" t="s">
        <v>28</v>
      </c>
      <c r="J14" s="350"/>
      <c r="K14" s="348" t="s">
        <v>88</v>
      </c>
      <c r="L14" s="348" t="s">
        <v>28</v>
      </c>
      <c r="M14" s="348" t="s">
        <v>28</v>
      </c>
      <c r="N14" s="556"/>
      <c r="V14" s="85"/>
      <c r="W14" s="85"/>
      <c r="X14" s="85"/>
      <c r="Y14" s="85"/>
      <c r="Z14" s="85"/>
      <c r="AA14" s="85"/>
      <c r="AB14" s="85"/>
      <c r="AC14" s="85"/>
      <c r="AD14" s="85"/>
      <c r="AE14" s="85"/>
    </row>
    <row r="15" spans="1:31" s="13" customFormat="1" ht="25.5" customHeight="1" x14ac:dyDescent="0.2">
      <c r="A15" s="12">
        <v>4</v>
      </c>
      <c r="B15" s="345"/>
      <c r="C15" s="372" t="s">
        <v>273</v>
      </c>
      <c r="D15" s="347"/>
      <c r="E15" s="348"/>
      <c r="F15" s="346"/>
      <c r="G15" s="346"/>
      <c r="H15" s="349"/>
      <c r="I15" s="348" t="s">
        <v>28</v>
      </c>
      <c r="J15" s="350"/>
      <c r="K15" s="348" t="s">
        <v>88</v>
      </c>
      <c r="L15" s="348" t="s">
        <v>28</v>
      </c>
      <c r="M15" s="348" t="s">
        <v>28</v>
      </c>
      <c r="N15" s="556"/>
      <c r="V15" s="85"/>
      <c r="W15" s="85"/>
      <c r="X15" s="85"/>
      <c r="Y15" s="85"/>
      <c r="Z15" s="85"/>
      <c r="AA15" s="85"/>
      <c r="AB15" s="85"/>
      <c r="AC15" s="85"/>
      <c r="AD15" s="85"/>
      <c r="AE15" s="85"/>
    </row>
    <row r="16" spans="1:31" s="13" customFormat="1" ht="25.5" customHeight="1" x14ac:dyDescent="0.2">
      <c r="A16" s="12">
        <v>5</v>
      </c>
      <c r="B16" s="345"/>
      <c r="C16" s="372" t="s">
        <v>273</v>
      </c>
      <c r="D16" s="347"/>
      <c r="E16" s="348"/>
      <c r="F16" s="346"/>
      <c r="G16" s="346"/>
      <c r="H16" s="349"/>
      <c r="I16" s="348" t="s">
        <v>28</v>
      </c>
      <c r="J16" s="350"/>
      <c r="K16" s="348" t="s">
        <v>88</v>
      </c>
      <c r="L16" s="348" t="s">
        <v>28</v>
      </c>
      <c r="M16" s="348" t="s">
        <v>28</v>
      </c>
      <c r="N16" s="556"/>
      <c r="V16" s="85"/>
      <c r="W16" s="85"/>
      <c r="X16" s="85"/>
      <c r="Y16" s="85"/>
      <c r="Z16" s="85"/>
      <c r="AA16" s="85"/>
      <c r="AB16" s="85"/>
      <c r="AC16" s="85"/>
      <c r="AD16" s="85"/>
      <c r="AE16" s="85"/>
    </row>
    <row r="17" spans="1:31" s="13" customFormat="1" ht="25.5" customHeight="1" x14ac:dyDescent="0.2">
      <c r="A17" s="12">
        <v>6</v>
      </c>
      <c r="B17" s="345"/>
      <c r="C17" s="372" t="s">
        <v>273</v>
      </c>
      <c r="D17" s="347"/>
      <c r="E17" s="348"/>
      <c r="F17" s="346"/>
      <c r="G17" s="346"/>
      <c r="H17" s="349"/>
      <c r="I17" s="348" t="s">
        <v>28</v>
      </c>
      <c r="J17" s="350"/>
      <c r="K17" s="348" t="s">
        <v>88</v>
      </c>
      <c r="L17" s="348" t="s">
        <v>28</v>
      </c>
      <c r="M17" s="348" t="s">
        <v>28</v>
      </c>
      <c r="N17" s="556"/>
      <c r="V17" s="85"/>
      <c r="W17" s="85"/>
      <c r="X17" s="85"/>
      <c r="Y17" s="85"/>
      <c r="Z17" s="85"/>
      <c r="AA17" s="85"/>
      <c r="AB17" s="85"/>
      <c r="AC17" s="85"/>
      <c r="AD17" s="85"/>
      <c r="AE17" s="85"/>
    </row>
    <row r="18" spans="1:31" s="13" customFormat="1" ht="25.5" customHeight="1" x14ac:dyDescent="0.2">
      <c r="A18" s="12">
        <v>7</v>
      </c>
      <c r="B18" s="345"/>
      <c r="C18" s="372" t="s">
        <v>273</v>
      </c>
      <c r="D18" s="347"/>
      <c r="E18" s="348"/>
      <c r="F18" s="346"/>
      <c r="G18" s="346"/>
      <c r="H18" s="349"/>
      <c r="I18" s="348" t="s">
        <v>28</v>
      </c>
      <c r="J18" s="350"/>
      <c r="K18" s="348" t="s">
        <v>88</v>
      </c>
      <c r="L18" s="348" t="s">
        <v>28</v>
      </c>
      <c r="M18" s="348" t="s">
        <v>28</v>
      </c>
      <c r="N18" s="556"/>
      <c r="V18" s="85"/>
      <c r="W18" s="85"/>
      <c r="X18" s="85"/>
      <c r="Y18" s="85"/>
      <c r="Z18" s="85"/>
      <c r="AA18" s="85"/>
      <c r="AB18" s="85"/>
      <c r="AC18" s="85"/>
      <c r="AD18" s="85"/>
      <c r="AE18" s="85"/>
    </row>
    <row r="19" spans="1:31" s="13" customFormat="1" ht="25.5" customHeight="1" x14ac:dyDescent="0.2">
      <c r="A19" s="12">
        <v>8</v>
      </c>
      <c r="B19" s="345"/>
      <c r="C19" s="372" t="s">
        <v>273</v>
      </c>
      <c r="D19" s="347"/>
      <c r="E19" s="348"/>
      <c r="F19" s="346"/>
      <c r="G19" s="346"/>
      <c r="H19" s="349"/>
      <c r="I19" s="348" t="s">
        <v>28</v>
      </c>
      <c r="J19" s="350"/>
      <c r="K19" s="348" t="s">
        <v>88</v>
      </c>
      <c r="L19" s="348" t="s">
        <v>28</v>
      </c>
      <c r="M19" s="348" t="s">
        <v>28</v>
      </c>
      <c r="N19" s="556"/>
      <c r="V19" s="85"/>
      <c r="W19" s="85"/>
      <c r="X19" s="85"/>
      <c r="Y19" s="85"/>
      <c r="Z19" s="85"/>
      <c r="AA19" s="85"/>
      <c r="AB19" s="85"/>
      <c r="AC19" s="85"/>
      <c r="AD19" s="85"/>
      <c r="AE19" s="85"/>
    </row>
    <row r="20" spans="1:31" s="13" customFormat="1" ht="25.5" customHeight="1" x14ac:dyDescent="0.2">
      <c r="A20" s="12">
        <v>9</v>
      </c>
      <c r="B20" s="345"/>
      <c r="C20" s="372" t="s">
        <v>273</v>
      </c>
      <c r="D20" s="347"/>
      <c r="E20" s="348"/>
      <c r="F20" s="346"/>
      <c r="G20" s="346"/>
      <c r="H20" s="349"/>
      <c r="I20" s="348" t="s">
        <v>28</v>
      </c>
      <c r="J20" s="350"/>
      <c r="K20" s="348" t="s">
        <v>88</v>
      </c>
      <c r="L20" s="348" t="s">
        <v>28</v>
      </c>
      <c r="M20" s="348" t="s">
        <v>28</v>
      </c>
      <c r="N20" s="556"/>
      <c r="V20" s="85"/>
      <c r="W20" s="85"/>
      <c r="X20" s="85"/>
      <c r="Y20" s="85"/>
      <c r="Z20" s="85"/>
      <c r="AA20" s="85"/>
      <c r="AB20" s="85"/>
      <c r="AC20" s="85"/>
      <c r="AD20" s="85"/>
      <c r="AE20" s="85"/>
    </row>
    <row r="21" spans="1:31" s="13" customFormat="1" ht="25.5" customHeight="1" x14ac:dyDescent="0.2">
      <c r="A21" s="12">
        <v>10</v>
      </c>
      <c r="B21" s="345"/>
      <c r="C21" s="372" t="s">
        <v>273</v>
      </c>
      <c r="D21" s="347"/>
      <c r="E21" s="348"/>
      <c r="F21" s="346"/>
      <c r="G21" s="346"/>
      <c r="H21" s="349"/>
      <c r="I21" s="348" t="s">
        <v>28</v>
      </c>
      <c r="J21" s="350"/>
      <c r="K21" s="348" t="s">
        <v>88</v>
      </c>
      <c r="L21" s="348" t="s">
        <v>28</v>
      </c>
      <c r="M21" s="348" t="s">
        <v>28</v>
      </c>
      <c r="N21" s="556"/>
      <c r="V21" s="85"/>
      <c r="W21" s="85"/>
      <c r="X21" s="85"/>
      <c r="Y21" s="85"/>
      <c r="Z21" s="85"/>
      <c r="AA21" s="85"/>
      <c r="AB21" s="85"/>
      <c r="AC21" s="85"/>
      <c r="AD21" s="85"/>
      <c r="AE21" s="85"/>
    </row>
    <row r="22" spans="1:31" s="13" customFormat="1" ht="25.5" customHeight="1" x14ac:dyDescent="0.2">
      <c r="A22" s="12">
        <v>11</v>
      </c>
      <c r="B22" s="345"/>
      <c r="C22" s="372" t="s">
        <v>273</v>
      </c>
      <c r="D22" s="347"/>
      <c r="E22" s="348"/>
      <c r="F22" s="346"/>
      <c r="G22" s="346"/>
      <c r="H22" s="349"/>
      <c r="I22" s="348" t="s">
        <v>28</v>
      </c>
      <c r="J22" s="350"/>
      <c r="K22" s="348" t="s">
        <v>88</v>
      </c>
      <c r="L22" s="348" t="s">
        <v>28</v>
      </c>
      <c r="M22" s="348" t="s">
        <v>28</v>
      </c>
      <c r="N22" s="556"/>
      <c r="V22" s="85"/>
      <c r="W22" s="85"/>
      <c r="X22" s="85"/>
      <c r="Y22" s="85"/>
      <c r="Z22" s="85"/>
      <c r="AA22" s="85"/>
      <c r="AB22" s="85"/>
      <c r="AC22" s="85"/>
    </row>
    <row r="23" spans="1:31" ht="25.5" customHeight="1" x14ac:dyDescent="0.25">
      <c r="A23" s="12">
        <v>12</v>
      </c>
      <c r="B23" s="345"/>
      <c r="C23" s="372" t="s">
        <v>273</v>
      </c>
      <c r="D23" s="347"/>
      <c r="E23" s="348"/>
      <c r="F23" s="346"/>
      <c r="G23" s="346"/>
      <c r="H23" s="349"/>
      <c r="I23" s="348" t="s">
        <v>28</v>
      </c>
      <c r="J23" s="350"/>
      <c r="K23" s="348" t="s">
        <v>88</v>
      </c>
      <c r="L23" s="348" t="s">
        <v>28</v>
      </c>
      <c r="M23" s="348" t="s">
        <v>28</v>
      </c>
      <c r="N23" s="556"/>
    </row>
    <row r="24" spans="1:31" ht="25.5" customHeight="1" x14ac:dyDescent="0.25">
      <c r="A24" s="12">
        <v>13</v>
      </c>
      <c r="B24" s="345"/>
      <c r="C24" s="372" t="s">
        <v>273</v>
      </c>
      <c r="D24" s="347"/>
      <c r="E24" s="348"/>
      <c r="F24" s="346"/>
      <c r="G24" s="346"/>
      <c r="H24" s="349"/>
      <c r="I24" s="348" t="s">
        <v>28</v>
      </c>
      <c r="J24" s="350"/>
      <c r="K24" s="348" t="s">
        <v>88</v>
      </c>
      <c r="L24" s="348" t="s">
        <v>28</v>
      </c>
      <c r="M24" s="348" t="s">
        <v>28</v>
      </c>
      <c r="N24" s="556"/>
    </row>
    <row r="25" spans="1:31" ht="25.5" customHeight="1" x14ac:dyDescent="0.25">
      <c r="A25" s="12">
        <v>14</v>
      </c>
      <c r="B25" s="345"/>
      <c r="C25" s="372" t="s">
        <v>273</v>
      </c>
      <c r="D25" s="347"/>
      <c r="E25" s="348"/>
      <c r="F25" s="346"/>
      <c r="G25" s="346"/>
      <c r="H25" s="349"/>
      <c r="I25" s="348" t="s">
        <v>28</v>
      </c>
      <c r="J25" s="350"/>
      <c r="K25" s="348" t="s">
        <v>88</v>
      </c>
      <c r="L25" s="348" t="s">
        <v>28</v>
      </c>
      <c r="M25" s="348" t="s">
        <v>28</v>
      </c>
      <c r="N25" s="556"/>
    </row>
    <row r="26" spans="1:31" ht="25.5" customHeight="1" x14ac:dyDescent="0.25">
      <c r="A26" s="12">
        <v>15</v>
      </c>
      <c r="B26" s="345"/>
      <c r="C26" s="372" t="s">
        <v>273</v>
      </c>
      <c r="D26" s="347"/>
      <c r="E26" s="348"/>
      <c r="F26" s="346"/>
      <c r="G26" s="346"/>
      <c r="H26" s="349"/>
      <c r="I26" s="348" t="s">
        <v>28</v>
      </c>
      <c r="J26" s="350"/>
      <c r="K26" s="348" t="s">
        <v>88</v>
      </c>
      <c r="L26" s="348" t="s">
        <v>28</v>
      </c>
      <c r="M26" s="348" t="s">
        <v>28</v>
      </c>
      <c r="N26" s="556"/>
    </row>
    <row r="27" spans="1:31" ht="25.5" customHeight="1" x14ac:dyDescent="0.25">
      <c r="A27" s="12">
        <v>16</v>
      </c>
      <c r="B27" s="345"/>
      <c r="C27" s="372" t="s">
        <v>273</v>
      </c>
      <c r="D27" s="347"/>
      <c r="E27" s="348"/>
      <c r="F27" s="346"/>
      <c r="G27" s="346"/>
      <c r="H27" s="349"/>
      <c r="I27" s="348" t="s">
        <v>28</v>
      </c>
      <c r="J27" s="350"/>
      <c r="K27" s="348" t="s">
        <v>88</v>
      </c>
      <c r="L27" s="348" t="s">
        <v>28</v>
      </c>
      <c r="M27" s="348" t="s">
        <v>28</v>
      </c>
      <c r="N27" s="556"/>
    </row>
    <row r="28" spans="1:31" ht="25.5" customHeight="1" x14ac:dyDescent="0.25">
      <c r="A28" s="12">
        <v>17</v>
      </c>
      <c r="B28" s="345"/>
      <c r="C28" s="372" t="s">
        <v>273</v>
      </c>
      <c r="D28" s="347"/>
      <c r="E28" s="348"/>
      <c r="F28" s="346"/>
      <c r="G28" s="346"/>
      <c r="H28" s="349"/>
      <c r="I28" s="348" t="s">
        <v>28</v>
      </c>
      <c r="J28" s="350"/>
      <c r="K28" s="348" t="s">
        <v>88</v>
      </c>
      <c r="L28" s="348" t="s">
        <v>28</v>
      </c>
      <c r="M28" s="348" t="s">
        <v>28</v>
      </c>
      <c r="N28" s="556"/>
    </row>
    <row r="29" spans="1:31" ht="25.5" customHeight="1" x14ac:dyDescent="0.25">
      <c r="A29" s="12">
        <v>18</v>
      </c>
      <c r="B29" s="345"/>
      <c r="C29" s="372" t="s">
        <v>273</v>
      </c>
      <c r="D29" s="347"/>
      <c r="E29" s="348"/>
      <c r="F29" s="346"/>
      <c r="G29" s="346"/>
      <c r="H29" s="349"/>
      <c r="I29" s="348" t="s">
        <v>28</v>
      </c>
      <c r="J29" s="350"/>
      <c r="K29" s="348" t="s">
        <v>88</v>
      </c>
      <c r="L29" s="348" t="s">
        <v>28</v>
      </c>
      <c r="M29" s="348" t="s">
        <v>28</v>
      </c>
      <c r="N29" s="556"/>
    </row>
    <row r="30" spans="1:31" ht="25.5" customHeight="1" x14ac:dyDescent="0.25">
      <c r="A30" s="12">
        <v>19</v>
      </c>
      <c r="B30" s="345"/>
      <c r="C30" s="372" t="s">
        <v>273</v>
      </c>
      <c r="D30" s="347"/>
      <c r="E30" s="348"/>
      <c r="F30" s="346"/>
      <c r="G30" s="346"/>
      <c r="H30" s="349"/>
      <c r="I30" s="348" t="s">
        <v>28</v>
      </c>
      <c r="J30" s="350"/>
      <c r="K30" s="348" t="s">
        <v>88</v>
      </c>
      <c r="L30" s="348" t="s">
        <v>28</v>
      </c>
      <c r="M30" s="348" t="s">
        <v>28</v>
      </c>
      <c r="N30" s="556"/>
    </row>
    <row r="31" spans="1:31" ht="25.5" customHeight="1" x14ac:dyDescent="0.25">
      <c r="A31" s="12">
        <v>20</v>
      </c>
      <c r="B31" s="345"/>
      <c r="C31" s="372" t="s">
        <v>273</v>
      </c>
      <c r="D31" s="347"/>
      <c r="E31" s="348"/>
      <c r="F31" s="346"/>
      <c r="G31" s="346"/>
      <c r="H31" s="349"/>
      <c r="I31" s="348" t="s">
        <v>28</v>
      </c>
      <c r="J31" s="350"/>
      <c r="K31" s="348" t="s">
        <v>88</v>
      </c>
      <c r="L31" s="348" t="s">
        <v>28</v>
      </c>
      <c r="M31" s="348" t="s">
        <v>28</v>
      </c>
      <c r="N31" s="556"/>
    </row>
    <row r="32" spans="1:31" ht="25.5" customHeight="1" x14ac:dyDescent="0.25">
      <c r="A32" s="12">
        <v>21</v>
      </c>
      <c r="B32" s="345"/>
      <c r="C32" s="372" t="s">
        <v>273</v>
      </c>
      <c r="D32" s="347"/>
      <c r="E32" s="348"/>
      <c r="F32" s="346"/>
      <c r="G32" s="346"/>
      <c r="H32" s="349"/>
      <c r="I32" s="348" t="s">
        <v>28</v>
      </c>
      <c r="J32" s="350"/>
      <c r="K32" s="348" t="s">
        <v>88</v>
      </c>
      <c r="L32" s="348" t="s">
        <v>28</v>
      </c>
      <c r="M32" s="348" t="s">
        <v>28</v>
      </c>
      <c r="N32" s="556"/>
    </row>
    <row r="33" spans="1:29" s="63" customFormat="1" ht="25.5" customHeight="1" x14ac:dyDescent="0.2">
      <c r="A33" s="12">
        <v>22</v>
      </c>
      <c r="B33" s="345"/>
      <c r="C33" s="372" t="s">
        <v>273</v>
      </c>
      <c r="D33" s="347"/>
      <c r="E33" s="348"/>
      <c r="F33" s="346"/>
      <c r="G33" s="346"/>
      <c r="H33" s="349"/>
      <c r="I33" s="348" t="s">
        <v>28</v>
      </c>
      <c r="J33" s="350"/>
      <c r="K33" s="348" t="s">
        <v>88</v>
      </c>
      <c r="L33" s="348" t="s">
        <v>28</v>
      </c>
      <c r="M33" s="348" t="s">
        <v>28</v>
      </c>
      <c r="N33" s="556"/>
      <c r="V33" s="84"/>
      <c r="W33" s="84"/>
      <c r="X33" s="84"/>
      <c r="Y33" s="84"/>
      <c r="Z33" s="84"/>
      <c r="AA33" s="84"/>
      <c r="AB33" s="84"/>
      <c r="AC33" s="84"/>
    </row>
    <row r="34" spans="1:29" s="63" customFormat="1" ht="25.5" customHeight="1" x14ac:dyDescent="0.2">
      <c r="A34" s="12">
        <v>23</v>
      </c>
      <c r="B34" s="345"/>
      <c r="C34" s="372" t="s">
        <v>273</v>
      </c>
      <c r="D34" s="347"/>
      <c r="E34" s="348"/>
      <c r="F34" s="346"/>
      <c r="G34" s="346"/>
      <c r="H34" s="349"/>
      <c r="I34" s="348" t="s">
        <v>28</v>
      </c>
      <c r="J34" s="350"/>
      <c r="K34" s="348" t="s">
        <v>88</v>
      </c>
      <c r="L34" s="348" t="s">
        <v>28</v>
      </c>
      <c r="M34" s="348" t="s">
        <v>28</v>
      </c>
      <c r="N34" s="556"/>
      <c r="V34" s="84"/>
      <c r="W34" s="84"/>
      <c r="X34" s="84"/>
      <c r="Y34" s="84"/>
      <c r="Z34" s="84"/>
      <c r="AA34" s="84"/>
      <c r="AB34" s="84"/>
      <c r="AC34" s="84"/>
    </row>
    <row r="35" spans="1:29" s="63" customFormat="1" ht="25.5" customHeight="1" x14ac:dyDescent="0.2">
      <c r="A35" s="12">
        <v>24</v>
      </c>
      <c r="B35" s="345"/>
      <c r="C35" s="372" t="s">
        <v>273</v>
      </c>
      <c r="D35" s="347"/>
      <c r="E35" s="348"/>
      <c r="F35" s="346"/>
      <c r="G35" s="346"/>
      <c r="H35" s="349"/>
      <c r="I35" s="348" t="s">
        <v>28</v>
      </c>
      <c r="J35" s="350"/>
      <c r="K35" s="348" t="s">
        <v>88</v>
      </c>
      <c r="L35" s="348" t="s">
        <v>28</v>
      </c>
      <c r="M35" s="348" t="s">
        <v>28</v>
      </c>
      <c r="N35" s="556"/>
      <c r="V35" s="84"/>
      <c r="W35" s="84"/>
      <c r="X35" s="84"/>
      <c r="Y35" s="84"/>
      <c r="Z35" s="84"/>
      <c r="AA35" s="84"/>
      <c r="AB35" s="84"/>
      <c r="AC35" s="84"/>
    </row>
    <row r="36" spans="1:29" s="63" customFormat="1" ht="25.5" customHeight="1" x14ac:dyDescent="0.2">
      <c r="A36" s="12">
        <v>25</v>
      </c>
      <c r="B36" s="345"/>
      <c r="C36" s="372" t="s">
        <v>273</v>
      </c>
      <c r="D36" s="347"/>
      <c r="E36" s="348"/>
      <c r="F36" s="346"/>
      <c r="G36" s="346"/>
      <c r="H36" s="349"/>
      <c r="I36" s="348" t="s">
        <v>28</v>
      </c>
      <c r="J36" s="350"/>
      <c r="K36" s="348" t="s">
        <v>88</v>
      </c>
      <c r="L36" s="348" t="s">
        <v>28</v>
      </c>
      <c r="M36" s="348" t="s">
        <v>28</v>
      </c>
      <c r="N36" s="556"/>
      <c r="V36" s="84"/>
      <c r="W36" s="84"/>
      <c r="X36" s="84"/>
      <c r="Y36" s="84"/>
      <c r="Z36" s="84"/>
      <c r="AA36" s="84"/>
      <c r="AB36" s="84"/>
      <c r="AC36" s="84"/>
    </row>
    <row r="37" spans="1:29" s="63" customFormat="1" ht="25.5" customHeight="1" x14ac:dyDescent="0.2">
      <c r="A37" s="12">
        <v>26</v>
      </c>
      <c r="B37" s="345"/>
      <c r="C37" s="372" t="s">
        <v>273</v>
      </c>
      <c r="D37" s="347"/>
      <c r="E37" s="348"/>
      <c r="F37" s="346"/>
      <c r="G37" s="346"/>
      <c r="H37" s="349"/>
      <c r="I37" s="348" t="s">
        <v>28</v>
      </c>
      <c r="J37" s="350"/>
      <c r="K37" s="348" t="s">
        <v>88</v>
      </c>
      <c r="L37" s="348" t="s">
        <v>28</v>
      </c>
      <c r="M37" s="348" t="s">
        <v>28</v>
      </c>
      <c r="N37" s="556"/>
      <c r="V37" s="84"/>
      <c r="W37" s="84"/>
      <c r="X37" s="84"/>
      <c r="Y37" s="84"/>
      <c r="Z37" s="84"/>
      <c r="AA37" s="84"/>
      <c r="AB37" s="84"/>
      <c r="AC37" s="84"/>
    </row>
    <row r="38" spans="1:29" s="63" customFormat="1" ht="25.5" customHeight="1" x14ac:dyDescent="0.2">
      <c r="A38" s="12">
        <v>27</v>
      </c>
      <c r="B38" s="345"/>
      <c r="C38" s="372" t="s">
        <v>273</v>
      </c>
      <c r="D38" s="347"/>
      <c r="E38" s="348"/>
      <c r="F38" s="346"/>
      <c r="G38" s="346"/>
      <c r="H38" s="349"/>
      <c r="I38" s="348" t="s">
        <v>28</v>
      </c>
      <c r="J38" s="350"/>
      <c r="K38" s="348" t="s">
        <v>88</v>
      </c>
      <c r="L38" s="348" t="s">
        <v>28</v>
      </c>
      <c r="M38" s="348" t="s">
        <v>28</v>
      </c>
      <c r="N38" s="556"/>
      <c r="V38" s="84"/>
      <c r="W38" s="84"/>
      <c r="X38" s="84"/>
      <c r="Y38" s="84"/>
      <c r="Z38" s="84"/>
      <c r="AA38" s="84"/>
      <c r="AB38" s="84"/>
      <c r="AC38" s="84"/>
    </row>
    <row r="39" spans="1:29" s="63" customFormat="1" ht="25.5" customHeight="1" x14ac:dyDescent="0.2">
      <c r="A39" s="12">
        <v>28</v>
      </c>
      <c r="B39" s="345"/>
      <c r="C39" s="372" t="s">
        <v>273</v>
      </c>
      <c r="D39" s="347"/>
      <c r="E39" s="348"/>
      <c r="F39" s="346"/>
      <c r="G39" s="346"/>
      <c r="H39" s="349"/>
      <c r="I39" s="348" t="s">
        <v>28</v>
      </c>
      <c r="J39" s="350"/>
      <c r="K39" s="348" t="s">
        <v>88</v>
      </c>
      <c r="L39" s="348" t="s">
        <v>28</v>
      </c>
      <c r="M39" s="348" t="s">
        <v>28</v>
      </c>
      <c r="N39" s="556"/>
      <c r="V39" s="84"/>
      <c r="W39" s="84"/>
      <c r="X39" s="84"/>
      <c r="Y39" s="84"/>
      <c r="Z39" s="84"/>
      <c r="AA39" s="84"/>
      <c r="AB39" s="84"/>
      <c r="AC39" s="84"/>
    </row>
    <row r="40" spans="1:29" s="63" customFormat="1" ht="25.5" customHeight="1" x14ac:dyDescent="0.2">
      <c r="A40" s="12">
        <v>29</v>
      </c>
      <c r="B40" s="345"/>
      <c r="C40" s="372" t="s">
        <v>273</v>
      </c>
      <c r="D40" s="347"/>
      <c r="E40" s="348"/>
      <c r="F40" s="346"/>
      <c r="G40" s="346"/>
      <c r="H40" s="349"/>
      <c r="I40" s="348" t="s">
        <v>28</v>
      </c>
      <c r="J40" s="350"/>
      <c r="K40" s="348" t="s">
        <v>88</v>
      </c>
      <c r="L40" s="348" t="s">
        <v>28</v>
      </c>
      <c r="M40" s="348" t="s">
        <v>28</v>
      </c>
      <c r="N40" s="556"/>
      <c r="V40" s="84"/>
      <c r="W40" s="84"/>
      <c r="X40" s="84"/>
      <c r="Y40" s="84"/>
      <c r="Z40" s="84"/>
      <c r="AA40" s="84"/>
      <c r="AB40" s="84"/>
      <c r="AC40" s="84"/>
    </row>
    <row r="41" spans="1:29" s="63" customFormat="1" ht="25.5" customHeight="1" x14ac:dyDescent="0.2">
      <c r="A41" s="12">
        <v>30</v>
      </c>
      <c r="B41" s="345"/>
      <c r="C41" s="372" t="s">
        <v>273</v>
      </c>
      <c r="D41" s="347"/>
      <c r="E41" s="348"/>
      <c r="F41" s="346"/>
      <c r="G41" s="346"/>
      <c r="H41" s="349"/>
      <c r="I41" s="348" t="s">
        <v>28</v>
      </c>
      <c r="J41" s="350"/>
      <c r="K41" s="348" t="s">
        <v>88</v>
      </c>
      <c r="L41" s="348" t="s">
        <v>28</v>
      </c>
      <c r="M41" s="348" t="s">
        <v>28</v>
      </c>
      <c r="N41" s="556"/>
      <c r="V41" s="84"/>
      <c r="W41" s="84"/>
      <c r="X41" s="84"/>
      <c r="Y41" s="84"/>
      <c r="Z41" s="84"/>
      <c r="AA41" s="84"/>
      <c r="AB41" s="84"/>
      <c r="AC41" s="84"/>
    </row>
    <row r="42" spans="1:29" s="63" customFormat="1" ht="25.5" customHeight="1" x14ac:dyDescent="0.2">
      <c r="A42" s="12">
        <v>31</v>
      </c>
      <c r="B42" s="345"/>
      <c r="C42" s="372" t="s">
        <v>273</v>
      </c>
      <c r="D42" s="347"/>
      <c r="E42" s="348"/>
      <c r="F42" s="346"/>
      <c r="G42" s="346"/>
      <c r="H42" s="349"/>
      <c r="I42" s="348" t="s">
        <v>28</v>
      </c>
      <c r="J42" s="350"/>
      <c r="K42" s="348" t="s">
        <v>88</v>
      </c>
      <c r="L42" s="348" t="s">
        <v>28</v>
      </c>
      <c r="M42" s="348" t="s">
        <v>28</v>
      </c>
      <c r="N42" s="556"/>
      <c r="V42" s="84"/>
      <c r="W42" s="84"/>
      <c r="X42" s="84"/>
      <c r="Y42" s="84"/>
      <c r="Z42" s="84"/>
      <c r="AA42" s="84"/>
      <c r="AB42" s="84"/>
      <c r="AC42" s="84"/>
    </row>
    <row r="43" spans="1:29" s="63" customFormat="1" ht="25.5" customHeight="1" x14ac:dyDescent="0.2">
      <c r="A43" s="12">
        <v>32</v>
      </c>
      <c r="B43" s="345"/>
      <c r="C43" s="372" t="s">
        <v>273</v>
      </c>
      <c r="D43" s="347"/>
      <c r="E43" s="348"/>
      <c r="F43" s="346"/>
      <c r="G43" s="346"/>
      <c r="H43" s="349"/>
      <c r="I43" s="348" t="s">
        <v>28</v>
      </c>
      <c r="J43" s="350"/>
      <c r="K43" s="348" t="s">
        <v>88</v>
      </c>
      <c r="L43" s="348" t="s">
        <v>28</v>
      </c>
      <c r="M43" s="348" t="s">
        <v>28</v>
      </c>
      <c r="N43" s="556"/>
      <c r="V43" s="84"/>
      <c r="W43" s="84"/>
      <c r="X43" s="84"/>
      <c r="Y43" s="84"/>
      <c r="Z43" s="84"/>
      <c r="AA43" s="84"/>
      <c r="AB43" s="84"/>
      <c r="AC43" s="84"/>
    </row>
    <row r="44" spans="1:29" s="63" customFormat="1" ht="25.5" customHeight="1" x14ac:dyDescent="0.2">
      <c r="A44" s="12">
        <v>33</v>
      </c>
      <c r="B44" s="345"/>
      <c r="C44" s="372" t="s">
        <v>273</v>
      </c>
      <c r="D44" s="347"/>
      <c r="E44" s="348"/>
      <c r="F44" s="346"/>
      <c r="G44" s="346"/>
      <c r="H44" s="349"/>
      <c r="I44" s="348" t="s">
        <v>28</v>
      </c>
      <c r="J44" s="350"/>
      <c r="K44" s="348" t="s">
        <v>88</v>
      </c>
      <c r="L44" s="348" t="s">
        <v>28</v>
      </c>
      <c r="M44" s="348" t="s">
        <v>28</v>
      </c>
      <c r="N44" s="556"/>
      <c r="V44" s="84"/>
      <c r="W44" s="84"/>
      <c r="X44" s="84"/>
      <c r="Y44" s="84"/>
      <c r="Z44" s="84"/>
      <c r="AA44" s="84"/>
      <c r="AB44" s="84"/>
      <c r="AC44" s="84"/>
    </row>
    <row r="45" spans="1:29" s="63" customFormat="1" ht="25.5" customHeight="1" x14ac:dyDescent="0.2">
      <c r="A45" s="12">
        <v>34</v>
      </c>
      <c r="B45" s="345"/>
      <c r="C45" s="372" t="s">
        <v>273</v>
      </c>
      <c r="D45" s="347"/>
      <c r="E45" s="348"/>
      <c r="F45" s="346"/>
      <c r="G45" s="346"/>
      <c r="H45" s="349"/>
      <c r="I45" s="348" t="s">
        <v>28</v>
      </c>
      <c r="J45" s="350"/>
      <c r="K45" s="348" t="s">
        <v>88</v>
      </c>
      <c r="L45" s="348" t="s">
        <v>28</v>
      </c>
      <c r="M45" s="348" t="s">
        <v>28</v>
      </c>
      <c r="N45" s="556"/>
      <c r="V45" s="84"/>
      <c r="W45" s="84"/>
      <c r="X45" s="84"/>
      <c r="Y45" s="84"/>
      <c r="Z45" s="84"/>
      <c r="AA45" s="84"/>
      <c r="AB45" s="84"/>
      <c r="AC45" s="84"/>
    </row>
    <row r="46" spans="1:29" s="63" customFormat="1" ht="25.5" customHeight="1" x14ac:dyDescent="0.2">
      <c r="A46" s="12">
        <v>35</v>
      </c>
      <c r="B46" s="345"/>
      <c r="C46" s="372" t="s">
        <v>273</v>
      </c>
      <c r="D46" s="347"/>
      <c r="E46" s="348"/>
      <c r="F46" s="346"/>
      <c r="G46" s="346"/>
      <c r="H46" s="349"/>
      <c r="I46" s="348" t="s">
        <v>28</v>
      </c>
      <c r="J46" s="350"/>
      <c r="K46" s="348" t="s">
        <v>88</v>
      </c>
      <c r="L46" s="348" t="s">
        <v>28</v>
      </c>
      <c r="M46" s="348" t="s">
        <v>28</v>
      </c>
      <c r="N46" s="556"/>
      <c r="V46" s="84"/>
      <c r="W46" s="84"/>
      <c r="X46" s="84"/>
      <c r="Y46" s="84"/>
      <c r="Z46" s="84"/>
      <c r="AA46" s="84"/>
      <c r="AB46" s="84"/>
      <c r="AC46" s="84"/>
    </row>
    <row r="47" spans="1:29" s="63" customFormat="1" ht="25.5" customHeight="1" x14ac:dyDescent="0.2">
      <c r="A47" s="12">
        <v>36</v>
      </c>
      <c r="B47" s="345"/>
      <c r="C47" s="372" t="s">
        <v>273</v>
      </c>
      <c r="D47" s="347"/>
      <c r="E47" s="348"/>
      <c r="F47" s="346"/>
      <c r="G47" s="346"/>
      <c r="H47" s="349"/>
      <c r="I47" s="348" t="s">
        <v>28</v>
      </c>
      <c r="J47" s="350"/>
      <c r="K47" s="348" t="s">
        <v>88</v>
      </c>
      <c r="L47" s="348" t="s">
        <v>28</v>
      </c>
      <c r="M47" s="348" t="s">
        <v>28</v>
      </c>
      <c r="N47" s="556"/>
      <c r="V47" s="84"/>
      <c r="W47" s="84"/>
      <c r="X47" s="84"/>
      <c r="Y47" s="84"/>
      <c r="Z47" s="84"/>
      <c r="AA47" s="84"/>
      <c r="AB47" s="84"/>
      <c r="AC47" s="84"/>
    </row>
    <row r="48" spans="1:29" s="63" customFormat="1" ht="25.5" customHeight="1" x14ac:dyDescent="0.2">
      <c r="A48" s="12">
        <v>37</v>
      </c>
      <c r="B48" s="345"/>
      <c r="C48" s="372" t="s">
        <v>273</v>
      </c>
      <c r="D48" s="347"/>
      <c r="E48" s="348"/>
      <c r="F48" s="346"/>
      <c r="G48" s="346"/>
      <c r="H48" s="349"/>
      <c r="I48" s="348" t="s">
        <v>28</v>
      </c>
      <c r="J48" s="350"/>
      <c r="K48" s="348" t="s">
        <v>88</v>
      </c>
      <c r="L48" s="348" t="s">
        <v>28</v>
      </c>
      <c r="M48" s="348" t="s">
        <v>28</v>
      </c>
      <c r="N48" s="556"/>
      <c r="V48" s="84"/>
      <c r="W48" s="84"/>
      <c r="X48" s="84"/>
      <c r="Y48" s="84"/>
      <c r="Z48" s="84"/>
      <c r="AA48" s="84"/>
      <c r="AB48" s="84"/>
      <c r="AC48" s="84"/>
    </row>
    <row r="49" spans="1:29" s="63" customFormat="1" ht="25.5" customHeight="1" x14ac:dyDescent="0.2">
      <c r="A49" s="12">
        <v>38</v>
      </c>
      <c r="B49" s="345"/>
      <c r="C49" s="372" t="s">
        <v>273</v>
      </c>
      <c r="D49" s="347"/>
      <c r="E49" s="348"/>
      <c r="F49" s="346"/>
      <c r="G49" s="346"/>
      <c r="H49" s="349"/>
      <c r="I49" s="348" t="s">
        <v>28</v>
      </c>
      <c r="J49" s="350"/>
      <c r="K49" s="348" t="s">
        <v>88</v>
      </c>
      <c r="L49" s="348" t="s">
        <v>28</v>
      </c>
      <c r="M49" s="348" t="s">
        <v>28</v>
      </c>
      <c r="N49" s="556"/>
      <c r="V49" s="84"/>
      <c r="W49" s="84"/>
      <c r="X49" s="84"/>
      <c r="Y49" s="84"/>
      <c r="Z49" s="84"/>
      <c r="AA49" s="84"/>
      <c r="AB49" s="84"/>
      <c r="AC49" s="84"/>
    </row>
    <row r="50" spans="1:29" s="63" customFormat="1" ht="25.5" customHeight="1" x14ac:dyDescent="0.2">
      <c r="A50" s="12">
        <v>39</v>
      </c>
      <c r="B50" s="345"/>
      <c r="C50" s="372" t="s">
        <v>273</v>
      </c>
      <c r="D50" s="347"/>
      <c r="E50" s="348"/>
      <c r="F50" s="346"/>
      <c r="G50" s="346"/>
      <c r="H50" s="349"/>
      <c r="I50" s="348" t="s">
        <v>28</v>
      </c>
      <c r="J50" s="350"/>
      <c r="K50" s="348" t="s">
        <v>88</v>
      </c>
      <c r="L50" s="348" t="s">
        <v>28</v>
      </c>
      <c r="M50" s="348" t="s">
        <v>28</v>
      </c>
      <c r="N50" s="556"/>
      <c r="V50" s="84"/>
      <c r="W50" s="84"/>
      <c r="X50" s="84"/>
      <c r="Y50" s="84"/>
      <c r="Z50" s="84"/>
      <c r="AA50" s="84"/>
      <c r="AB50" s="84"/>
      <c r="AC50" s="84"/>
    </row>
    <row r="51" spans="1:29" s="63" customFormat="1" ht="25.5" customHeight="1" x14ac:dyDescent="0.2">
      <c r="A51" s="12">
        <v>40</v>
      </c>
      <c r="B51" s="345"/>
      <c r="C51" s="372" t="s">
        <v>273</v>
      </c>
      <c r="D51" s="347"/>
      <c r="E51" s="348"/>
      <c r="F51" s="346"/>
      <c r="G51" s="346"/>
      <c r="H51" s="349"/>
      <c r="I51" s="348" t="s">
        <v>28</v>
      </c>
      <c r="J51" s="350"/>
      <c r="K51" s="348" t="s">
        <v>88</v>
      </c>
      <c r="L51" s="348" t="s">
        <v>28</v>
      </c>
      <c r="M51" s="348" t="s">
        <v>28</v>
      </c>
      <c r="N51" s="556"/>
      <c r="V51" s="84"/>
      <c r="W51" s="84"/>
      <c r="X51" s="84"/>
      <c r="Y51" s="84"/>
      <c r="Z51" s="84"/>
      <c r="AA51" s="84"/>
      <c r="AB51" s="84"/>
      <c r="AC51" s="84"/>
    </row>
    <row r="52" spans="1:29" s="63" customFormat="1" ht="25.5" customHeight="1" x14ac:dyDescent="0.2">
      <c r="A52" s="12">
        <v>41</v>
      </c>
      <c r="B52" s="345"/>
      <c r="C52" s="372" t="s">
        <v>273</v>
      </c>
      <c r="D52" s="347"/>
      <c r="E52" s="348"/>
      <c r="F52" s="346"/>
      <c r="G52" s="346"/>
      <c r="H52" s="349"/>
      <c r="I52" s="348" t="s">
        <v>28</v>
      </c>
      <c r="J52" s="350"/>
      <c r="K52" s="348" t="s">
        <v>88</v>
      </c>
      <c r="L52" s="348" t="s">
        <v>28</v>
      </c>
      <c r="M52" s="348" t="s">
        <v>28</v>
      </c>
      <c r="N52" s="556"/>
      <c r="V52" s="84"/>
      <c r="W52" s="84"/>
      <c r="X52" s="84"/>
      <c r="Y52" s="84"/>
      <c r="Z52" s="84"/>
      <c r="AA52" s="84"/>
      <c r="AB52" s="84"/>
      <c r="AC52" s="84"/>
    </row>
    <row r="53" spans="1:29" s="63" customFormat="1" ht="25.5" customHeight="1" x14ac:dyDescent="0.2">
      <c r="A53" s="12">
        <v>42</v>
      </c>
      <c r="B53" s="345"/>
      <c r="C53" s="372" t="s">
        <v>273</v>
      </c>
      <c r="D53" s="347"/>
      <c r="E53" s="348"/>
      <c r="F53" s="346"/>
      <c r="G53" s="346"/>
      <c r="H53" s="349"/>
      <c r="I53" s="348" t="s">
        <v>28</v>
      </c>
      <c r="J53" s="350"/>
      <c r="K53" s="348" t="s">
        <v>88</v>
      </c>
      <c r="L53" s="348" t="s">
        <v>28</v>
      </c>
      <c r="M53" s="348" t="s">
        <v>28</v>
      </c>
      <c r="N53" s="556"/>
      <c r="V53" s="84"/>
      <c r="W53" s="84"/>
      <c r="X53" s="84"/>
      <c r="Y53" s="84"/>
      <c r="Z53" s="84"/>
      <c r="AA53" s="84"/>
      <c r="AB53" s="84"/>
      <c r="AC53" s="84"/>
    </row>
    <row r="54" spans="1:29" s="63" customFormat="1" ht="25.5" customHeight="1" x14ac:dyDescent="0.2">
      <c r="A54" s="12">
        <v>43</v>
      </c>
      <c r="B54" s="345"/>
      <c r="C54" s="372" t="s">
        <v>273</v>
      </c>
      <c r="D54" s="347"/>
      <c r="E54" s="348"/>
      <c r="F54" s="346"/>
      <c r="G54" s="346"/>
      <c r="H54" s="349"/>
      <c r="I54" s="348" t="s">
        <v>28</v>
      </c>
      <c r="J54" s="350"/>
      <c r="K54" s="348" t="s">
        <v>88</v>
      </c>
      <c r="L54" s="348" t="s">
        <v>28</v>
      </c>
      <c r="M54" s="348" t="s">
        <v>28</v>
      </c>
      <c r="N54" s="556"/>
      <c r="V54" s="84"/>
      <c r="W54" s="84"/>
      <c r="X54" s="84"/>
      <c r="Y54" s="84"/>
      <c r="Z54" s="84"/>
      <c r="AA54" s="84"/>
      <c r="AB54" s="84"/>
      <c r="AC54" s="84"/>
    </row>
    <row r="55" spans="1:29" s="63" customFormat="1" ht="25.5" customHeight="1" x14ac:dyDescent="0.2">
      <c r="A55" s="12">
        <v>44</v>
      </c>
      <c r="B55" s="345"/>
      <c r="C55" s="372" t="s">
        <v>273</v>
      </c>
      <c r="D55" s="347"/>
      <c r="E55" s="348"/>
      <c r="F55" s="346"/>
      <c r="G55" s="346"/>
      <c r="H55" s="349"/>
      <c r="I55" s="348" t="s">
        <v>28</v>
      </c>
      <c r="J55" s="350"/>
      <c r="K55" s="348" t="s">
        <v>88</v>
      </c>
      <c r="L55" s="348" t="s">
        <v>28</v>
      </c>
      <c r="M55" s="348" t="s">
        <v>28</v>
      </c>
      <c r="N55" s="556"/>
      <c r="V55" s="84"/>
      <c r="W55" s="84"/>
      <c r="X55" s="84"/>
      <c r="Y55" s="84"/>
      <c r="Z55" s="84"/>
      <c r="AA55" s="84"/>
      <c r="AB55" s="84"/>
      <c r="AC55" s="84"/>
    </row>
    <row r="56" spans="1:29" s="63" customFormat="1" ht="25.5" customHeight="1" x14ac:dyDescent="0.2">
      <c r="A56" s="12">
        <v>45</v>
      </c>
      <c r="B56" s="345"/>
      <c r="C56" s="372" t="s">
        <v>273</v>
      </c>
      <c r="D56" s="347"/>
      <c r="E56" s="348"/>
      <c r="F56" s="346"/>
      <c r="G56" s="346"/>
      <c r="H56" s="349"/>
      <c r="I56" s="348" t="s">
        <v>28</v>
      </c>
      <c r="J56" s="350"/>
      <c r="K56" s="348" t="s">
        <v>88</v>
      </c>
      <c r="L56" s="348" t="s">
        <v>28</v>
      </c>
      <c r="M56" s="348" t="s">
        <v>28</v>
      </c>
      <c r="N56" s="556"/>
      <c r="V56" s="84"/>
      <c r="W56" s="84"/>
      <c r="X56" s="84"/>
      <c r="Y56" s="84"/>
      <c r="Z56" s="84"/>
      <c r="AA56" s="84"/>
      <c r="AB56" s="84"/>
      <c r="AC56" s="84"/>
    </row>
    <row r="57" spans="1:29" s="63" customFormat="1" ht="25.5" customHeight="1" x14ac:dyDescent="0.2">
      <c r="A57" s="12">
        <v>46</v>
      </c>
      <c r="B57" s="345"/>
      <c r="C57" s="372" t="s">
        <v>273</v>
      </c>
      <c r="D57" s="347"/>
      <c r="E57" s="348"/>
      <c r="F57" s="346"/>
      <c r="G57" s="346"/>
      <c r="H57" s="349"/>
      <c r="I57" s="348" t="s">
        <v>28</v>
      </c>
      <c r="J57" s="350"/>
      <c r="K57" s="348" t="s">
        <v>88</v>
      </c>
      <c r="L57" s="348" t="s">
        <v>28</v>
      </c>
      <c r="M57" s="348" t="s">
        <v>28</v>
      </c>
      <c r="N57" s="556"/>
      <c r="V57" s="84"/>
      <c r="W57" s="84"/>
      <c r="X57" s="84"/>
      <c r="Y57" s="84"/>
      <c r="Z57" s="84"/>
      <c r="AA57" s="84"/>
      <c r="AB57" s="84"/>
      <c r="AC57" s="84"/>
    </row>
    <row r="58" spans="1:29" s="63" customFormat="1" ht="25.5" customHeight="1" x14ac:dyDescent="0.2">
      <c r="A58" s="12">
        <v>47</v>
      </c>
      <c r="B58" s="345"/>
      <c r="C58" s="372" t="s">
        <v>273</v>
      </c>
      <c r="D58" s="347"/>
      <c r="E58" s="348"/>
      <c r="F58" s="346"/>
      <c r="G58" s="346"/>
      <c r="H58" s="349"/>
      <c r="I58" s="348" t="s">
        <v>28</v>
      </c>
      <c r="J58" s="350"/>
      <c r="K58" s="348" t="s">
        <v>88</v>
      </c>
      <c r="L58" s="348" t="s">
        <v>28</v>
      </c>
      <c r="M58" s="348" t="s">
        <v>28</v>
      </c>
      <c r="N58" s="556"/>
      <c r="V58" s="84"/>
      <c r="W58" s="84"/>
      <c r="X58" s="84"/>
      <c r="Y58" s="84"/>
      <c r="Z58" s="84"/>
      <c r="AA58" s="84"/>
      <c r="AB58" s="84"/>
      <c r="AC58" s="84"/>
    </row>
    <row r="59" spans="1:29" s="63" customFormat="1" ht="25.5" customHeight="1" x14ac:dyDescent="0.2">
      <c r="A59" s="12">
        <v>48</v>
      </c>
      <c r="B59" s="345"/>
      <c r="C59" s="372" t="s">
        <v>273</v>
      </c>
      <c r="D59" s="347"/>
      <c r="E59" s="348"/>
      <c r="F59" s="346"/>
      <c r="G59" s="346"/>
      <c r="H59" s="349"/>
      <c r="I59" s="348" t="s">
        <v>28</v>
      </c>
      <c r="J59" s="350"/>
      <c r="K59" s="348" t="s">
        <v>88</v>
      </c>
      <c r="L59" s="348" t="s">
        <v>28</v>
      </c>
      <c r="M59" s="348" t="s">
        <v>28</v>
      </c>
      <c r="N59" s="556"/>
      <c r="V59" s="84"/>
      <c r="W59" s="84"/>
      <c r="X59" s="84"/>
      <c r="Y59" s="84"/>
      <c r="Z59" s="84"/>
      <c r="AA59" s="84"/>
      <c r="AB59" s="84"/>
      <c r="AC59" s="84"/>
    </row>
    <row r="60" spans="1:29" s="63" customFormat="1" ht="25.5" customHeight="1" x14ac:dyDescent="0.2">
      <c r="A60" s="12">
        <v>49</v>
      </c>
      <c r="B60" s="345"/>
      <c r="C60" s="372" t="s">
        <v>273</v>
      </c>
      <c r="D60" s="347"/>
      <c r="E60" s="348"/>
      <c r="F60" s="346"/>
      <c r="G60" s="346"/>
      <c r="H60" s="349"/>
      <c r="I60" s="348" t="s">
        <v>28</v>
      </c>
      <c r="J60" s="350"/>
      <c r="K60" s="348" t="s">
        <v>88</v>
      </c>
      <c r="L60" s="348" t="s">
        <v>28</v>
      </c>
      <c r="M60" s="348" t="s">
        <v>28</v>
      </c>
      <c r="N60" s="556"/>
      <c r="V60" s="84"/>
      <c r="W60" s="84"/>
      <c r="X60" s="84"/>
      <c r="Y60" s="84"/>
      <c r="Z60" s="84"/>
      <c r="AA60" s="84"/>
      <c r="AB60" s="84"/>
      <c r="AC60" s="84"/>
    </row>
    <row r="61" spans="1:29" s="63" customFormat="1" ht="25.5" customHeight="1" x14ac:dyDescent="0.2">
      <c r="A61" s="12">
        <v>50</v>
      </c>
      <c r="B61" s="345"/>
      <c r="C61" s="372" t="s">
        <v>273</v>
      </c>
      <c r="D61" s="347"/>
      <c r="E61" s="348"/>
      <c r="F61" s="346"/>
      <c r="G61" s="346"/>
      <c r="H61" s="349"/>
      <c r="I61" s="348" t="s">
        <v>28</v>
      </c>
      <c r="J61" s="350"/>
      <c r="K61" s="348" t="s">
        <v>88</v>
      </c>
      <c r="L61" s="348" t="s">
        <v>28</v>
      </c>
      <c r="M61" s="348" t="s">
        <v>28</v>
      </c>
      <c r="N61" s="556"/>
      <c r="V61" s="84"/>
      <c r="W61" s="84"/>
      <c r="X61" s="84"/>
      <c r="Y61" s="84"/>
      <c r="Z61" s="84"/>
      <c r="AA61" s="84"/>
      <c r="AB61" s="84"/>
      <c r="AC61" s="84"/>
    </row>
    <row r="62" spans="1:29" s="63" customFormat="1" ht="25.5" customHeight="1" x14ac:dyDescent="0.2">
      <c r="A62" s="12">
        <v>51</v>
      </c>
      <c r="B62" s="345"/>
      <c r="C62" s="372" t="s">
        <v>273</v>
      </c>
      <c r="D62" s="347"/>
      <c r="E62" s="348"/>
      <c r="F62" s="346"/>
      <c r="G62" s="346"/>
      <c r="H62" s="349"/>
      <c r="I62" s="348" t="s">
        <v>28</v>
      </c>
      <c r="J62" s="350"/>
      <c r="K62" s="348" t="s">
        <v>88</v>
      </c>
      <c r="L62" s="348" t="s">
        <v>28</v>
      </c>
      <c r="M62" s="348" t="s">
        <v>28</v>
      </c>
      <c r="N62" s="556"/>
      <c r="V62" s="84"/>
      <c r="W62" s="84"/>
      <c r="X62" s="84"/>
      <c r="Y62" s="84"/>
      <c r="Z62" s="84"/>
      <c r="AA62" s="84"/>
      <c r="AB62" s="84"/>
      <c r="AC62" s="84"/>
    </row>
    <row r="63" spans="1:29" s="63" customFormat="1" ht="25.5" customHeight="1" x14ac:dyDescent="0.2">
      <c r="A63" s="12">
        <v>52</v>
      </c>
      <c r="B63" s="345"/>
      <c r="C63" s="372" t="s">
        <v>273</v>
      </c>
      <c r="D63" s="347"/>
      <c r="E63" s="348"/>
      <c r="F63" s="346"/>
      <c r="G63" s="346"/>
      <c r="H63" s="349"/>
      <c r="I63" s="348" t="s">
        <v>28</v>
      </c>
      <c r="J63" s="350"/>
      <c r="K63" s="348" t="s">
        <v>88</v>
      </c>
      <c r="L63" s="348" t="s">
        <v>28</v>
      </c>
      <c r="M63" s="348" t="s">
        <v>28</v>
      </c>
      <c r="N63" s="556"/>
      <c r="V63" s="84"/>
      <c r="W63" s="84"/>
      <c r="X63" s="84"/>
      <c r="Y63" s="84"/>
      <c r="Z63" s="84"/>
      <c r="AA63" s="84"/>
      <c r="AB63" s="84"/>
      <c r="AC63" s="84"/>
    </row>
    <row r="64" spans="1:29" s="63" customFormat="1" ht="25.5" customHeight="1" x14ac:dyDescent="0.2">
      <c r="A64" s="12">
        <v>53</v>
      </c>
      <c r="B64" s="345"/>
      <c r="C64" s="372" t="s">
        <v>273</v>
      </c>
      <c r="D64" s="347"/>
      <c r="E64" s="348"/>
      <c r="F64" s="346"/>
      <c r="G64" s="346"/>
      <c r="H64" s="349"/>
      <c r="I64" s="348" t="s">
        <v>28</v>
      </c>
      <c r="J64" s="350"/>
      <c r="K64" s="348" t="s">
        <v>88</v>
      </c>
      <c r="L64" s="348" t="s">
        <v>28</v>
      </c>
      <c r="M64" s="348" t="s">
        <v>28</v>
      </c>
      <c r="N64" s="556"/>
      <c r="V64" s="84"/>
      <c r="W64" s="84"/>
      <c r="X64" s="84"/>
      <c r="Y64" s="84"/>
      <c r="Z64" s="84"/>
      <c r="AA64" s="84"/>
      <c r="AB64" s="84"/>
      <c r="AC64" s="84"/>
    </row>
    <row r="65" spans="1:29" s="66" customFormat="1" ht="25.5" customHeight="1" x14ac:dyDescent="0.25">
      <c r="A65" s="12">
        <v>54</v>
      </c>
      <c r="B65" s="345"/>
      <c r="C65" s="372" t="s">
        <v>273</v>
      </c>
      <c r="D65" s="347"/>
      <c r="E65" s="348"/>
      <c r="F65" s="346"/>
      <c r="G65" s="346"/>
      <c r="H65" s="349"/>
      <c r="I65" s="348" t="s">
        <v>28</v>
      </c>
      <c r="J65" s="350"/>
      <c r="K65" s="348" t="s">
        <v>88</v>
      </c>
      <c r="L65" s="348" t="s">
        <v>28</v>
      </c>
      <c r="M65" s="348" t="s">
        <v>28</v>
      </c>
      <c r="N65" s="556"/>
      <c r="V65" s="84"/>
      <c r="W65" s="84"/>
      <c r="X65" s="84"/>
      <c r="Y65" s="84"/>
      <c r="Z65" s="84"/>
      <c r="AA65" s="84"/>
      <c r="AB65" s="84"/>
      <c r="AC65" s="84"/>
    </row>
    <row r="66" spans="1:29" s="66" customFormat="1" ht="25.5" customHeight="1" x14ac:dyDescent="0.25">
      <c r="A66" s="12">
        <v>55</v>
      </c>
      <c r="B66" s="345"/>
      <c r="C66" s="372" t="s">
        <v>273</v>
      </c>
      <c r="D66" s="347"/>
      <c r="E66" s="348"/>
      <c r="F66" s="346"/>
      <c r="G66" s="346"/>
      <c r="H66" s="349"/>
      <c r="I66" s="348" t="s">
        <v>28</v>
      </c>
      <c r="J66" s="350"/>
      <c r="K66" s="348" t="s">
        <v>88</v>
      </c>
      <c r="L66" s="348" t="s">
        <v>28</v>
      </c>
      <c r="M66" s="348" t="s">
        <v>28</v>
      </c>
      <c r="N66" s="556"/>
      <c r="V66" s="84"/>
      <c r="W66" s="84"/>
      <c r="X66" s="84"/>
      <c r="Y66" s="84"/>
      <c r="Z66" s="84"/>
      <c r="AA66" s="84"/>
      <c r="AB66" s="84"/>
      <c r="AC66" s="84"/>
    </row>
    <row r="67" spans="1:29" s="66" customFormat="1" ht="25.5" customHeight="1" x14ac:dyDescent="0.25">
      <c r="A67" s="12">
        <v>56</v>
      </c>
      <c r="B67" s="345"/>
      <c r="C67" s="372" t="s">
        <v>273</v>
      </c>
      <c r="D67" s="347"/>
      <c r="E67" s="348"/>
      <c r="F67" s="346"/>
      <c r="G67" s="346"/>
      <c r="H67" s="349"/>
      <c r="I67" s="348" t="s">
        <v>28</v>
      </c>
      <c r="J67" s="350"/>
      <c r="K67" s="348" t="s">
        <v>88</v>
      </c>
      <c r="L67" s="348" t="s">
        <v>28</v>
      </c>
      <c r="M67" s="348" t="s">
        <v>28</v>
      </c>
      <c r="N67" s="556"/>
      <c r="V67" s="84"/>
      <c r="W67" s="84"/>
      <c r="X67" s="84"/>
      <c r="Y67" s="84"/>
      <c r="Z67" s="84"/>
      <c r="AA67" s="84"/>
      <c r="AB67" s="84"/>
      <c r="AC67" s="84"/>
    </row>
    <row r="68" spans="1:29" s="66" customFormat="1" ht="25.5" customHeight="1" x14ac:dyDescent="0.25">
      <c r="A68" s="12">
        <v>57</v>
      </c>
      <c r="B68" s="345"/>
      <c r="C68" s="372" t="s">
        <v>273</v>
      </c>
      <c r="D68" s="347"/>
      <c r="E68" s="348"/>
      <c r="F68" s="346"/>
      <c r="G68" s="346"/>
      <c r="H68" s="349"/>
      <c r="I68" s="348" t="s">
        <v>28</v>
      </c>
      <c r="J68" s="350"/>
      <c r="K68" s="348" t="s">
        <v>88</v>
      </c>
      <c r="L68" s="348" t="s">
        <v>28</v>
      </c>
      <c r="M68" s="348" t="s">
        <v>28</v>
      </c>
      <c r="N68" s="556"/>
      <c r="V68" s="84"/>
      <c r="W68" s="84"/>
      <c r="X68" s="84"/>
      <c r="Y68" s="84"/>
      <c r="Z68" s="84"/>
      <c r="AA68" s="84"/>
      <c r="AB68" s="84"/>
      <c r="AC68" s="84"/>
    </row>
    <row r="69" spans="1:29" s="66" customFormat="1" ht="25.5" customHeight="1" x14ac:dyDescent="0.25">
      <c r="A69" s="12">
        <v>58</v>
      </c>
      <c r="B69" s="345"/>
      <c r="C69" s="372" t="s">
        <v>273</v>
      </c>
      <c r="D69" s="347"/>
      <c r="E69" s="348"/>
      <c r="F69" s="346"/>
      <c r="G69" s="346"/>
      <c r="H69" s="349"/>
      <c r="I69" s="348" t="s">
        <v>28</v>
      </c>
      <c r="J69" s="350"/>
      <c r="K69" s="348" t="s">
        <v>88</v>
      </c>
      <c r="L69" s="348" t="s">
        <v>28</v>
      </c>
      <c r="M69" s="348" t="s">
        <v>28</v>
      </c>
      <c r="N69" s="556"/>
      <c r="V69" s="84"/>
      <c r="W69" s="84"/>
      <c r="X69" s="84"/>
      <c r="Y69" s="84"/>
      <c r="Z69" s="84"/>
      <c r="AA69" s="84"/>
      <c r="AB69" s="84"/>
      <c r="AC69" s="84"/>
    </row>
    <row r="70" spans="1:29" s="66" customFormat="1" ht="25.5" customHeight="1" x14ac:dyDescent="0.25">
      <c r="A70" s="12">
        <v>59</v>
      </c>
      <c r="B70" s="345"/>
      <c r="C70" s="372" t="s">
        <v>273</v>
      </c>
      <c r="D70" s="347"/>
      <c r="E70" s="348"/>
      <c r="F70" s="346"/>
      <c r="G70" s="346"/>
      <c r="H70" s="349"/>
      <c r="I70" s="348" t="s">
        <v>28</v>
      </c>
      <c r="J70" s="350"/>
      <c r="K70" s="348" t="s">
        <v>88</v>
      </c>
      <c r="L70" s="348" t="s">
        <v>28</v>
      </c>
      <c r="M70" s="348" t="s">
        <v>28</v>
      </c>
      <c r="N70" s="556"/>
      <c r="V70" s="84"/>
      <c r="W70" s="84"/>
      <c r="X70" s="84"/>
      <c r="Y70" s="84"/>
      <c r="Z70" s="84"/>
      <c r="AA70" s="84"/>
      <c r="AB70" s="84"/>
      <c r="AC70" s="84"/>
    </row>
    <row r="71" spans="1:29" s="66" customFormat="1" ht="25.5" customHeight="1" x14ac:dyDescent="0.25">
      <c r="A71" s="12">
        <v>60</v>
      </c>
      <c r="B71" s="345"/>
      <c r="C71" s="372" t="s">
        <v>273</v>
      </c>
      <c r="D71" s="347"/>
      <c r="E71" s="348"/>
      <c r="F71" s="346"/>
      <c r="G71" s="346"/>
      <c r="H71" s="349"/>
      <c r="I71" s="348" t="s">
        <v>28</v>
      </c>
      <c r="J71" s="350"/>
      <c r="K71" s="348" t="s">
        <v>88</v>
      </c>
      <c r="L71" s="348" t="s">
        <v>28</v>
      </c>
      <c r="M71" s="348" t="s">
        <v>28</v>
      </c>
      <c r="N71" s="556"/>
      <c r="V71" s="84"/>
      <c r="W71" s="84"/>
      <c r="X71" s="84"/>
      <c r="Y71" s="84"/>
      <c r="Z71" s="84"/>
      <c r="AA71" s="84"/>
      <c r="AB71" s="84"/>
      <c r="AC71" s="84"/>
    </row>
    <row r="72" spans="1:29" s="66" customFormat="1" ht="25.5" customHeight="1" x14ac:dyDescent="0.25">
      <c r="A72" s="12">
        <v>61</v>
      </c>
      <c r="B72" s="345"/>
      <c r="C72" s="372" t="s">
        <v>273</v>
      </c>
      <c r="D72" s="347"/>
      <c r="E72" s="348"/>
      <c r="F72" s="346"/>
      <c r="G72" s="346"/>
      <c r="H72" s="349"/>
      <c r="I72" s="348" t="s">
        <v>28</v>
      </c>
      <c r="J72" s="350"/>
      <c r="K72" s="348" t="s">
        <v>88</v>
      </c>
      <c r="L72" s="348" t="s">
        <v>28</v>
      </c>
      <c r="M72" s="348" t="s">
        <v>28</v>
      </c>
      <c r="N72" s="556"/>
      <c r="V72" s="84"/>
      <c r="W72" s="84"/>
      <c r="X72" s="84"/>
      <c r="Y72" s="84"/>
      <c r="Z72" s="84"/>
      <c r="AA72" s="84"/>
      <c r="AB72" s="84"/>
      <c r="AC72" s="84"/>
    </row>
    <row r="73" spans="1:29" s="66" customFormat="1" ht="25.5" customHeight="1" x14ac:dyDescent="0.25">
      <c r="A73" s="12">
        <v>62</v>
      </c>
      <c r="B73" s="345"/>
      <c r="C73" s="372" t="s">
        <v>273</v>
      </c>
      <c r="D73" s="347"/>
      <c r="E73" s="348"/>
      <c r="F73" s="346"/>
      <c r="G73" s="346"/>
      <c r="H73" s="349"/>
      <c r="I73" s="348" t="s">
        <v>28</v>
      </c>
      <c r="J73" s="350"/>
      <c r="K73" s="348" t="s">
        <v>88</v>
      </c>
      <c r="L73" s="348" t="s">
        <v>28</v>
      </c>
      <c r="M73" s="348" t="s">
        <v>28</v>
      </c>
      <c r="N73" s="556"/>
      <c r="V73" s="84"/>
      <c r="W73" s="84"/>
      <c r="X73" s="84"/>
      <c r="Y73" s="84"/>
      <c r="Z73" s="84"/>
      <c r="AA73" s="84"/>
      <c r="AB73" s="84"/>
      <c r="AC73" s="84"/>
    </row>
    <row r="74" spans="1:29" s="66" customFormat="1" ht="25.5" customHeight="1" x14ac:dyDescent="0.25">
      <c r="A74" s="12">
        <v>63</v>
      </c>
      <c r="B74" s="345"/>
      <c r="C74" s="372" t="s">
        <v>273</v>
      </c>
      <c r="D74" s="347"/>
      <c r="E74" s="348"/>
      <c r="F74" s="346"/>
      <c r="G74" s="346"/>
      <c r="H74" s="349"/>
      <c r="I74" s="348" t="s">
        <v>28</v>
      </c>
      <c r="J74" s="350"/>
      <c r="K74" s="348" t="s">
        <v>88</v>
      </c>
      <c r="L74" s="348" t="s">
        <v>28</v>
      </c>
      <c r="M74" s="348" t="s">
        <v>28</v>
      </c>
      <c r="N74" s="556"/>
      <c r="V74" s="84"/>
      <c r="W74" s="84"/>
      <c r="X74" s="84"/>
      <c r="Y74" s="84"/>
      <c r="Z74" s="84"/>
      <c r="AA74" s="84"/>
      <c r="AB74" s="84"/>
      <c r="AC74" s="84"/>
    </row>
    <row r="75" spans="1:29" s="66" customFormat="1" ht="25.5" customHeight="1" x14ac:dyDescent="0.25">
      <c r="A75" s="12">
        <v>64</v>
      </c>
      <c r="B75" s="345"/>
      <c r="C75" s="372" t="s">
        <v>273</v>
      </c>
      <c r="D75" s="347"/>
      <c r="E75" s="348"/>
      <c r="F75" s="346"/>
      <c r="G75" s="346"/>
      <c r="H75" s="349"/>
      <c r="I75" s="348" t="s">
        <v>28</v>
      </c>
      <c r="J75" s="350"/>
      <c r="K75" s="348" t="s">
        <v>88</v>
      </c>
      <c r="L75" s="348" t="s">
        <v>28</v>
      </c>
      <c r="M75" s="348" t="s">
        <v>28</v>
      </c>
      <c r="N75" s="556"/>
      <c r="V75" s="84"/>
      <c r="W75" s="84"/>
      <c r="X75" s="84"/>
      <c r="Y75" s="84"/>
      <c r="Z75" s="84"/>
      <c r="AA75" s="84"/>
      <c r="AB75" s="84"/>
      <c r="AC75" s="84"/>
    </row>
    <row r="76" spans="1:29" s="66" customFormat="1" ht="25.5" customHeight="1" x14ac:dyDescent="0.25">
      <c r="A76" s="12">
        <v>65</v>
      </c>
      <c r="B76" s="345"/>
      <c r="C76" s="372" t="s">
        <v>273</v>
      </c>
      <c r="D76" s="347"/>
      <c r="E76" s="348"/>
      <c r="F76" s="346"/>
      <c r="G76" s="346"/>
      <c r="H76" s="349"/>
      <c r="I76" s="348" t="s">
        <v>28</v>
      </c>
      <c r="J76" s="350"/>
      <c r="K76" s="348" t="s">
        <v>88</v>
      </c>
      <c r="L76" s="348" t="s">
        <v>28</v>
      </c>
      <c r="M76" s="348" t="s">
        <v>28</v>
      </c>
      <c r="N76" s="556"/>
      <c r="V76" s="84"/>
      <c r="W76" s="84"/>
      <c r="X76" s="84"/>
      <c r="Y76" s="84"/>
      <c r="Z76" s="84"/>
      <c r="AA76" s="84"/>
      <c r="AB76" s="84"/>
      <c r="AC76" s="84"/>
    </row>
    <row r="77" spans="1:29" s="66" customFormat="1" ht="25.5" customHeight="1" x14ac:dyDescent="0.25">
      <c r="A77" s="12">
        <v>66</v>
      </c>
      <c r="B77" s="345"/>
      <c r="C77" s="372" t="s">
        <v>273</v>
      </c>
      <c r="D77" s="347"/>
      <c r="E77" s="348"/>
      <c r="F77" s="346"/>
      <c r="G77" s="346"/>
      <c r="H77" s="349"/>
      <c r="I77" s="348" t="s">
        <v>28</v>
      </c>
      <c r="J77" s="350"/>
      <c r="K77" s="348" t="s">
        <v>88</v>
      </c>
      <c r="L77" s="348" t="s">
        <v>28</v>
      </c>
      <c r="M77" s="348" t="s">
        <v>28</v>
      </c>
      <c r="N77" s="556"/>
      <c r="V77" s="84"/>
      <c r="W77" s="84"/>
      <c r="X77" s="84"/>
      <c r="Y77" s="84"/>
      <c r="Z77" s="84"/>
      <c r="AA77" s="84"/>
      <c r="AB77" s="84"/>
      <c r="AC77" s="84"/>
    </row>
    <row r="78" spans="1:29" s="66" customFormat="1" ht="25.5" customHeight="1" x14ac:dyDescent="0.25">
      <c r="A78" s="12">
        <v>67</v>
      </c>
      <c r="B78" s="345"/>
      <c r="C78" s="372" t="s">
        <v>273</v>
      </c>
      <c r="D78" s="347"/>
      <c r="E78" s="348"/>
      <c r="F78" s="346"/>
      <c r="G78" s="346"/>
      <c r="H78" s="349"/>
      <c r="I78" s="348" t="s">
        <v>28</v>
      </c>
      <c r="J78" s="350"/>
      <c r="K78" s="348" t="s">
        <v>88</v>
      </c>
      <c r="L78" s="348" t="s">
        <v>28</v>
      </c>
      <c r="M78" s="348" t="s">
        <v>28</v>
      </c>
      <c r="N78" s="556"/>
      <c r="V78" s="84"/>
      <c r="W78" s="84"/>
      <c r="X78" s="84"/>
      <c r="Y78" s="84"/>
      <c r="Z78" s="84"/>
      <c r="AA78" s="84"/>
      <c r="AB78" s="84"/>
      <c r="AC78" s="84"/>
    </row>
    <row r="79" spans="1:29" s="66" customFormat="1" ht="25.5" customHeight="1" x14ac:dyDescent="0.25">
      <c r="A79" s="12">
        <v>68</v>
      </c>
      <c r="B79" s="345"/>
      <c r="C79" s="372" t="s">
        <v>273</v>
      </c>
      <c r="D79" s="347"/>
      <c r="E79" s="348"/>
      <c r="F79" s="346"/>
      <c r="G79" s="346"/>
      <c r="H79" s="349"/>
      <c r="I79" s="348" t="s">
        <v>28</v>
      </c>
      <c r="J79" s="350"/>
      <c r="K79" s="348" t="s">
        <v>88</v>
      </c>
      <c r="L79" s="348" t="s">
        <v>28</v>
      </c>
      <c r="M79" s="348" t="s">
        <v>28</v>
      </c>
      <c r="N79" s="556"/>
      <c r="V79" s="84"/>
      <c r="W79" s="84"/>
      <c r="X79" s="84"/>
      <c r="Y79" s="84"/>
      <c r="Z79" s="84"/>
      <c r="AA79" s="84"/>
      <c r="AB79" s="84"/>
      <c r="AC79" s="84"/>
    </row>
    <row r="80" spans="1:29" s="66" customFormat="1" ht="25.5" customHeight="1" x14ac:dyDescent="0.25">
      <c r="A80" s="12">
        <v>69</v>
      </c>
      <c r="B80" s="345"/>
      <c r="C80" s="372" t="s">
        <v>273</v>
      </c>
      <c r="D80" s="347"/>
      <c r="E80" s="348"/>
      <c r="F80" s="346"/>
      <c r="G80" s="346"/>
      <c r="H80" s="349"/>
      <c r="I80" s="348" t="s">
        <v>28</v>
      </c>
      <c r="J80" s="350"/>
      <c r="K80" s="348" t="s">
        <v>88</v>
      </c>
      <c r="L80" s="348" t="s">
        <v>28</v>
      </c>
      <c r="M80" s="348" t="s">
        <v>28</v>
      </c>
      <c r="N80" s="556"/>
      <c r="V80" s="84"/>
      <c r="W80" s="84"/>
      <c r="X80" s="84"/>
      <c r="Y80" s="84"/>
      <c r="Z80" s="84"/>
      <c r="AA80" s="84"/>
      <c r="AB80" s="84"/>
      <c r="AC80" s="84"/>
    </row>
    <row r="81" spans="1:29" s="66" customFormat="1" ht="25.5" customHeight="1" x14ac:dyDescent="0.25">
      <c r="A81" s="12">
        <v>70</v>
      </c>
      <c r="B81" s="345"/>
      <c r="C81" s="372" t="s">
        <v>273</v>
      </c>
      <c r="D81" s="347"/>
      <c r="E81" s="348"/>
      <c r="F81" s="346"/>
      <c r="G81" s="346"/>
      <c r="H81" s="349"/>
      <c r="I81" s="348" t="s">
        <v>28</v>
      </c>
      <c r="J81" s="350"/>
      <c r="K81" s="348" t="s">
        <v>88</v>
      </c>
      <c r="L81" s="348" t="s">
        <v>28</v>
      </c>
      <c r="M81" s="348" t="s">
        <v>28</v>
      </c>
      <c r="N81" s="556"/>
      <c r="V81" s="84"/>
      <c r="W81" s="84"/>
      <c r="X81" s="84"/>
      <c r="Y81" s="84"/>
      <c r="Z81" s="84"/>
      <c r="AA81" s="84"/>
      <c r="AB81" s="84"/>
      <c r="AC81" s="84"/>
    </row>
    <row r="82" spans="1:29" s="66" customFormat="1" ht="25.5" customHeight="1" x14ac:dyDescent="0.25">
      <c r="A82" s="12">
        <v>71</v>
      </c>
      <c r="B82" s="345"/>
      <c r="C82" s="372" t="s">
        <v>273</v>
      </c>
      <c r="D82" s="347"/>
      <c r="E82" s="348"/>
      <c r="F82" s="346"/>
      <c r="G82" s="346"/>
      <c r="H82" s="349"/>
      <c r="I82" s="348" t="s">
        <v>28</v>
      </c>
      <c r="J82" s="350"/>
      <c r="K82" s="348" t="s">
        <v>88</v>
      </c>
      <c r="L82" s="348" t="s">
        <v>28</v>
      </c>
      <c r="M82" s="348" t="s">
        <v>28</v>
      </c>
      <c r="N82" s="556"/>
      <c r="V82" s="84"/>
      <c r="W82" s="84"/>
      <c r="X82" s="84"/>
      <c r="Y82" s="84"/>
      <c r="Z82" s="84"/>
      <c r="AA82" s="84"/>
      <c r="AB82" s="84"/>
      <c r="AC82" s="84"/>
    </row>
    <row r="83" spans="1:29" s="66" customFormat="1" ht="25.5" customHeight="1" x14ac:dyDescent="0.25">
      <c r="A83" s="12">
        <v>72</v>
      </c>
      <c r="B83" s="345"/>
      <c r="C83" s="372" t="s">
        <v>273</v>
      </c>
      <c r="D83" s="347"/>
      <c r="E83" s="348"/>
      <c r="F83" s="346"/>
      <c r="G83" s="346"/>
      <c r="H83" s="349"/>
      <c r="I83" s="348" t="s">
        <v>28</v>
      </c>
      <c r="J83" s="350"/>
      <c r="K83" s="348" t="s">
        <v>88</v>
      </c>
      <c r="L83" s="348" t="s">
        <v>28</v>
      </c>
      <c r="M83" s="348" t="s">
        <v>28</v>
      </c>
      <c r="N83" s="556"/>
      <c r="V83" s="84"/>
      <c r="W83" s="84"/>
      <c r="X83" s="84"/>
      <c r="Y83" s="84"/>
      <c r="Z83" s="84"/>
      <c r="AA83" s="84"/>
      <c r="AB83" s="84"/>
      <c r="AC83" s="84"/>
    </row>
    <row r="84" spans="1:29" s="66" customFormat="1" ht="25.5" customHeight="1" x14ac:dyDescent="0.25">
      <c r="A84" s="12">
        <v>73</v>
      </c>
      <c r="B84" s="345"/>
      <c r="C84" s="372" t="s">
        <v>273</v>
      </c>
      <c r="D84" s="347"/>
      <c r="E84" s="348"/>
      <c r="F84" s="346"/>
      <c r="G84" s="346"/>
      <c r="H84" s="349"/>
      <c r="I84" s="348" t="s">
        <v>28</v>
      </c>
      <c r="J84" s="350"/>
      <c r="K84" s="348" t="s">
        <v>88</v>
      </c>
      <c r="L84" s="348" t="s">
        <v>28</v>
      </c>
      <c r="M84" s="348" t="s">
        <v>28</v>
      </c>
      <c r="N84" s="556"/>
      <c r="V84" s="84"/>
      <c r="W84" s="84"/>
      <c r="X84" s="84"/>
      <c r="Y84" s="84"/>
      <c r="Z84" s="84"/>
      <c r="AA84" s="84"/>
      <c r="AB84" s="84"/>
      <c r="AC84" s="84"/>
    </row>
    <row r="85" spans="1:29" s="66" customFormat="1" ht="25.5" customHeight="1" x14ac:dyDescent="0.25">
      <c r="A85" s="12">
        <v>74</v>
      </c>
      <c r="B85" s="345"/>
      <c r="C85" s="372" t="s">
        <v>273</v>
      </c>
      <c r="D85" s="347"/>
      <c r="E85" s="348"/>
      <c r="F85" s="346"/>
      <c r="G85" s="346"/>
      <c r="H85" s="349"/>
      <c r="I85" s="348" t="s">
        <v>28</v>
      </c>
      <c r="J85" s="350"/>
      <c r="K85" s="348" t="s">
        <v>88</v>
      </c>
      <c r="L85" s="348" t="s">
        <v>28</v>
      </c>
      <c r="M85" s="348" t="s">
        <v>28</v>
      </c>
      <c r="N85" s="556"/>
      <c r="V85" s="84"/>
      <c r="W85" s="84"/>
      <c r="X85" s="84"/>
      <c r="Y85" s="84"/>
      <c r="Z85" s="84"/>
      <c r="AA85" s="84"/>
      <c r="AB85" s="84"/>
      <c r="AC85" s="84"/>
    </row>
    <row r="86" spans="1:29" s="66" customFormat="1" ht="25.5" customHeight="1" x14ac:dyDescent="0.25">
      <c r="A86" s="12">
        <v>75</v>
      </c>
      <c r="B86" s="345"/>
      <c r="C86" s="372" t="s">
        <v>273</v>
      </c>
      <c r="D86" s="347"/>
      <c r="E86" s="348"/>
      <c r="F86" s="346"/>
      <c r="G86" s="346"/>
      <c r="H86" s="349"/>
      <c r="I86" s="348" t="s">
        <v>28</v>
      </c>
      <c r="J86" s="350"/>
      <c r="K86" s="348" t="s">
        <v>88</v>
      </c>
      <c r="L86" s="348" t="s">
        <v>28</v>
      </c>
      <c r="M86" s="348" t="s">
        <v>28</v>
      </c>
      <c r="N86" s="556"/>
      <c r="V86" s="84"/>
      <c r="W86" s="84"/>
      <c r="X86" s="84"/>
      <c r="Y86" s="84"/>
      <c r="Z86" s="84"/>
      <c r="AA86" s="84"/>
      <c r="AB86" s="84"/>
      <c r="AC86" s="84"/>
    </row>
    <row r="87" spans="1:29" s="66" customFormat="1" ht="25.5" customHeight="1" x14ac:dyDescent="0.25">
      <c r="A87" s="12">
        <v>76</v>
      </c>
      <c r="B87" s="345"/>
      <c r="C87" s="372" t="s">
        <v>273</v>
      </c>
      <c r="D87" s="347"/>
      <c r="E87" s="348"/>
      <c r="F87" s="346"/>
      <c r="G87" s="346"/>
      <c r="H87" s="349"/>
      <c r="I87" s="348" t="s">
        <v>28</v>
      </c>
      <c r="J87" s="350"/>
      <c r="K87" s="348" t="s">
        <v>88</v>
      </c>
      <c r="L87" s="348" t="s">
        <v>28</v>
      </c>
      <c r="M87" s="348" t="s">
        <v>28</v>
      </c>
      <c r="N87" s="556"/>
      <c r="V87" s="84"/>
      <c r="W87" s="84"/>
      <c r="X87" s="84"/>
      <c r="Y87" s="84"/>
      <c r="Z87" s="84"/>
      <c r="AA87" s="84"/>
      <c r="AB87" s="84"/>
      <c r="AC87" s="84"/>
    </row>
    <row r="88" spans="1:29" s="66" customFormat="1" ht="25.5" customHeight="1" x14ac:dyDescent="0.25">
      <c r="A88" s="12">
        <v>77</v>
      </c>
      <c r="B88" s="345"/>
      <c r="C88" s="372" t="s">
        <v>273</v>
      </c>
      <c r="D88" s="347"/>
      <c r="E88" s="348"/>
      <c r="F88" s="346"/>
      <c r="G88" s="346"/>
      <c r="H88" s="349"/>
      <c r="I88" s="348" t="s">
        <v>28</v>
      </c>
      <c r="J88" s="350"/>
      <c r="K88" s="348" t="s">
        <v>88</v>
      </c>
      <c r="L88" s="348" t="s">
        <v>28</v>
      </c>
      <c r="M88" s="348" t="s">
        <v>28</v>
      </c>
      <c r="N88" s="556"/>
      <c r="V88" s="84"/>
      <c r="W88" s="84"/>
      <c r="X88" s="84"/>
      <c r="Y88" s="84"/>
      <c r="Z88" s="84"/>
      <c r="AA88" s="84"/>
      <c r="AB88" s="84"/>
      <c r="AC88" s="84"/>
    </row>
    <row r="89" spans="1:29" s="66" customFormat="1" ht="25.5" customHeight="1" x14ac:dyDescent="0.25">
      <c r="A89" s="12">
        <v>78</v>
      </c>
      <c r="B89" s="345"/>
      <c r="C89" s="372" t="s">
        <v>273</v>
      </c>
      <c r="D89" s="347"/>
      <c r="E89" s="348"/>
      <c r="F89" s="346"/>
      <c r="G89" s="346"/>
      <c r="H89" s="349"/>
      <c r="I89" s="348" t="s">
        <v>28</v>
      </c>
      <c r="J89" s="350"/>
      <c r="K89" s="348" t="s">
        <v>88</v>
      </c>
      <c r="L89" s="348" t="s">
        <v>28</v>
      </c>
      <c r="M89" s="348" t="s">
        <v>28</v>
      </c>
      <c r="N89" s="556"/>
      <c r="V89" s="84"/>
      <c r="W89" s="84"/>
      <c r="X89" s="84"/>
      <c r="Y89" s="84"/>
      <c r="Z89" s="84"/>
      <c r="AA89" s="84"/>
      <c r="AB89" s="84"/>
      <c r="AC89" s="84"/>
    </row>
    <row r="90" spans="1:29" s="66" customFormat="1" ht="25.5" customHeight="1" x14ac:dyDescent="0.25">
      <c r="A90" s="12">
        <v>79</v>
      </c>
      <c r="B90" s="345"/>
      <c r="C90" s="372" t="s">
        <v>273</v>
      </c>
      <c r="D90" s="347"/>
      <c r="E90" s="348"/>
      <c r="F90" s="346"/>
      <c r="G90" s="346"/>
      <c r="H90" s="349"/>
      <c r="I90" s="348" t="s">
        <v>28</v>
      </c>
      <c r="J90" s="350"/>
      <c r="K90" s="348" t="s">
        <v>88</v>
      </c>
      <c r="L90" s="348" t="s">
        <v>28</v>
      </c>
      <c r="M90" s="348" t="s">
        <v>28</v>
      </c>
      <c r="N90" s="556"/>
      <c r="V90" s="84"/>
      <c r="W90" s="84"/>
      <c r="X90" s="84"/>
      <c r="Y90" s="84"/>
      <c r="Z90" s="84"/>
      <c r="AA90" s="84"/>
      <c r="AB90" s="84"/>
      <c r="AC90" s="84"/>
    </row>
    <row r="91" spans="1:29" s="66" customFormat="1" ht="25.5" customHeight="1" x14ac:dyDescent="0.25">
      <c r="A91" s="12">
        <v>80</v>
      </c>
      <c r="B91" s="345"/>
      <c r="C91" s="372" t="s">
        <v>273</v>
      </c>
      <c r="D91" s="347"/>
      <c r="E91" s="348"/>
      <c r="F91" s="346"/>
      <c r="G91" s="346"/>
      <c r="H91" s="349"/>
      <c r="I91" s="348" t="s">
        <v>28</v>
      </c>
      <c r="J91" s="350"/>
      <c r="K91" s="348" t="s">
        <v>88</v>
      </c>
      <c r="L91" s="348" t="s">
        <v>28</v>
      </c>
      <c r="M91" s="348" t="s">
        <v>28</v>
      </c>
      <c r="N91" s="556"/>
      <c r="V91" s="84"/>
      <c r="W91" s="84"/>
      <c r="X91" s="84"/>
      <c r="Y91" s="84"/>
      <c r="Z91" s="84"/>
      <c r="AA91" s="84"/>
      <c r="AB91" s="84"/>
      <c r="AC91" s="84"/>
    </row>
    <row r="92" spans="1:29" s="66" customFormat="1" ht="25.5" customHeight="1" x14ac:dyDescent="0.25">
      <c r="A92" s="12">
        <v>81</v>
      </c>
      <c r="B92" s="345"/>
      <c r="C92" s="372" t="s">
        <v>273</v>
      </c>
      <c r="D92" s="347"/>
      <c r="E92" s="348"/>
      <c r="F92" s="346"/>
      <c r="G92" s="346"/>
      <c r="H92" s="349"/>
      <c r="I92" s="348" t="s">
        <v>28</v>
      </c>
      <c r="J92" s="350"/>
      <c r="K92" s="348" t="s">
        <v>88</v>
      </c>
      <c r="L92" s="348" t="s">
        <v>28</v>
      </c>
      <c r="M92" s="348" t="s">
        <v>28</v>
      </c>
      <c r="N92" s="556"/>
      <c r="V92" s="84"/>
      <c r="W92" s="84"/>
      <c r="X92" s="84"/>
      <c r="Y92" s="84"/>
      <c r="Z92" s="84"/>
      <c r="AA92" s="84"/>
      <c r="AB92" s="84"/>
      <c r="AC92" s="84"/>
    </row>
    <row r="93" spans="1:29" s="66" customFormat="1" ht="25.5" customHeight="1" x14ac:dyDescent="0.25">
      <c r="A93" s="12">
        <v>82</v>
      </c>
      <c r="B93" s="345"/>
      <c r="C93" s="372" t="s">
        <v>273</v>
      </c>
      <c r="D93" s="347"/>
      <c r="E93" s="348"/>
      <c r="F93" s="346"/>
      <c r="G93" s="346"/>
      <c r="H93" s="349"/>
      <c r="I93" s="348" t="s">
        <v>28</v>
      </c>
      <c r="J93" s="350"/>
      <c r="K93" s="348" t="s">
        <v>88</v>
      </c>
      <c r="L93" s="348" t="s">
        <v>28</v>
      </c>
      <c r="M93" s="348" t="s">
        <v>28</v>
      </c>
      <c r="N93" s="556"/>
      <c r="V93" s="84"/>
      <c r="W93" s="84"/>
      <c r="X93" s="84"/>
      <c r="Y93" s="84"/>
      <c r="Z93" s="84"/>
      <c r="AA93" s="84"/>
      <c r="AB93" s="84"/>
      <c r="AC93" s="84"/>
    </row>
    <row r="94" spans="1:29" s="66" customFormat="1" ht="25.5" customHeight="1" x14ac:dyDescent="0.25">
      <c r="A94" s="12">
        <v>83</v>
      </c>
      <c r="B94" s="345"/>
      <c r="C94" s="372" t="s">
        <v>273</v>
      </c>
      <c r="D94" s="347"/>
      <c r="E94" s="348"/>
      <c r="F94" s="346"/>
      <c r="G94" s="346"/>
      <c r="H94" s="349"/>
      <c r="I94" s="348" t="s">
        <v>28</v>
      </c>
      <c r="J94" s="350"/>
      <c r="K94" s="348" t="s">
        <v>88</v>
      </c>
      <c r="L94" s="348" t="s">
        <v>28</v>
      </c>
      <c r="M94" s="348" t="s">
        <v>28</v>
      </c>
      <c r="N94" s="556"/>
      <c r="V94" s="84"/>
      <c r="W94" s="84"/>
      <c r="X94" s="84"/>
      <c r="Y94" s="84"/>
      <c r="Z94" s="84"/>
      <c r="AA94" s="84"/>
      <c r="AB94" s="84"/>
      <c r="AC94" s="84"/>
    </row>
    <row r="95" spans="1:29" s="66" customFormat="1" ht="25.5" customHeight="1" x14ac:dyDescent="0.25">
      <c r="A95" s="12">
        <v>84</v>
      </c>
      <c r="B95" s="345"/>
      <c r="C95" s="372" t="s">
        <v>273</v>
      </c>
      <c r="D95" s="347"/>
      <c r="E95" s="348"/>
      <c r="F95" s="346"/>
      <c r="G95" s="346"/>
      <c r="H95" s="349"/>
      <c r="I95" s="348" t="s">
        <v>28</v>
      </c>
      <c r="J95" s="350"/>
      <c r="K95" s="348" t="s">
        <v>88</v>
      </c>
      <c r="L95" s="348" t="s">
        <v>28</v>
      </c>
      <c r="M95" s="348" t="s">
        <v>28</v>
      </c>
      <c r="N95" s="556"/>
      <c r="V95" s="84"/>
      <c r="W95" s="84"/>
      <c r="X95" s="84"/>
      <c r="Y95" s="84"/>
      <c r="Z95" s="84"/>
      <c r="AA95" s="84"/>
      <c r="AB95" s="84"/>
      <c r="AC95" s="84"/>
    </row>
    <row r="96" spans="1:29" s="66" customFormat="1" ht="25.5" customHeight="1" x14ac:dyDescent="0.25">
      <c r="A96" s="12">
        <v>85</v>
      </c>
      <c r="B96" s="345"/>
      <c r="C96" s="372" t="s">
        <v>273</v>
      </c>
      <c r="D96" s="347"/>
      <c r="E96" s="348"/>
      <c r="F96" s="346"/>
      <c r="G96" s="346"/>
      <c r="H96" s="349"/>
      <c r="I96" s="348" t="s">
        <v>28</v>
      </c>
      <c r="J96" s="350"/>
      <c r="K96" s="348" t="s">
        <v>88</v>
      </c>
      <c r="L96" s="348" t="s">
        <v>28</v>
      </c>
      <c r="M96" s="348" t="s">
        <v>28</v>
      </c>
      <c r="N96" s="556"/>
      <c r="V96" s="84"/>
      <c r="W96" s="84"/>
      <c r="X96" s="84"/>
      <c r="Y96" s="84"/>
      <c r="Z96" s="84"/>
      <c r="AA96" s="84"/>
      <c r="AB96" s="84"/>
      <c r="AC96" s="84"/>
    </row>
    <row r="97" spans="1:29" s="66" customFormat="1" ht="25.5" customHeight="1" x14ac:dyDescent="0.25">
      <c r="A97" s="12">
        <v>86</v>
      </c>
      <c r="B97" s="345"/>
      <c r="C97" s="372" t="s">
        <v>273</v>
      </c>
      <c r="D97" s="347"/>
      <c r="E97" s="348"/>
      <c r="F97" s="346"/>
      <c r="G97" s="346"/>
      <c r="H97" s="349"/>
      <c r="I97" s="348" t="s">
        <v>28</v>
      </c>
      <c r="J97" s="350"/>
      <c r="K97" s="348" t="s">
        <v>88</v>
      </c>
      <c r="L97" s="348" t="s">
        <v>28</v>
      </c>
      <c r="M97" s="348" t="s">
        <v>28</v>
      </c>
      <c r="N97" s="556"/>
      <c r="V97" s="84"/>
      <c r="W97" s="84"/>
      <c r="X97" s="84"/>
      <c r="Y97" s="84"/>
      <c r="Z97" s="84"/>
      <c r="AA97" s="84"/>
      <c r="AB97" s="84"/>
      <c r="AC97" s="84"/>
    </row>
    <row r="98" spans="1:29" s="66" customFormat="1" ht="25.5" customHeight="1" x14ac:dyDescent="0.25">
      <c r="A98" s="12">
        <v>87</v>
      </c>
      <c r="B98" s="345"/>
      <c r="C98" s="372" t="s">
        <v>273</v>
      </c>
      <c r="D98" s="347"/>
      <c r="E98" s="348"/>
      <c r="F98" s="346"/>
      <c r="G98" s="346"/>
      <c r="H98" s="349"/>
      <c r="I98" s="348" t="s">
        <v>28</v>
      </c>
      <c r="J98" s="350"/>
      <c r="K98" s="348" t="s">
        <v>88</v>
      </c>
      <c r="L98" s="348" t="s">
        <v>28</v>
      </c>
      <c r="M98" s="348" t="s">
        <v>28</v>
      </c>
      <c r="N98" s="556"/>
      <c r="V98" s="84"/>
      <c r="W98" s="84"/>
      <c r="X98" s="84"/>
      <c r="Y98" s="84"/>
      <c r="Z98" s="84"/>
      <c r="AA98" s="84"/>
      <c r="AB98" s="84"/>
      <c r="AC98" s="84"/>
    </row>
    <row r="99" spans="1:29" s="66" customFormat="1" ht="25.5" customHeight="1" x14ac:dyDescent="0.25">
      <c r="A99" s="12">
        <v>88</v>
      </c>
      <c r="B99" s="345"/>
      <c r="C99" s="372" t="s">
        <v>273</v>
      </c>
      <c r="D99" s="347"/>
      <c r="E99" s="348"/>
      <c r="F99" s="346"/>
      <c r="G99" s="346"/>
      <c r="H99" s="349"/>
      <c r="I99" s="348" t="s">
        <v>28</v>
      </c>
      <c r="J99" s="350"/>
      <c r="K99" s="348" t="s">
        <v>88</v>
      </c>
      <c r="L99" s="348" t="s">
        <v>28</v>
      </c>
      <c r="M99" s="348" t="s">
        <v>28</v>
      </c>
      <c r="N99" s="556"/>
      <c r="V99" s="84"/>
      <c r="W99" s="84"/>
      <c r="X99" s="84"/>
      <c r="Y99" s="84"/>
      <c r="Z99" s="84"/>
      <c r="AA99" s="84"/>
      <c r="AB99" s="84"/>
      <c r="AC99" s="84"/>
    </row>
    <row r="100" spans="1:29" s="66" customFormat="1" ht="25.5" customHeight="1" x14ac:dyDescent="0.25">
      <c r="A100" s="12">
        <v>89</v>
      </c>
      <c r="B100" s="345"/>
      <c r="C100" s="372" t="s">
        <v>273</v>
      </c>
      <c r="D100" s="347"/>
      <c r="E100" s="348"/>
      <c r="F100" s="346"/>
      <c r="G100" s="346"/>
      <c r="H100" s="349"/>
      <c r="I100" s="348" t="s">
        <v>28</v>
      </c>
      <c r="J100" s="350"/>
      <c r="K100" s="348" t="s">
        <v>88</v>
      </c>
      <c r="L100" s="348" t="s">
        <v>28</v>
      </c>
      <c r="M100" s="348" t="s">
        <v>28</v>
      </c>
      <c r="N100" s="556"/>
      <c r="V100" s="84"/>
      <c r="W100" s="84"/>
      <c r="X100" s="84"/>
      <c r="Y100" s="84"/>
      <c r="Z100" s="84"/>
      <c r="AA100" s="84"/>
      <c r="AB100" s="84"/>
      <c r="AC100" s="84"/>
    </row>
    <row r="101" spans="1:29" s="66" customFormat="1" ht="25.5" customHeight="1" x14ac:dyDescent="0.25">
      <c r="A101" s="12">
        <v>90</v>
      </c>
      <c r="B101" s="345"/>
      <c r="C101" s="372" t="s">
        <v>273</v>
      </c>
      <c r="D101" s="347"/>
      <c r="E101" s="348"/>
      <c r="F101" s="346"/>
      <c r="G101" s="346"/>
      <c r="H101" s="349"/>
      <c r="I101" s="348" t="s">
        <v>28</v>
      </c>
      <c r="J101" s="350"/>
      <c r="K101" s="348" t="s">
        <v>88</v>
      </c>
      <c r="L101" s="348" t="s">
        <v>28</v>
      </c>
      <c r="M101" s="348" t="s">
        <v>28</v>
      </c>
      <c r="N101" s="556"/>
      <c r="V101" s="84"/>
      <c r="W101" s="84"/>
      <c r="X101" s="84"/>
      <c r="Y101" s="84"/>
      <c r="Z101" s="84"/>
      <c r="AA101" s="84"/>
      <c r="AB101" s="84"/>
      <c r="AC101" s="84"/>
    </row>
    <row r="102" spans="1:29" s="66" customFormat="1" ht="25.5" customHeight="1" x14ac:dyDescent="0.25">
      <c r="A102" s="12">
        <v>91</v>
      </c>
      <c r="B102" s="345"/>
      <c r="C102" s="372" t="s">
        <v>273</v>
      </c>
      <c r="D102" s="347"/>
      <c r="E102" s="348"/>
      <c r="F102" s="346"/>
      <c r="G102" s="346"/>
      <c r="H102" s="349"/>
      <c r="I102" s="348" t="s">
        <v>28</v>
      </c>
      <c r="J102" s="350"/>
      <c r="K102" s="348" t="s">
        <v>88</v>
      </c>
      <c r="L102" s="348" t="s">
        <v>28</v>
      </c>
      <c r="M102" s="348" t="s">
        <v>28</v>
      </c>
      <c r="N102" s="556"/>
      <c r="V102" s="84"/>
      <c r="W102" s="84"/>
      <c r="X102" s="84"/>
      <c r="Y102" s="84"/>
      <c r="Z102" s="84"/>
      <c r="AA102" s="84"/>
      <c r="AB102" s="84"/>
      <c r="AC102" s="84"/>
    </row>
    <row r="103" spans="1:29" s="66" customFormat="1" ht="25.5" customHeight="1" x14ac:dyDescent="0.25">
      <c r="A103" s="12">
        <v>92</v>
      </c>
      <c r="B103" s="345"/>
      <c r="C103" s="372" t="s">
        <v>273</v>
      </c>
      <c r="D103" s="347"/>
      <c r="E103" s="348"/>
      <c r="F103" s="346"/>
      <c r="G103" s="346"/>
      <c r="H103" s="349"/>
      <c r="I103" s="348" t="s">
        <v>28</v>
      </c>
      <c r="J103" s="350"/>
      <c r="K103" s="348" t="s">
        <v>88</v>
      </c>
      <c r="L103" s="348" t="s">
        <v>28</v>
      </c>
      <c r="M103" s="348" t="s">
        <v>28</v>
      </c>
      <c r="N103" s="556"/>
      <c r="V103" s="84"/>
      <c r="W103" s="84"/>
      <c r="X103" s="84"/>
      <c r="Y103" s="84"/>
      <c r="Z103" s="84"/>
      <c r="AA103" s="84"/>
      <c r="AB103" s="84"/>
      <c r="AC103" s="84"/>
    </row>
    <row r="104" spans="1:29" s="66" customFormat="1" ht="25.5" customHeight="1" x14ac:dyDescent="0.25">
      <c r="A104" s="12">
        <v>93</v>
      </c>
      <c r="B104" s="345"/>
      <c r="C104" s="372" t="s">
        <v>273</v>
      </c>
      <c r="D104" s="347"/>
      <c r="E104" s="348"/>
      <c r="F104" s="346"/>
      <c r="G104" s="346"/>
      <c r="H104" s="349"/>
      <c r="I104" s="348" t="s">
        <v>28</v>
      </c>
      <c r="J104" s="350"/>
      <c r="K104" s="348" t="s">
        <v>88</v>
      </c>
      <c r="L104" s="348" t="s">
        <v>28</v>
      </c>
      <c r="M104" s="348" t="s">
        <v>28</v>
      </c>
      <c r="N104" s="556"/>
      <c r="V104" s="84"/>
      <c r="W104" s="84"/>
      <c r="X104" s="84"/>
      <c r="Y104" s="84"/>
      <c r="Z104" s="84"/>
      <c r="AA104" s="84"/>
      <c r="AB104" s="84"/>
      <c r="AC104" s="84"/>
    </row>
    <row r="105" spans="1:29" s="66" customFormat="1" ht="25.5" customHeight="1" x14ac:dyDescent="0.25">
      <c r="A105" s="12">
        <v>94</v>
      </c>
      <c r="B105" s="345"/>
      <c r="C105" s="372" t="s">
        <v>273</v>
      </c>
      <c r="D105" s="347"/>
      <c r="E105" s="348"/>
      <c r="F105" s="346"/>
      <c r="G105" s="346"/>
      <c r="H105" s="349"/>
      <c r="I105" s="348" t="s">
        <v>28</v>
      </c>
      <c r="J105" s="350"/>
      <c r="K105" s="348" t="s">
        <v>88</v>
      </c>
      <c r="L105" s="348" t="s">
        <v>28</v>
      </c>
      <c r="M105" s="348" t="s">
        <v>28</v>
      </c>
      <c r="N105" s="556"/>
      <c r="V105" s="84"/>
      <c r="W105" s="84"/>
      <c r="X105" s="84"/>
      <c r="Y105" s="84"/>
      <c r="Z105" s="84"/>
      <c r="AA105" s="84"/>
      <c r="AB105" s="84"/>
      <c r="AC105" s="84"/>
    </row>
    <row r="106" spans="1:29" s="66" customFormat="1" ht="25.5" customHeight="1" x14ac:dyDescent="0.25">
      <c r="A106" s="12">
        <v>95</v>
      </c>
      <c r="B106" s="345"/>
      <c r="C106" s="372" t="s">
        <v>273</v>
      </c>
      <c r="D106" s="347"/>
      <c r="E106" s="348"/>
      <c r="F106" s="346"/>
      <c r="G106" s="346"/>
      <c r="H106" s="349"/>
      <c r="I106" s="348" t="s">
        <v>28</v>
      </c>
      <c r="J106" s="350"/>
      <c r="K106" s="348" t="s">
        <v>88</v>
      </c>
      <c r="L106" s="348" t="s">
        <v>28</v>
      </c>
      <c r="M106" s="348" t="s">
        <v>28</v>
      </c>
      <c r="N106" s="556"/>
      <c r="V106" s="84"/>
      <c r="W106" s="84"/>
      <c r="X106" s="84"/>
      <c r="Y106" s="84"/>
      <c r="Z106" s="84"/>
      <c r="AA106" s="84"/>
      <c r="AB106" s="84"/>
      <c r="AC106" s="84"/>
    </row>
    <row r="107" spans="1:29" s="66" customFormat="1" ht="25.5" customHeight="1" x14ac:dyDescent="0.25">
      <c r="A107" s="12">
        <v>96</v>
      </c>
      <c r="B107" s="345"/>
      <c r="C107" s="372" t="s">
        <v>273</v>
      </c>
      <c r="D107" s="347"/>
      <c r="E107" s="348"/>
      <c r="F107" s="346"/>
      <c r="G107" s="346"/>
      <c r="H107" s="349"/>
      <c r="I107" s="348" t="s">
        <v>28</v>
      </c>
      <c r="J107" s="350"/>
      <c r="K107" s="348" t="s">
        <v>88</v>
      </c>
      <c r="L107" s="348" t="s">
        <v>28</v>
      </c>
      <c r="M107" s="348" t="s">
        <v>28</v>
      </c>
      <c r="N107" s="556"/>
      <c r="V107" s="84"/>
      <c r="W107" s="84"/>
      <c r="X107" s="84"/>
      <c r="Y107" s="84"/>
      <c r="Z107" s="84"/>
      <c r="AA107" s="84"/>
      <c r="AB107" s="84"/>
      <c r="AC107" s="84"/>
    </row>
    <row r="108" spans="1:29" s="66" customFormat="1" ht="25.5" customHeight="1" x14ac:dyDescent="0.25">
      <c r="A108" s="12">
        <v>97</v>
      </c>
      <c r="B108" s="345"/>
      <c r="C108" s="372" t="s">
        <v>273</v>
      </c>
      <c r="D108" s="347"/>
      <c r="E108" s="348"/>
      <c r="F108" s="346"/>
      <c r="G108" s="346"/>
      <c r="H108" s="349"/>
      <c r="I108" s="348" t="s">
        <v>28</v>
      </c>
      <c r="J108" s="350"/>
      <c r="K108" s="348" t="s">
        <v>88</v>
      </c>
      <c r="L108" s="348" t="s">
        <v>28</v>
      </c>
      <c r="M108" s="348" t="s">
        <v>28</v>
      </c>
      <c r="N108" s="556"/>
      <c r="V108" s="84"/>
      <c r="W108" s="84"/>
      <c r="X108" s="84"/>
      <c r="Y108" s="84"/>
      <c r="Z108" s="84"/>
      <c r="AA108" s="84"/>
      <c r="AB108" s="84"/>
      <c r="AC108" s="84"/>
    </row>
    <row r="109" spans="1:29" s="66" customFormat="1" ht="25.5" customHeight="1" x14ac:dyDescent="0.25">
      <c r="A109" s="12">
        <v>98</v>
      </c>
      <c r="B109" s="345"/>
      <c r="C109" s="372" t="s">
        <v>273</v>
      </c>
      <c r="D109" s="347"/>
      <c r="E109" s="348"/>
      <c r="F109" s="346"/>
      <c r="G109" s="346"/>
      <c r="H109" s="349"/>
      <c r="I109" s="348" t="s">
        <v>28</v>
      </c>
      <c r="J109" s="350"/>
      <c r="K109" s="348" t="s">
        <v>88</v>
      </c>
      <c r="L109" s="348" t="s">
        <v>28</v>
      </c>
      <c r="M109" s="348" t="s">
        <v>28</v>
      </c>
      <c r="N109" s="556"/>
      <c r="V109" s="84"/>
      <c r="W109" s="84"/>
      <c r="X109" s="84"/>
      <c r="Y109" s="84"/>
      <c r="Z109" s="84"/>
      <c r="AA109" s="84"/>
      <c r="AB109" s="84"/>
      <c r="AC109" s="84"/>
    </row>
    <row r="110" spans="1:29" s="66" customFormat="1" ht="25.5" customHeight="1" x14ac:dyDescent="0.25">
      <c r="A110" s="12">
        <v>99</v>
      </c>
      <c r="B110" s="345"/>
      <c r="C110" s="372" t="s">
        <v>273</v>
      </c>
      <c r="D110" s="347"/>
      <c r="E110" s="348"/>
      <c r="F110" s="346"/>
      <c r="G110" s="346"/>
      <c r="H110" s="349"/>
      <c r="I110" s="348" t="s">
        <v>28</v>
      </c>
      <c r="J110" s="350"/>
      <c r="K110" s="348" t="s">
        <v>88</v>
      </c>
      <c r="L110" s="348" t="s">
        <v>28</v>
      </c>
      <c r="M110" s="348" t="s">
        <v>28</v>
      </c>
      <c r="N110" s="556"/>
      <c r="V110" s="84"/>
      <c r="W110" s="84"/>
      <c r="X110" s="84"/>
      <c r="Y110" s="84"/>
      <c r="Z110" s="84"/>
      <c r="AA110" s="84"/>
      <c r="AB110" s="84"/>
      <c r="AC110" s="84"/>
    </row>
    <row r="111" spans="1:29" s="66" customFormat="1" ht="25.5" customHeight="1" x14ac:dyDescent="0.25">
      <c r="A111" s="12">
        <v>100</v>
      </c>
      <c r="B111" s="345"/>
      <c r="C111" s="372" t="s">
        <v>273</v>
      </c>
      <c r="D111" s="347"/>
      <c r="E111" s="348"/>
      <c r="F111" s="346"/>
      <c r="G111" s="346"/>
      <c r="H111" s="349"/>
      <c r="I111" s="348" t="s">
        <v>28</v>
      </c>
      <c r="J111" s="350"/>
      <c r="K111" s="348" t="s">
        <v>88</v>
      </c>
      <c r="L111" s="348" t="s">
        <v>28</v>
      </c>
      <c r="M111" s="348" t="s">
        <v>28</v>
      </c>
      <c r="N111" s="556"/>
      <c r="V111" s="84"/>
      <c r="W111" s="84"/>
      <c r="X111" s="84"/>
      <c r="Y111" s="84"/>
      <c r="Z111" s="84"/>
      <c r="AA111" s="84"/>
      <c r="AB111" s="84"/>
      <c r="AC111" s="84"/>
    </row>
    <row r="112" spans="1:29" s="66" customFormat="1" ht="25.5" customHeight="1" x14ac:dyDescent="0.25">
      <c r="A112" s="12">
        <v>101</v>
      </c>
      <c r="B112" s="345"/>
      <c r="C112" s="372" t="s">
        <v>273</v>
      </c>
      <c r="D112" s="347"/>
      <c r="E112" s="348"/>
      <c r="F112" s="346"/>
      <c r="G112" s="346"/>
      <c r="H112" s="349"/>
      <c r="I112" s="348" t="s">
        <v>28</v>
      </c>
      <c r="J112" s="350"/>
      <c r="K112" s="348" t="s">
        <v>88</v>
      </c>
      <c r="L112" s="348" t="s">
        <v>28</v>
      </c>
      <c r="M112" s="348" t="s">
        <v>28</v>
      </c>
      <c r="N112" s="556"/>
      <c r="V112" s="84"/>
      <c r="W112" s="84"/>
      <c r="X112" s="84"/>
      <c r="Y112" s="84"/>
      <c r="Z112" s="84"/>
      <c r="AA112" s="84"/>
      <c r="AB112" s="84"/>
      <c r="AC112" s="84"/>
    </row>
    <row r="113" spans="1:29" s="66" customFormat="1" ht="25.5" customHeight="1" x14ac:dyDescent="0.25">
      <c r="A113" s="12">
        <v>102</v>
      </c>
      <c r="B113" s="345"/>
      <c r="C113" s="372" t="s">
        <v>273</v>
      </c>
      <c r="D113" s="347"/>
      <c r="E113" s="348"/>
      <c r="F113" s="346"/>
      <c r="G113" s="346"/>
      <c r="H113" s="349"/>
      <c r="I113" s="348" t="s">
        <v>28</v>
      </c>
      <c r="J113" s="350"/>
      <c r="K113" s="348" t="s">
        <v>88</v>
      </c>
      <c r="L113" s="348" t="s">
        <v>28</v>
      </c>
      <c r="M113" s="348" t="s">
        <v>28</v>
      </c>
      <c r="N113" s="556"/>
      <c r="V113" s="84"/>
      <c r="W113" s="84"/>
      <c r="X113" s="84"/>
      <c r="Y113" s="84"/>
      <c r="Z113" s="84"/>
      <c r="AA113" s="84"/>
      <c r="AB113" s="84"/>
      <c r="AC113" s="84"/>
    </row>
    <row r="114" spans="1:29" s="66" customFormat="1" ht="25.5" customHeight="1" x14ac:dyDescent="0.25">
      <c r="A114" s="12">
        <v>103</v>
      </c>
      <c r="B114" s="345"/>
      <c r="C114" s="372" t="s">
        <v>273</v>
      </c>
      <c r="D114" s="347"/>
      <c r="E114" s="348"/>
      <c r="F114" s="346"/>
      <c r="G114" s="346"/>
      <c r="H114" s="349"/>
      <c r="I114" s="348" t="s">
        <v>28</v>
      </c>
      <c r="J114" s="350"/>
      <c r="K114" s="348" t="s">
        <v>88</v>
      </c>
      <c r="L114" s="348" t="s">
        <v>28</v>
      </c>
      <c r="M114" s="348" t="s">
        <v>28</v>
      </c>
      <c r="N114" s="556"/>
      <c r="V114" s="84"/>
      <c r="W114" s="84"/>
      <c r="X114" s="84"/>
      <c r="Y114" s="84"/>
      <c r="Z114" s="84"/>
      <c r="AA114" s="84"/>
      <c r="AB114" s="84"/>
      <c r="AC114" s="84"/>
    </row>
    <row r="115" spans="1:29" s="66" customFormat="1" ht="25.5" customHeight="1" x14ac:dyDescent="0.25">
      <c r="A115" s="12">
        <v>104</v>
      </c>
      <c r="B115" s="345"/>
      <c r="C115" s="372" t="s">
        <v>273</v>
      </c>
      <c r="D115" s="347"/>
      <c r="E115" s="348"/>
      <c r="F115" s="346"/>
      <c r="G115" s="346"/>
      <c r="H115" s="349"/>
      <c r="I115" s="348" t="s">
        <v>28</v>
      </c>
      <c r="J115" s="350"/>
      <c r="K115" s="348" t="s">
        <v>88</v>
      </c>
      <c r="L115" s="348" t="s">
        <v>28</v>
      </c>
      <c r="M115" s="348" t="s">
        <v>28</v>
      </c>
      <c r="N115" s="556"/>
      <c r="V115" s="84"/>
      <c r="W115" s="84"/>
      <c r="X115" s="84"/>
      <c r="Y115" s="84"/>
      <c r="Z115" s="84"/>
      <c r="AA115" s="84"/>
      <c r="AB115" s="84"/>
      <c r="AC115" s="84"/>
    </row>
    <row r="116" spans="1:29" s="66" customFormat="1" ht="25.5" customHeight="1" x14ac:dyDescent="0.25">
      <c r="A116" s="12">
        <v>105</v>
      </c>
      <c r="B116" s="345"/>
      <c r="C116" s="372" t="s">
        <v>273</v>
      </c>
      <c r="D116" s="347"/>
      <c r="E116" s="348"/>
      <c r="F116" s="346"/>
      <c r="G116" s="346"/>
      <c r="H116" s="349"/>
      <c r="I116" s="348" t="s">
        <v>28</v>
      </c>
      <c r="J116" s="350"/>
      <c r="K116" s="348" t="s">
        <v>88</v>
      </c>
      <c r="L116" s="348" t="s">
        <v>28</v>
      </c>
      <c r="M116" s="348" t="s">
        <v>28</v>
      </c>
      <c r="N116" s="556"/>
      <c r="V116" s="84"/>
      <c r="W116" s="84"/>
      <c r="X116" s="84"/>
      <c r="Y116" s="84"/>
      <c r="Z116" s="84"/>
      <c r="AA116" s="84"/>
      <c r="AB116" s="84"/>
      <c r="AC116" s="84"/>
    </row>
    <row r="117" spans="1:29" s="66" customFormat="1" ht="25.5" customHeight="1" x14ac:dyDescent="0.25">
      <c r="A117" s="12">
        <v>106</v>
      </c>
      <c r="B117" s="345"/>
      <c r="C117" s="372" t="s">
        <v>273</v>
      </c>
      <c r="D117" s="347"/>
      <c r="E117" s="348"/>
      <c r="F117" s="346"/>
      <c r="G117" s="346"/>
      <c r="H117" s="349"/>
      <c r="I117" s="348" t="s">
        <v>28</v>
      </c>
      <c r="J117" s="350"/>
      <c r="K117" s="348" t="s">
        <v>88</v>
      </c>
      <c r="L117" s="348" t="s">
        <v>28</v>
      </c>
      <c r="M117" s="348" t="s">
        <v>28</v>
      </c>
      <c r="N117" s="556"/>
      <c r="V117" s="84"/>
      <c r="W117" s="84"/>
      <c r="X117" s="84"/>
      <c r="Y117" s="84"/>
      <c r="Z117" s="84"/>
      <c r="AA117" s="84"/>
      <c r="AB117" s="84"/>
      <c r="AC117" s="84"/>
    </row>
    <row r="118" spans="1:29" s="66" customFormat="1" ht="25.5" customHeight="1" x14ac:dyDescent="0.25">
      <c r="A118" s="12">
        <v>107</v>
      </c>
      <c r="B118" s="345"/>
      <c r="C118" s="372" t="s">
        <v>273</v>
      </c>
      <c r="D118" s="347"/>
      <c r="E118" s="348"/>
      <c r="F118" s="346"/>
      <c r="G118" s="346"/>
      <c r="H118" s="349"/>
      <c r="I118" s="348" t="s">
        <v>28</v>
      </c>
      <c r="J118" s="350"/>
      <c r="K118" s="348" t="s">
        <v>88</v>
      </c>
      <c r="L118" s="348" t="s">
        <v>28</v>
      </c>
      <c r="M118" s="348" t="s">
        <v>28</v>
      </c>
      <c r="N118" s="556"/>
      <c r="V118" s="84"/>
      <c r="W118" s="84"/>
      <c r="X118" s="84"/>
      <c r="Y118" s="84"/>
      <c r="Z118" s="84"/>
      <c r="AA118" s="84"/>
      <c r="AB118" s="84"/>
      <c r="AC118" s="84"/>
    </row>
    <row r="119" spans="1:29" s="66" customFormat="1" ht="25.5" customHeight="1" x14ac:dyDescent="0.25">
      <c r="A119" s="12">
        <v>108</v>
      </c>
      <c r="B119" s="345"/>
      <c r="C119" s="372" t="s">
        <v>273</v>
      </c>
      <c r="D119" s="347"/>
      <c r="E119" s="348"/>
      <c r="F119" s="346"/>
      <c r="G119" s="346"/>
      <c r="H119" s="349"/>
      <c r="I119" s="348" t="s">
        <v>28</v>
      </c>
      <c r="J119" s="350"/>
      <c r="K119" s="348" t="s">
        <v>88</v>
      </c>
      <c r="L119" s="348" t="s">
        <v>28</v>
      </c>
      <c r="M119" s="348" t="s">
        <v>28</v>
      </c>
      <c r="N119" s="556"/>
      <c r="V119" s="84"/>
      <c r="W119" s="84"/>
      <c r="X119" s="84"/>
      <c r="Y119" s="84"/>
      <c r="Z119" s="84"/>
      <c r="AA119" s="84"/>
      <c r="AB119" s="84"/>
      <c r="AC119" s="84"/>
    </row>
    <row r="120" spans="1:29" s="66" customFormat="1" ht="25.5" customHeight="1" x14ac:dyDescent="0.25">
      <c r="A120" s="12">
        <v>109</v>
      </c>
      <c r="B120" s="345"/>
      <c r="C120" s="372" t="s">
        <v>273</v>
      </c>
      <c r="D120" s="347"/>
      <c r="E120" s="348"/>
      <c r="F120" s="346"/>
      <c r="G120" s="346"/>
      <c r="H120" s="349"/>
      <c r="I120" s="348" t="s">
        <v>28</v>
      </c>
      <c r="J120" s="350"/>
      <c r="K120" s="348" t="s">
        <v>88</v>
      </c>
      <c r="L120" s="348" t="s">
        <v>28</v>
      </c>
      <c r="M120" s="348" t="s">
        <v>28</v>
      </c>
      <c r="N120" s="556"/>
      <c r="V120" s="84"/>
      <c r="W120" s="84"/>
      <c r="X120" s="84"/>
      <c r="Y120" s="84"/>
      <c r="Z120" s="84"/>
      <c r="AA120" s="84"/>
      <c r="AB120" s="84"/>
      <c r="AC120" s="84"/>
    </row>
    <row r="121" spans="1:29" s="66" customFormat="1" ht="25.5" customHeight="1" x14ac:dyDescent="0.25">
      <c r="A121" s="12">
        <v>110</v>
      </c>
      <c r="B121" s="345"/>
      <c r="C121" s="372" t="s">
        <v>273</v>
      </c>
      <c r="D121" s="347"/>
      <c r="E121" s="348"/>
      <c r="F121" s="346"/>
      <c r="G121" s="346"/>
      <c r="H121" s="349"/>
      <c r="I121" s="348" t="s">
        <v>28</v>
      </c>
      <c r="J121" s="350"/>
      <c r="K121" s="348" t="s">
        <v>88</v>
      </c>
      <c r="L121" s="348" t="s">
        <v>28</v>
      </c>
      <c r="M121" s="348" t="s">
        <v>28</v>
      </c>
      <c r="N121" s="556"/>
      <c r="V121" s="84"/>
      <c r="W121" s="84"/>
      <c r="X121" s="84"/>
      <c r="Y121" s="84"/>
      <c r="Z121" s="84"/>
      <c r="AA121" s="84"/>
      <c r="AB121" s="84"/>
      <c r="AC121" s="84"/>
    </row>
    <row r="122" spans="1:29" s="66" customFormat="1" ht="25.5" customHeight="1" x14ac:dyDescent="0.25">
      <c r="A122" s="12">
        <v>111</v>
      </c>
      <c r="B122" s="345"/>
      <c r="C122" s="372" t="s">
        <v>273</v>
      </c>
      <c r="D122" s="347"/>
      <c r="E122" s="348"/>
      <c r="F122" s="346"/>
      <c r="G122" s="346"/>
      <c r="H122" s="349"/>
      <c r="I122" s="348" t="s">
        <v>28</v>
      </c>
      <c r="J122" s="350"/>
      <c r="K122" s="348" t="s">
        <v>88</v>
      </c>
      <c r="L122" s="348" t="s">
        <v>28</v>
      </c>
      <c r="M122" s="348" t="s">
        <v>28</v>
      </c>
      <c r="N122" s="556"/>
      <c r="V122" s="84"/>
      <c r="W122" s="84"/>
      <c r="X122" s="84"/>
      <c r="Y122" s="84"/>
      <c r="Z122" s="84"/>
      <c r="AA122" s="84"/>
      <c r="AB122" s="84"/>
      <c r="AC122" s="84"/>
    </row>
    <row r="123" spans="1:29" s="66" customFormat="1" ht="25.5" customHeight="1" x14ac:dyDescent="0.25">
      <c r="A123" s="12">
        <v>112</v>
      </c>
      <c r="B123" s="345"/>
      <c r="C123" s="372" t="s">
        <v>273</v>
      </c>
      <c r="D123" s="347"/>
      <c r="E123" s="348"/>
      <c r="F123" s="346"/>
      <c r="G123" s="346"/>
      <c r="H123" s="349"/>
      <c r="I123" s="348" t="s">
        <v>28</v>
      </c>
      <c r="J123" s="350"/>
      <c r="K123" s="348" t="s">
        <v>88</v>
      </c>
      <c r="L123" s="348" t="s">
        <v>28</v>
      </c>
      <c r="M123" s="348" t="s">
        <v>28</v>
      </c>
      <c r="N123" s="556"/>
      <c r="V123" s="84"/>
      <c r="W123" s="84"/>
      <c r="X123" s="84"/>
      <c r="Y123" s="84"/>
      <c r="Z123" s="84"/>
      <c r="AA123" s="84"/>
      <c r="AB123" s="84"/>
      <c r="AC123" s="84"/>
    </row>
    <row r="124" spans="1:29" s="66" customFormat="1" ht="25.5" customHeight="1" x14ac:dyDescent="0.25">
      <c r="A124" s="12">
        <v>113</v>
      </c>
      <c r="B124" s="345"/>
      <c r="C124" s="372" t="s">
        <v>273</v>
      </c>
      <c r="D124" s="347"/>
      <c r="E124" s="348"/>
      <c r="F124" s="346"/>
      <c r="G124" s="346"/>
      <c r="H124" s="349"/>
      <c r="I124" s="348" t="s">
        <v>28</v>
      </c>
      <c r="J124" s="350"/>
      <c r="K124" s="348" t="s">
        <v>88</v>
      </c>
      <c r="L124" s="348" t="s">
        <v>28</v>
      </c>
      <c r="M124" s="348" t="s">
        <v>28</v>
      </c>
      <c r="N124" s="556"/>
      <c r="V124" s="84"/>
      <c r="W124" s="84"/>
      <c r="X124" s="84"/>
      <c r="Y124" s="84"/>
      <c r="Z124" s="84"/>
      <c r="AA124" s="84"/>
      <c r="AB124" s="84"/>
      <c r="AC124" s="84"/>
    </row>
    <row r="125" spans="1:29" s="66" customFormat="1" ht="25.5" customHeight="1" x14ac:dyDescent="0.25">
      <c r="A125" s="12">
        <v>114</v>
      </c>
      <c r="B125" s="345"/>
      <c r="C125" s="372" t="s">
        <v>273</v>
      </c>
      <c r="D125" s="347"/>
      <c r="E125" s="348"/>
      <c r="F125" s="346"/>
      <c r="G125" s="346"/>
      <c r="H125" s="349"/>
      <c r="I125" s="348" t="s">
        <v>28</v>
      </c>
      <c r="J125" s="350"/>
      <c r="K125" s="348" t="s">
        <v>88</v>
      </c>
      <c r="L125" s="348" t="s">
        <v>28</v>
      </c>
      <c r="M125" s="348" t="s">
        <v>28</v>
      </c>
      <c r="N125" s="556"/>
      <c r="V125" s="84"/>
      <c r="W125" s="84"/>
      <c r="X125" s="84"/>
      <c r="Y125" s="84"/>
      <c r="Z125" s="84"/>
      <c r="AA125" s="84"/>
      <c r="AB125" s="84"/>
      <c r="AC125" s="84"/>
    </row>
    <row r="126" spans="1:29" s="66" customFormat="1" ht="25.5" customHeight="1" x14ac:dyDescent="0.25">
      <c r="A126" s="12">
        <v>115</v>
      </c>
      <c r="B126" s="345"/>
      <c r="C126" s="372" t="s">
        <v>273</v>
      </c>
      <c r="D126" s="347"/>
      <c r="E126" s="348"/>
      <c r="F126" s="346"/>
      <c r="G126" s="346"/>
      <c r="H126" s="349"/>
      <c r="I126" s="348" t="s">
        <v>28</v>
      </c>
      <c r="J126" s="350"/>
      <c r="K126" s="348" t="s">
        <v>88</v>
      </c>
      <c r="L126" s="348" t="s">
        <v>28</v>
      </c>
      <c r="M126" s="348" t="s">
        <v>28</v>
      </c>
      <c r="N126" s="556"/>
      <c r="V126" s="84"/>
      <c r="W126" s="84"/>
      <c r="X126" s="84"/>
      <c r="Y126" s="84"/>
      <c r="Z126" s="84"/>
      <c r="AA126" s="84"/>
      <c r="AB126" s="84"/>
      <c r="AC126" s="84"/>
    </row>
    <row r="127" spans="1:29" s="66" customFormat="1" ht="25.5" customHeight="1" x14ac:dyDescent="0.25">
      <c r="A127" s="12">
        <v>116</v>
      </c>
      <c r="B127" s="345"/>
      <c r="C127" s="372" t="s">
        <v>273</v>
      </c>
      <c r="D127" s="347"/>
      <c r="E127" s="348"/>
      <c r="F127" s="346"/>
      <c r="G127" s="346"/>
      <c r="H127" s="349"/>
      <c r="I127" s="348" t="s">
        <v>28</v>
      </c>
      <c r="J127" s="350"/>
      <c r="K127" s="348" t="s">
        <v>88</v>
      </c>
      <c r="L127" s="348" t="s">
        <v>28</v>
      </c>
      <c r="M127" s="348" t="s">
        <v>28</v>
      </c>
      <c r="N127" s="556"/>
      <c r="V127" s="84"/>
      <c r="W127" s="84"/>
      <c r="X127" s="84"/>
      <c r="Y127" s="84"/>
      <c r="Z127" s="84"/>
      <c r="AA127" s="84"/>
      <c r="AB127" s="84"/>
      <c r="AC127" s="84"/>
    </row>
    <row r="128" spans="1:29" s="66" customFormat="1" ht="25.5" customHeight="1" x14ac:dyDescent="0.25">
      <c r="A128" s="12">
        <v>117</v>
      </c>
      <c r="B128" s="345"/>
      <c r="C128" s="372" t="s">
        <v>273</v>
      </c>
      <c r="D128" s="347"/>
      <c r="E128" s="348"/>
      <c r="F128" s="346"/>
      <c r="G128" s="346"/>
      <c r="H128" s="349"/>
      <c r="I128" s="348" t="s">
        <v>28</v>
      </c>
      <c r="J128" s="350"/>
      <c r="K128" s="348" t="s">
        <v>88</v>
      </c>
      <c r="L128" s="348" t="s">
        <v>28</v>
      </c>
      <c r="M128" s="348" t="s">
        <v>28</v>
      </c>
      <c r="N128" s="556"/>
      <c r="V128" s="84"/>
      <c r="W128" s="84"/>
      <c r="X128" s="84"/>
      <c r="Y128" s="84"/>
      <c r="Z128" s="84"/>
      <c r="AA128" s="84"/>
      <c r="AB128" s="84"/>
      <c r="AC128" s="84"/>
    </row>
    <row r="129" spans="1:29" s="66" customFormat="1" ht="25.5" customHeight="1" x14ac:dyDescent="0.25">
      <c r="A129" s="12">
        <v>118</v>
      </c>
      <c r="B129" s="345"/>
      <c r="C129" s="372" t="s">
        <v>273</v>
      </c>
      <c r="D129" s="347"/>
      <c r="E129" s="348"/>
      <c r="F129" s="346"/>
      <c r="G129" s="346"/>
      <c r="H129" s="349"/>
      <c r="I129" s="348" t="s">
        <v>28</v>
      </c>
      <c r="J129" s="350"/>
      <c r="K129" s="348" t="s">
        <v>88</v>
      </c>
      <c r="L129" s="348" t="s">
        <v>28</v>
      </c>
      <c r="M129" s="348" t="s">
        <v>28</v>
      </c>
      <c r="N129" s="556"/>
      <c r="V129" s="84"/>
      <c r="W129" s="84"/>
      <c r="X129" s="84"/>
      <c r="Y129" s="84"/>
      <c r="Z129" s="84"/>
      <c r="AA129" s="84"/>
      <c r="AB129" s="84"/>
      <c r="AC129" s="84"/>
    </row>
    <row r="130" spans="1:29" s="66" customFormat="1" ht="25.5" customHeight="1" x14ac:dyDescent="0.25">
      <c r="A130" s="12">
        <v>119</v>
      </c>
      <c r="B130" s="345"/>
      <c r="C130" s="372" t="s">
        <v>273</v>
      </c>
      <c r="D130" s="347"/>
      <c r="E130" s="348"/>
      <c r="F130" s="346"/>
      <c r="G130" s="346"/>
      <c r="H130" s="349"/>
      <c r="I130" s="348" t="s">
        <v>28</v>
      </c>
      <c r="J130" s="350"/>
      <c r="K130" s="348" t="s">
        <v>88</v>
      </c>
      <c r="L130" s="348" t="s">
        <v>28</v>
      </c>
      <c r="M130" s="348" t="s">
        <v>28</v>
      </c>
      <c r="N130" s="556"/>
      <c r="V130" s="84"/>
      <c r="W130" s="84"/>
      <c r="X130" s="84"/>
      <c r="Y130" s="84"/>
      <c r="Z130" s="84"/>
      <c r="AA130" s="84"/>
      <c r="AB130" s="84"/>
      <c r="AC130" s="84"/>
    </row>
    <row r="131" spans="1:29" s="66" customFormat="1" ht="25.5" customHeight="1" x14ac:dyDescent="0.25">
      <c r="A131" s="12">
        <v>120</v>
      </c>
      <c r="B131" s="345"/>
      <c r="C131" s="372" t="s">
        <v>273</v>
      </c>
      <c r="D131" s="347"/>
      <c r="E131" s="348"/>
      <c r="F131" s="346"/>
      <c r="G131" s="346"/>
      <c r="H131" s="349"/>
      <c r="I131" s="348" t="s">
        <v>28</v>
      </c>
      <c r="J131" s="350"/>
      <c r="K131" s="348" t="s">
        <v>88</v>
      </c>
      <c r="L131" s="348" t="s">
        <v>28</v>
      </c>
      <c r="M131" s="348" t="s">
        <v>28</v>
      </c>
      <c r="N131" s="556"/>
      <c r="V131" s="84"/>
      <c r="W131" s="84"/>
      <c r="X131" s="84"/>
      <c r="Y131" s="84"/>
      <c r="Z131" s="84"/>
      <c r="AA131" s="84"/>
      <c r="AB131" s="84"/>
      <c r="AC131" s="84"/>
    </row>
    <row r="132" spans="1:29" s="66" customFormat="1" ht="25.5" customHeight="1" x14ac:dyDescent="0.25">
      <c r="A132" s="12">
        <v>121</v>
      </c>
      <c r="B132" s="345"/>
      <c r="C132" s="372" t="s">
        <v>273</v>
      </c>
      <c r="D132" s="347"/>
      <c r="E132" s="348"/>
      <c r="F132" s="346"/>
      <c r="G132" s="346"/>
      <c r="H132" s="349"/>
      <c r="I132" s="348" t="s">
        <v>28</v>
      </c>
      <c r="J132" s="350"/>
      <c r="K132" s="348" t="s">
        <v>88</v>
      </c>
      <c r="L132" s="348" t="s">
        <v>28</v>
      </c>
      <c r="M132" s="348" t="s">
        <v>28</v>
      </c>
      <c r="N132" s="556"/>
      <c r="V132" s="84"/>
      <c r="W132" s="84"/>
      <c r="X132" s="84"/>
      <c r="Y132" s="84"/>
      <c r="Z132" s="84"/>
      <c r="AA132" s="84"/>
      <c r="AB132" s="84"/>
      <c r="AC132" s="84"/>
    </row>
    <row r="133" spans="1:29" s="66" customFormat="1" ht="25.5" customHeight="1" x14ac:dyDescent="0.25">
      <c r="A133" s="12">
        <v>122</v>
      </c>
      <c r="B133" s="345"/>
      <c r="C133" s="372" t="s">
        <v>273</v>
      </c>
      <c r="D133" s="347"/>
      <c r="E133" s="348"/>
      <c r="F133" s="346"/>
      <c r="G133" s="346"/>
      <c r="H133" s="349"/>
      <c r="I133" s="348" t="s">
        <v>28</v>
      </c>
      <c r="J133" s="350"/>
      <c r="K133" s="348" t="s">
        <v>88</v>
      </c>
      <c r="L133" s="348" t="s">
        <v>28</v>
      </c>
      <c r="M133" s="348" t="s">
        <v>28</v>
      </c>
      <c r="N133" s="556"/>
      <c r="V133" s="84"/>
      <c r="W133" s="84"/>
      <c r="X133" s="84"/>
      <c r="Y133" s="84"/>
      <c r="Z133" s="84"/>
      <c r="AA133" s="84"/>
      <c r="AB133" s="84"/>
      <c r="AC133" s="84"/>
    </row>
    <row r="134" spans="1:29" s="66" customFormat="1" ht="25.5" customHeight="1" x14ac:dyDescent="0.25">
      <c r="A134" s="12">
        <v>123</v>
      </c>
      <c r="B134" s="345"/>
      <c r="C134" s="372" t="s">
        <v>273</v>
      </c>
      <c r="D134" s="347"/>
      <c r="E134" s="348"/>
      <c r="F134" s="346"/>
      <c r="G134" s="346"/>
      <c r="H134" s="349"/>
      <c r="I134" s="348" t="s">
        <v>28</v>
      </c>
      <c r="J134" s="350"/>
      <c r="K134" s="348" t="s">
        <v>88</v>
      </c>
      <c r="L134" s="348" t="s">
        <v>28</v>
      </c>
      <c r="M134" s="348" t="s">
        <v>28</v>
      </c>
      <c r="N134" s="556"/>
      <c r="V134" s="84"/>
      <c r="W134" s="84"/>
      <c r="X134" s="84"/>
      <c r="Y134" s="84"/>
      <c r="Z134" s="84"/>
      <c r="AA134" s="84"/>
      <c r="AB134" s="84"/>
      <c r="AC134" s="84"/>
    </row>
    <row r="135" spans="1:29" s="66" customFormat="1" ht="25.5" customHeight="1" x14ac:dyDescent="0.25">
      <c r="A135" s="12">
        <v>124</v>
      </c>
      <c r="B135" s="345"/>
      <c r="C135" s="372" t="s">
        <v>273</v>
      </c>
      <c r="D135" s="347"/>
      <c r="E135" s="348"/>
      <c r="F135" s="346"/>
      <c r="G135" s="346"/>
      <c r="H135" s="349"/>
      <c r="I135" s="348" t="s">
        <v>28</v>
      </c>
      <c r="J135" s="350"/>
      <c r="K135" s="348" t="s">
        <v>88</v>
      </c>
      <c r="L135" s="348" t="s">
        <v>28</v>
      </c>
      <c r="M135" s="348" t="s">
        <v>28</v>
      </c>
      <c r="N135" s="556"/>
      <c r="V135" s="84"/>
      <c r="W135" s="84"/>
      <c r="X135" s="84"/>
      <c r="Y135" s="84"/>
      <c r="Z135" s="84"/>
      <c r="AA135" s="84"/>
      <c r="AB135" s="84"/>
      <c r="AC135" s="84"/>
    </row>
    <row r="136" spans="1:29" s="66" customFormat="1" ht="25.5" customHeight="1" x14ac:dyDescent="0.25">
      <c r="A136" s="12">
        <v>125</v>
      </c>
      <c r="B136" s="345"/>
      <c r="C136" s="372" t="s">
        <v>273</v>
      </c>
      <c r="D136" s="347"/>
      <c r="E136" s="348"/>
      <c r="F136" s="346"/>
      <c r="G136" s="346"/>
      <c r="H136" s="349"/>
      <c r="I136" s="348" t="s">
        <v>28</v>
      </c>
      <c r="J136" s="350"/>
      <c r="K136" s="348" t="s">
        <v>88</v>
      </c>
      <c r="L136" s="348" t="s">
        <v>28</v>
      </c>
      <c r="M136" s="348" t="s">
        <v>28</v>
      </c>
      <c r="N136" s="556"/>
      <c r="V136" s="84"/>
      <c r="W136" s="84"/>
      <c r="X136" s="84"/>
      <c r="Y136" s="84"/>
      <c r="Z136" s="84"/>
      <c r="AA136" s="84"/>
      <c r="AB136" s="84"/>
      <c r="AC136" s="84"/>
    </row>
    <row r="137" spans="1:29" s="66" customFormat="1" ht="25.5" customHeight="1" x14ac:dyDescent="0.25">
      <c r="A137" s="12">
        <v>126</v>
      </c>
      <c r="B137" s="345"/>
      <c r="C137" s="372" t="s">
        <v>273</v>
      </c>
      <c r="D137" s="347"/>
      <c r="E137" s="348"/>
      <c r="F137" s="346"/>
      <c r="G137" s="346"/>
      <c r="H137" s="349"/>
      <c r="I137" s="348" t="s">
        <v>28</v>
      </c>
      <c r="J137" s="350"/>
      <c r="K137" s="348" t="s">
        <v>88</v>
      </c>
      <c r="L137" s="348" t="s">
        <v>28</v>
      </c>
      <c r="M137" s="348" t="s">
        <v>28</v>
      </c>
      <c r="N137" s="556"/>
      <c r="V137" s="84"/>
      <c r="W137" s="84"/>
      <c r="X137" s="84"/>
      <c r="Y137" s="84"/>
      <c r="Z137" s="84"/>
      <c r="AA137" s="84"/>
      <c r="AB137" s="84"/>
      <c r="AC137" s="84"/>
    </row>
    <row r="138" spans="1:29" s="66" customFormat="1" ht="25.5" customHeight="1" x14ac:dyDescent="0.25">
      <c r="A138" s="12">
        <v>127</v>
      </c>
      <c r="B138" s="345"/>
      <c r="C138" s="372" t="s">
        <v>273</v>
      </c>
      <c r="D138" s="347"/>
      <c r="E138" s="348"/>
      <c r="F138" s="346"/>
      <c r="G138" s="346"/>
      <c r="H138" s="349"/>
      <c r="I138" s="348" t="s">
        <v>28</v>
      </c>
      <c r="J138" s="350"/>
      <c r="K138" s="348" t="s">
        <v>88</v>
      </c>
      <c r="L138" s="348" t="s">
        <v>28</v>
      </c>
      <c r="M138" s="348" t="s">
        <v>28</v>
      </c>
      <c r="N138" s="556"/>
      <c r="V138" s="84"/>
      <c r="W138" s="84"/>
      <c r="X138" s="84"/>
      <c r="Y138" s="84"/>
      <c r="Z138" s="84"/>
      <c r="AA138" s="84"/>
      <c r="AB138" s="84"/>
      <c r="AC138" s="84"/>
    </row>
    <row r="139" spans="1:29" s="66" customFormat="1" ht="25.5" customHeight="1" x14ac:dyDescent="0.25">
      <c r="A139" s="12">
        <v>128</v>
      </c>
      <c r="B139" s="345"/>
      <c r="C139" s="372" t="s">
        <v>273</v>
      </c>
      <c r="D139" s="347"/>
      <c r="E139" s="348"/>
      <c r="F139" s="346"/>
      <c r="G139" s="346"/>
      <c r="H139" s="349"/>
      <c r="I139" s="348" t="s">
        <v>28</v>
      </c>
      <c r="J139" s="350"/>
      <c r="K139" s="348" t="s">
        <v>88</v>
      </c>
      <c r="L139" s="348" t="s">
        <v>28</v>
      </c>
      <c r="M139" s="348" t="s">
        <v>28</v>
      </c>
      <c r="N139" s="556"/>
      <c r="V139" s="84"/>
      <c r="W139" s="84"/>
      <c r="X139" s="84"/>
      <c r="Y139" s="84"/>
      <c r="Z139" s="84"/>
      <c r="AA139" s="84"/>
      <c r="AB139" s="84"/>
      <c r="AC139" s="84"/>
    </row>
    <row r="140" spans="1:29" s="66" customFormat="1" ht="25.5" customHeight="1" x14ac:dyDescent="0.25">
      <c r="A140" s="12">
        <v>129</v>
      </c>
      <c r="B140" s="345"/>
      <c r="C140" s="372" t="s">
        <v>273</v>
      </c>
      <c r="D140" s="347"/>
      <c r="E140" s="348"/>
      <c r="F140" s="346"/>
      <c r="G140" s="346"/>
      <c r="H140" s="349"/>
      <c r="I140" s="348" t="s">
        <v>28</v>
      </c>
      <c r="J140" s="350"/>
      <c r="K140" s="348" t="s">
        <v>88</v>
      </c>
      <c r="L140" s="348" t="s">
        <v>28</v>
      </c>
      <c r="M140" s="348" t="s">
        <v>28</v>
      </c>
      <c r="N140" s="556"/>
      <c r="V140" s="84"/>
      <c r="W140" s="84"/>
      <c r="X140" s="84"/>
      <c r="Y140" s="84"/>
      <c r="Z140" s="84"/>
      <c r="AA140" s="84"/>
      <c r="AB140" s="84"/>
      <c r="AC140" s="84"/>
    </row>
    <row r="141" spans="1:29" s="66" customFormat="1" ht="25.5" customHeight="1" x14ac:dyDescent="0.25">
      <c r="A141" s="12">
        <v>130</v>
      </c>
      <c r="B141" s="345"/>
      <c r="C141" s="372" t="s">
        <v>273</v>
      </c>
      <c r="D141" s="347"/>
      <c r="E141" s="348"/>
      <c r="F141" s="346"/>
      <c r="G141" s="346"/>
      <c r="H141" s="349"/>
      <c r="I141" s="348" t="s">
        <v>28</v>
      </c>
      <c r="J141" s="350"/>
      <c r="K141" s="348" t="s">
        <v>88</v>
      </c>
      <c r="L141" s="348" t="s">
        <v>28</v>
      </c>
      <c r="M141" s="348" t="s">
        <v>28</v>
      </c>
      <c r="N141" s="556"/>
      <c r="V141" s="84"/>
      <c r="W141" s="84"/>
      <c r="X141" s="84"/>
      <c r="Y141" s="84"/>
      <c r="Z141" s="84"/>
      <c r="AA141" s="84"/>
      <c r="AB141" s="84"/>
      <c r="AC141" s="84"/>
    </row>
    <row r="142" spans="1:29" s="66" customFormat="1" ht="25.5" customHeight="1" x14ac:dyDescent="0.25">
      <c r="A142" s="12">
        <v>131</v>
      </c>
      <c r="B142" s="345"/>
      <c r="C142" s="372" t="s">
        <v>273</v>
      </c>
      <c r="D142" s="347"/>
      <c r="E142" s="348"/>
      <c r="F142" s="346"/>
      <c r="G142" s="346"/>
      <c r="H142" s="349"/>
      <c r="I142" s="348" t="s">
        <v>28</v>
      </c>
      <c r="J142" s="350"/>
      <c r="K142" s="348" t="s">
        <v>88</v>
      </c>
      <c r="L142" s="348" t="s">
        <v>28</v>
      </c>
      <c r="M142" s="348" t="s">
        <v>28</v>
      </c>
      <c r="N142" s="556"/>
      <c r="V142" s="84"/>
      <c r="W142" s="84"/>
      <c r="X142" s="84"/>
      <c r="Y142" s="84"/>
      <c r="Z142" s="84"/>
      <c r="AA142" s="84"/>
      <c r="AB142" s="84"/>
      <c r="AC142" s="84"/>
    </row>
    <row r="143" spans="1:29" s="66" customFormat="1" ht="25.5" customHeight="1" x14ac:dyDescent="0.25">
      <c r="A143" s="12">
        <v>132</v>
      </c>
      <c r="B143" s="345"/>
      <c r="C143" s="372" t="s">
        <v>273</v>
      </c>
      <c r="D143" s="347"/>
      <c r="E143" s="348"/>
      <c r="F143" s="346"/>
      <c r="G143" s="346"/>
      <c r="H143" s="349"/>
      <c r="I143" s="348" t="s">
        <v>28</v>
      </c>
      <c r="J143" s="350"/>
      <c r="K143" s="348" t="s">
        <v>88</v>
      </c>
      <c r="L143" s="348" t="s">
        <v>28</v>
      </c>
      <c r="M143" s="348" t="s">
        <v>28</v>
      </c>
      <c r="N143" s="556"/>
      <c r="V143" s="84"/>
      <c r="W143" s="84"/>
      <c r="X143" s="84"/>
      <c r="Y143" s="84"/>
      <c r="Z143" s="84"/>
      <c r="AA143" s="84"/>
      <c r="AB143" s="84"/>
      <c r="AC143" s="84"/>
    </row>
    <row r="144" spans="1:29" s="66" customFormat="1" ht="25.5" customHeight="1" x14ac:dyDescent="0.25">
      <c r="A144" s="12">
        <v>133</v>
      </c>
      <c r="B144" s="345"/>
      <c r="C144" s="372" t="s">
        <v>273</v>
      </c>
      <c r="D144" s="347"/>
      <c r="E144" s="348"/>
      <c r="F144" s="346"/>
      <c r="G144" s="346"/>
      <c r="H144" s="349"/>
      <c r="I144" s="348" t="s">
        <v>28</v>
      </c>
      <c r="J144" s="350"/>
      <c r="K144" s="348" t="s">
        <v>88</v>
      </c>
      <c r="L144" s="348" t="s">
        <v>28</v>
      </c>
      <c r="M144" s="348" t="s">
        <v>28</v>
      </c>
      <c r="N144" s="556"/>
      <c r="V144" s="84"/>
      <c r="W144" s="84"/>
      <c r="X144" s="84"/>
      <c r="Y144" s="84"/>
      <c r="Z144" s="84"/>
      <c r="AA144" s="84"/>
      <c r="AB144" s="84"/>
      <c r="AC144" s="84"/>
    </row>
    <row r="145" spans="1:29" s="66" customFormat="1" ht="25.5" customHeight="1" x14ac:dyDescent="0.25">
      <c r="A145" s="12">
        <v>134</v>
      </c>
      <c r="B145" s="345"/>
      <c r="C145" s="372" t="s">
        <v>273</v>
      </c>
      <c r="D145" s="347"/>
      <c r="E145" s="348"/>
      <c r="F145" s="346"/>
      <c r="G145" s="346"/>
      <c r="H145" s="349"/>
      <c r="I145" s="348" t="s">
        <v>28</v>
      </c>
      <c r="J145" s="350"/>
      <c r="K145" s="348" t="s">
        <v>88</v>
      </c>
      <c r="L145" s="348" t="s">
        <v>28</v>
      </c>
      <c r="M145" s="348" t="s">
        <v>28</v>
      </c>
      <c r="N145" s="556"/>
      <c r="V145" s="84"/>
      <c r="W145" s="84"/>
      <c r="X145" s="84"/>
      <c r="Y145" s="84"/>
      <c r="Z145" s="84"/>
      <c r="AA145" s="84"/>
      <c r="AB145" s="84"/>
      <c r="AC145" s="84"/>
    </row>
    <row r="146" spans="1:29" s="66" customFormat="1" ht="25.5" customHeight="1" x14ac:dyDescent="0.25">
      <c r="A146" s="12">
        <v>135</v>
      </c>
      <c r="B146" s="345"/>
      <c r="C146" s="372" t="s">
        <v>273</v>
      </c>
      <c r="D146" s="347"/>
      <c r="E146" s="348"/>
      <c r="F146" s="346"/>
      <c r="G146" s="346"/>
      <c r="H146" s="349"/>
      <c r="I146" s="348" t="s">
        <v>28</v>
      </c>
      <c r="J146" s="350"/>
      <c r="K146" s="348" t="s">
        <v>88</v>
      </c>
      <c r="L146" s="348" t="s">
        <v>28</v>
      </c>
      <c r="M146" s="348" t="s">
        <v>28</v>
      </c>
      <c r="N146" s="556"/>
      <c r="V146" s="84"/>
      <c r="W146" s="84"/>
      <c r="X146" s="84"/>
      <c r="Y146" s="84"/>
      <c r="Z146" s="84"/>
      <c r="AA146" s="84"/>
      <c r="AB146" s="84"/>
      <c r="AC146" s="84"/>
    </row>
    <row r="147" spans="1:29" s="66" customFormat="1" ht="25.5" customHeight="1" x14ac:dyDescent="0.25">
      <c r="A147" s="12">
        <v>136</v>
      </c>
      <c r="B147" s="345"/>
      <c r="C147" s="372" t="s">
        <v>273</v>
      </c>
      <c r="D147" s="347"/>
      <c r="E147" s="348"/>
      <c r="F147" s="346"/>
      <c r="G147" s="346"/>
      <c r="H147" s="349"/>
      <c r="I147" s="348" t="s">
        <v>28</v>
      </c>
      <c r="J147" s="350"/>
      <c r="K147" s="348" t="s">
        <v>88</v>
      </c>
      <c r="L147" s="348" t="s">
        <v>28</v>
      </c>
      <c r="M147" s="348" t="s">
        <v>28</v>
      </c>
      <c r="N147" s="556"/>
      <c r="V147" s="84"/>
      <c r="W147" s="84"/>
      <c r="X147" s="84"/>
      <c r="Y147" s="84"/>
      <c r="Z147" s="84"/>
      <c r="AA147" s="84"/>
      <c r="AB147" s="84"/>
      <c r="AC147" s="84"/>
    </row>
    <row r="148" spans="1:29" s="66" customFormat="1" ht="25.5" customHeight="1" x14ac:dyDescent="0.25">
      <c r="A148" s="12">
        <v>137</v>
      </c>
      <c r="B148" s="345"/>
      <c r="C148" s="372" t="s">
        <v>273</v>
      </c>
      <c r="D148" s="347"/>
      <c r="E148" s="348"/>
      <c r="F148" s="346"/>
      <c r="G148" s="346"/>
      <c r="H148" s="349"/>
      <c r="I148" s="348" t="s">
        <v>28</v>
      </c>
      <c r="J148" s="350"/>
      <c r="K148" s="348" t="s">
        <v>88</v>
      </c>
      <c r="L148" s="348" t="s">
        <v>28</v>
      </c>
      <c r="M148" s="348" t="s">
        <v>28</v>
      </c>
      <c r="N148" s="556"/>
      <c r="V148" s="84"/>
      <c r="W148" s="84"/>
      <c r="X148" s="84"/>
      <c r="Y148" s="84"/>
      <c r="Z148" s="84"/>
      <c r="AA148" s="84"/>
      <c r="AB148" s="84"/>
      <c r="AC148" s="84"/>
    </row>
    <row r="149" spans="1:29" s="66" customFormat="1" ht="25.5" customHeight="1" x14ac:dyDescent="0.25">
      <c r="A149" s="12">
        <v>138</v>
      </c>
      <c r="B149" s="345"/>
      <c r="C149" s="372" t="s">
        <v>273</v>
      </c>
      <c r="D149" s="347"/>
      <c r="E149" s="348"/>
      <c r="F149" s="346"/>
      <c r="G149" s="346"/>
      <c r="H149" s="349"/>
      <c r="I149" s="348" t="s">
        <v>28</v>
      </c>
      <c r="J149" s="350"/>
      <c r="K149" s="348" t="s">
        <v>88</v>
      </c>
      <c r="L149" s="348" t="s">
        <v>28</v>
      </c>
      <c r="M149" s="348" t="s">
        <v>28</v>
      </c>
      <c r="N149" s="556"/>
      <c r="V149" s="84"/>
      <c r="W149" s="84"/>
      <c r="X149" s="84"/>
      <c r="Y149" s="84"/>
      <c r="Z149" s="84"/>
      <c r="AA149" s="84"/>
      <c r="AB149" s="84"/>
      <c r="AC149" s="84"/>
    </row>
    <row r="150" spans="1:29" s="66" customFormat="1" ht="25.5" customHeight="1" x14ac:dyDescent="0.25">
      <c r="A150" s="12">
        <v>139</v>
      </c>
      <c r="B150" s="345"/>
      <c r="C150" s="372" t="s">
        <v>273</v>
      </c>
      <c r="D150" s="347"/>
      <c r="E150" s="348"/>
      <c r="F150" s="346"/>
      <c r="G150" s="346"/>
      <c r="H150" s="349"/>
      <c r="I150" s="348" t="s">
        <v>28</v>
      </c>
      <c r="J150" s="350"/>
      <c r="K150" s="348" t="s">
        <v>88</v>
      </c>
      <c r="L150" s="348" t="s">
        <v>28</v>
      </c>
      <c r="M150" s="348" t="s">
        <v>28</v>
      </c>
      <c r="N150" s="556"/>
      <c r="V150" s="84"/>
      <c r="W150" s="84"/>
      <c r="X150" s="84"/>
      <c r="Y150" s="84"/>
      <c r="Z150" s="84"/>
      <c r="AA150" s="84"/>
      <c r="AB150" s="84"/>
      <c r="AC150" s="84"/>
    </row>
    <row r="151" spans="1:29" s="66" customFormat="1" ht="25.5" customHeight="1" x14ac:dyDescent="0.25">
      <c r="A151" s="12">
        <v>140</v>
      </c>
      <c r="B151" s="345"/>
      <c r="C151" s="372" t="s">
        <v>273</v>
      </c>
      <c r="D151" s="347"/>
      <c r="E151" s="348"/>
      <c r="F151" s="346"/>
      <c r="G151" s="346"/>
      <c r="H151" s="349"/>
      <c r="I151" s="348" t="s">
        <v>28</v>
      </c>
      <c r="J151" s="350"/>
      <c r="K151" s="348" t="s">
        <v>88</v>
      </c>
      <c r="L151" s="348" t="s">
        <v>28</v>
      </c>
      <c r="M151" s="348" t="s">
        <v>28</v>
      </c>
      <c r="N151" s="556"/>
      <c r="V151" s="84"/>
      <c r="W151" s="84"/>
      <c r="X151" s="84"/>
      <c r="Y151" s="84"/>
      <c r="Z151" s="84"/>
      <c r="AA151" s="84"/>
      <c r="AB151" s="84"/>
      <c r="AC151" s="84"/>
    </row>
    <row r="152" spans="1:29" s="66" customFormat="1" ht="25.5" customHeight="1" x14ac:dyDescent="0.25">
      <c r="A152" s="12">
        <v>141</v>
      </c>
      <c r="B152" s="345"/>
      <c r="C152" s="372" t="s">
        <v>273</v>
      </c>
      <c r="D152" s="347"/>
      <c r="E152" s="348"/>
      <c r="F152" s="346"/>
      <c r="G152" s="346"/>
      <c r="H152" s="349"/>
      <c r="I152" s="348" t="s">
        <v>28</v>
      </c>
      <c r="J152" s="350"/>
      <c r="K152" s="348" t="s">
        <v>88</v>
      </c>
      <c r="L152" s="348" t="s">
        <v>28</v>
      </c>
      <c r="M152" s="348" t="s">
        <v>28</v>
      </c>
      <c r="N152" s="556"/>
      <c r="V152" s="84"/>
      <c r="W152" s="84"/>
      <c r="X152" s="84"/>
      <c r="Y152" s="84"/>
      <c r="Z152" s="84"/>
      <c r="AA152" s="84"/>
      <c r="AB152" s="84"/>
      <c r="AC152" s="84"/>
    </row>
    <row r="153" spans="1:29" s="66" customFormat="1" ht="25.5" customHeight="1" x14ac:dyDescent="0.25">
      <c r="A153" s="12">
        <v>142</v>
      </c>
      <c r="B153" s="345"/>
      <c r="C153" s="372" t="s">
        <v>273</v>
      </c>
      <c r="D153" s="347"/>
      <c r="E153" s="348"/>
      <c r="F153" s="346"/>
      <c r="G153" s="346"/>
      <c r="H153" s="349"/>
      <c r="I153" s="348" t="s">
        <v>28</v>
      </c>
      <c r="J153" s="350"/>
      <c r="K153" s="348" t="s">
        <v>88</v>
      </c>
      <c r="L153" s="348" t="s">
        <v>28</v>
      </c>
      <c r="M153" s="348" t="s">
        <v>28</v>
      </c>
      <c r="N153" s="556"/>
      <c r="V153" s="84"/>
      <c r="W153" s="84"/>
      <c r="X153" s="84"/>
      <c r="Y153" s="84"/>
      <c r="Z153" s="84"/>
      <c r="AA153" s="84"/>
      <c r="AB153" s="84"/>
      <c r="AC153" s="84"/>
    </row>
    <row r="154" spans="1:29" s="66" customFormat="1" ht="25.5" customHeight="1" x14ac:dyDescent="0.25">
      <c r="A154" s="12">
        <v>143</v>
      </c>
      <c r="B154" s="345"/>
      <c r="C154" s="372" t="s">
        <v>273</v>
      </c>
      <c r="D154" s="347"/>
      <c r="E154" s="348"/>
      <c r="F154" s="346"/>
      <c r="G154" s="346"/>
      <c r="H154" s="349"/>
      <c r="I154" s="348" t="s">
        <v>28</v>
      </c>
      <c r="J154" s="350"/>
      <c r="K154" s="348" t="s">
        <v>88</v>
      </c>
      <c r="L154" s="348" t="s">
        <v>28</v>
      </c>
      <c r="M154" s="348" t="s">
        <v>28</v>
      </c>
      <c r="N154" s="556"/>
      <c r="V154" s="84"/>
      <c r="W154" s="84"/>
      <c r="X154" s="84"/>
      <c r="Y154" s="84"/>
      <c r="Z154" s="84"/>
      <c r="AA154" s="84"/>
      <c r="AB154" s="84"/>
      <c r="AC154" s="84"/>
    </row>
    <row r="155" spans="1:29" s="66" customFormat="1" ht="25.5" customHeight="1" x14ac:dyDescent="0.25">
      <c r="A155" s="12">
        <v>144</v>
      </c>
      <c r="B155" s="345"/>
      <c r="C155" s="372" t="s">
        <v>273</v>
      </c>
      <c r="D155" s="347"/>
      <c r="E155" s="348"/>
      <c r="F155" s="346"/>
      <c r="G155" s="346"/>
      <c r="H155" s="349"/>
      <c r="I155" s="348" t="s">
        <v>28</v>
      </c>
      <c r="J155" s="350"/>
      <c r="K155" s="348" t="s">
        <v>88</v>
      </c>
      <c r="L155" s="348" t="s">
        <v>28</v>
      </c>
      <c r="M155" s="348" t="s">
        <v>28</v>
      </c>
      <c r="N155" s="556"/>
      <c r="V155" s="84"/>
      <c r="W155" s="84"/>
      <c r="X155" s="84"/>
      <c r="Y155" s="84"/>
      <c r="Z155" s="84"/>
      <c r="AA155" s="84"/>
      <c r="AB155" s="84"/>
      <c r="AC155" s="84"/>
    </row>
    <row r="156" spans="1:29" s="66" customFormat="1" ht="25.5" customHeight="1" x14ac:dyDescent="0.25">
      <c r="A156" s="12">
        <v>145</v>
      </c>
      <c r="B156" s="345"/>
      <c r="C156" s="372" t="s">
        <v>273</v>
      </c>
      <c r="D156" s="347"/>
      <c r="E156" s="348"/>
      <c r="F156" s="346"/>
      <c r="G156" s="346"/>
      <c r="H156" s="349"/>
      <c r="I156" s="348" t="s">
        <v>28</v>
      </c>
      <c r="J156" s="350"/>
      <c r="K156" s="348" t="s">
        <v>88</v>
      </c>
      <c r="L156" s="348" t="s">
        <v>28</v>
      </c>
      <c r="M156" s="348" t="s">
        <v>28</v>
      </c>
      <c r="N156" s="556"/>
      <c r="V156" s="84"/>
      <c r="W156" s="84"/>
      <c r="X156" s="84"/>
      <c r="Y156" s="84"/>
      <c r="Z156" s="84"/>
      <c r="AA156" s="84"/>
      <c r="AB156" s="84"/>
      <c r="AC156" s="84"/>
    </row>
    <row r="157" spans="1:29" s="66" customFormat="1" ht="25.5" customHeight="1" x14ac:dyDescent="0.25">
      <c r="A157" s="12">
        <v>146</v>
      </c>
      <c r="B157" s="345"/>
      <c r="C157" s="372" t="s">
        <v>273</v>
      </c>
      <c r="D157" s="347"/>
      <c r="E157" s="348"/>
      <c r="F157" s="346"/>
      <c r="G157" s="346"/>
      <c r="H157" s="349"/>
      <c r="I157" s="348" t="s">
        <v>28</v>
      </c>
      <c r="J157" s="350"/>
      <c r="K157" s="348" t="s">
        <v>88</v>
      </c>
      <c r="L157" s="348" t="s">
        <v>28</v>
      </c>
      <c r="M157" s="348" t="s">
        <v>28</v>
      </c>
      <c r="N157" s="556"/>
      <c r="V157" s="84"/>
      <c r="W157" s="84"/>
      <c r="X157" s="84"/>
      <c r="Y157" s="84"/>
      <c r="Z157" s="84"/>
      <c r="AA157" s="84"/>
      <c r="AB157" s="84"/>
      <c r="AC157" s="84"/>
    </row>
    <row r="158" spans="1:29" s="66" customFormat="1" ht="25.5" customHeight="1" x14ac:dyDescent="0.25">
      <c r="A158" s="12">
        <v>147</v>
      </c>
      <c r="B158" s="345"/>
      <c r="C158" s="372" t="s">
        <v>273</v>
      </c>
      <c r="D158" s="347"/>
      <c r="E158" s="348"/>
      <c r="F158" s="346"/>
      <c r="G158" s="346"/>
      <c r="H158" s="349"/>
      <c r="I158" s="348" t="s">
        <v>28</v>
      </c>
      <c r="J158" s="350"/>
      <c r="K158" s="348" t="s">
        <v>88</v>
      </c>
      <c r="L158" s="348" t="s">
        <v>28</v>
      </c>
      <c r="M158" s="348" t="s">
        <v>28</v>
      </c>
      <c r="N158" s="556"/>
      <c r="V158" s="84"/>
      <c r="W158" s="84"/>
      <c r="X158" s="84"/>
      <c r="Y158" s="84"/>
      <c r="Z158" s="84"/>
      <c r="AA158" s="84"/>
      <c r="AB158" s="84"/>
      <c r="AC158" s="84"/>
    </row>
    <row r="159" spans="1:29" s="66" customFormat="1" ht="25.5" customHeight="1" x14ac:dyDescent="0.25">
      <c r="A159" s="12">
        <v>148</v>
      </c>
      <c r="B159" s="345"/>
      <c r="C159" s="372" t="s">
        <v>273</v>
      </c>
      <c r="D159" s="347"/>
      <c r="E159" s="348"/>
      <c r="F159" s="346"/>
      <c r="G159" s="346"/>
      <c r="H159" s="349"/>
      <c r="I159" s="348" t="s">
        <v>28</v>
      </c>
      <c r="J159" s="350"/>
      <c r="K159" s="348" t="s">
        <v>88</v>
      </c>
      <c r="L159" s="348" t="s">
        <v>28</v>
      </c>
      <c r="M159" s="348" t="s">
        <v>28</v>
      </c>
      <c r="N159" s="556"/>
      <c r="V159" s="84"/>
      <c r="W159" s="84"/>
      <c r="X159" s="84"/>
      <c r="Y159" s="84"/>
      <c r="Z159" s="84"/>
      <c r="AA159" s="84"/>
      <c r="AB159" s="84"/>
      <c r="AC159" s="84"/>
    </row>
    <row r="160" spans="1:29" s="66" customFormat="1" ht="25.5" customHeight="1" x14ac:dyDescent="0.25">
      <c r="A160" s="12">
        <v>149</v>
      </c>
      <c r="B160" s="345"/>
      <c r="C160" s="372" t="s">
        <v>273</v>
      </c>
      <c r="D160" s="347"/>
      <c r="E160" s="348"/>
      <c r="F160" s="346"/>
      <c r="G160" s="346"/>
      <c r="H160" s="349"/>
      <c r="I160" s="348" t="s">
        <v>28</v>
      </c>
      <c r="J160" s="350"/>
      <c r="K160" s="348" t="s">
        <v>88</v>
      </c>
      <c r="L160" s="348" t="s">
        <v>28</v>
      </c>
      <c r="M160" s="348" t="s">
        <v>28</v>
      </c>
      <c r="N160" s="556"/>
      <c r="V160" s="84"/>
      <c r="W160" s="84"/>
      <c r="X160" s="84"/>
      <c r="Y160" s="84"/>
      <c r="Z160" s="84"/>
      <c r="AA160" s="84"/>
      <c r="AB160" s="84"/>
      <c r="AC160" s="84"/>
    </row>
    <row r="161" spans="1:29" s="66" customFormat="1" ht="25.5" customHeight="1" x14ac:dyDescent="0.25">
      <c r="A161" s="12">
        <v>150</v>
      </c>
      <c r="B161" s="345"/>
      <c r="C161" s="372" t="s">
        <v>273</v>
      </c>
      <c r="D161" s="347"/>
      <c r="E161" s="348"/>
      <c r="F161" s="346"/>
      <c r="G161" s="346"/>
      <c r="H161" s="349"/>
      <c r="I161" s="348" t="s">
        <v>28</v>
      </c>
      <c r="J161" s="350"/>
      <c r="K161" s="348" t="s">
        <v>88</v>
      </c>
      <c r="L161" s="348" t="s">
        <v>28</v>
      </c>
      <c r="M161" s="348" t="s">
        <v>28</v>
      </c>
      <c r="N161" s="556"/>
      <c r="V161" s="84"/>
      <c r="W161" s="84"/>
      <c r="X161" s="84"/>
      <c r="Y161" s="84"/>
      <c r="Z161" s="84"/>
      <c r="AA161" s="84"/>
      <c r="AB161" s="84"/>
      <c r="AC161" s="84"/>
    </row>
    <row r="162" spans="1:29" s="66" customFormat="1" ht="25.5" customHeight="1" x14ac:dyDescent="0.25">
      <c r="A162" s="12">
        <v>151</v>
      </c>
      <c r="B162" s="345"/>
      <c r="C162" s="372" t="s">
        <v>273</v>
      </c>
      <c r="D162" s="347"/>
      <c r="E162" s="348"/>
      <c r="F162" s="346"/>
      <c r="G162" s="346"/>
      <c r="H162" s="349"/>
      <c r="I162" s="348" t="s">
        <v>28</v>
      </c>
      <c r="J162" s="350"/>
      <c r="K162" s="348" t="s">
        <v>88</v>
      </c>
      <c r="L162" s="348" t="s">
        <v>28</v>
      </c>
      <c r="M162" s="348" t="s">
        <v>28</v>
      </c>
      <c r="N162" s="556"/>
      <c r="V162" s="84"/>
      <c r="W162" s="84"/>
      <c r="X162" s="84"/>
      <c r="Y162" s="84"/>
      <c r="Z162" s="84"/>
      <c r="AA162" s="84"/>
      <c r="AB162" s="84"/>
      <c r="AC162" s="84"/>
    </row>
    <row r="163" spans="1:29" s="66" customFormat="1" ht="25.5" customHeight="1" x14ac:dyDescent="0.25">
      <c r="A163" s="12">
        <v>152</v>
      </c>
      <c r="B163" s="345"/>
      <c r="C163" s="372" t="s">
        <v>273</v>
      </c>
      <c r="D163" s="347"/>
      <c r="E163" s="348"/>
      <c r="F163" s="346"/>
      <c r="G163" s="346"/>
      <c r="H163" s="349"/>
      <c r="I163" s="348" t="s">
        <v>28</v>
      </c>
      <c r="J163" s="350"/>
      <c r="K163" s="348" t="s">
        <v>88</v>
      </c>
      <c r="L163" s="348" t="s">
        <v>28</v>
      </c>
      <c r="M163" s="348" t="s">
        <v>28</v>
      </c>
      <c r="N163" s="556"/>
      <c r="V163" s="84"/>
      <c r="W163" s="84"/>
      <c r="X163" s="84"/>
      <c r="Y163" s="84"/>
      <c r="Z163" s="84"/>
      <c r="AA163" s="84"/>
      <c r="AB163" s="84"/>
      <c r="AC163" s="84"/>
    </row>
    <row r="164" spans="1:29" s="66" customFormat="1" ht="25.5" customHeight="1" x14ac:dyDescent="0.25">
      <c r="A164" s="12">
        <v>153</v>
      </c>
      <c r="B164" s="345"/>
      <c r="C164" s="372" t="s">
        <v>273</v>
      </c>
      <c r="D164" s="347"/>
      <c r="E164" s="348"/>
      <c r="F164" s="346"/>
      <c r="G164" s="346"/>
      <c r="H164" s="349"/>
      <c r="I164" s="348" t="s">
        <v>28</v>
      </c>
      <c r="J164" s="350"/>
      <c r="K164" s="348" t="s">
        <v>88</v>
      </c>
      <c r="L164" s="348" t="s">
        <v>28</v>
      </c>
      <c r="M164" s="348" t="s">
        <v>28</v>
      </c>
      <c r="N164" s="556"/>
      <c r="V164" s="84"/>
      <c r="W164" s="84"/>
      <c r="X164" s="84"/>
      <c r="Y164" s="84"/>
      <c r="Z164" s="84"/>
      <c r="AA164" s="84"/>
      <c r="AB164" s="84"/>
      <c r="AC164" s="84"/>
    </row>
    <row r="165" spans="1:29" s="66" customFormat="1" ht="25.5" customHeight="1" x14ac:dyDescent="0.25">
      <c r="A165" s="12">
        <v>154</v>
      </c>
      <c r="B165" s="345"/>
      <c r="C165" s="372" t="s">
        <v>273</v>
      </c>
      <c r="D165" s="347"/>
      <c r="E165" s="348"/>
      <c r="F165" s="346"/>
      <c r="G165" s="346"/>
      <c r="H165" s="349"/>
      <c r="I165" s="348" t="s">
        <v>28</v>
      </c>
      <c r="J165" s="350"/>
      <c r="K165" s="348" t="s">
        <v>88</v>
      </c>
      <c r="L165" s="348" t="s">
        <v>28</v>
      </c>
      <c r="M165" s="348" t="s">
        <v>28</v>
      </c>
      <c r="N165" s="556"/>
      <c r="V165" s="84"/>
      <c r="W165" s="84"/>
      <c r="X165" s="84"/>
      <c r="Y165" s="84"/>
      <c r="Z165" s="84"/>
      <c r="AA165" s="84"/>
      <c r="AB165" s="84"/>
      <c r="AC165" s="84"/>
    </row>
    <row r="166" spans="1:29" s="66" customFormat="1" ht="25.5" customHeight="1" x14ac:dyDescent="0.25">
      <c r="A166" s="12">
        <v>155</v>
      </c>
      <c r="B166" s="345"/>
      <c r="C166" s="372" t="s">
        <v>273</v>
      </c>
      <c r="D166" s="347"/>
      <c r="E166" s="348"/>
      <c r="F166" s="346"/>
      <c r="G166" s="346"/>
      <c r="H166" s="349"/>
      <c r="I166" s="348" t="s">
        <v>28</v>
      </c>
      <c r="J166" s="350"/>
      <c r="K166" s="348" t="s">
        <v>88</v>
      </c>
      <c r="L166" s="348" t="s">
        <v>28</v>
      </c>
      <c r="M166" s="348" t="s">
        <v>28</v>
      </c>
      <c r="N166" s="556"/>
      <c r="V166" s="84"/>
      <c r="W166" s="84"/>
      <c r="X166" s="84"/>
      <c r="Y166" s="84"/>
      <c r="Z166" s="84"/>
      <c r="AA166" s="84"/>
      <c r="AB166" s="84"/>
      <c r="AC166" s="84"/>
    </row>
    <row r="167" spans="1:29" s="66" customFormat="1" ht="25.5" customHeight="1" x14ac:dyDescent="0.25">
      <c r="A167" s="12">
        <v>156</v>
      </c>
      <c r="B167" s="345"/>
      <c r="C167" s="372" t="s">
        <v>273</v>
      </c>
      <c r="D167" s="347"/>
      <c r="E167" s="348"/>
      <c r="F167" s="346"/>
      <c r="G167" s="346"/>
      <c r="H167" s="349"/>
      <c r="I167" s="348" t="s">
        <v>28</v>
      </c>
      <c r="J167" s="350"/>
      <c r="K167" s="348" t="s">
        <v>88</v>
      </c>
      <c r="L167" s="348" t="s">
        <v>28</v>
      </c>
      <c r="M167" s="348" t="s">
        <v>28</v>
      </c>
      <c r="N167" s="556"/>
      <c r="V167" s="84"/>
      <c r="W167" s="84"/>
      <c r="X167" s="84"/>
      <c r="Y167" s="84"/>
      <c r="Z167" s="84"/>
      <c r="AA167" s="84"/>
      <c r="AB167" s="84"/>
      <c r="AC167" s="84"/>
    </row>
    <row r="168" spans="1:29" s="66" customFormat="1" ht="25.5" customHeight="1" x14ac:dyDescent="0.25">
      <c r="A168" s="12">
        <v>157</v>
      </c>
      <c r="B168" s="345"/>
      <c r="C168" s="372" t="s">
        <v>273</v>
      </c>
      <c r="D168" s="347"/>
      <c r="E168" s="348"/>
      <c r="F168" s="346"/>
      <c r="G168" s="346"/>
      <c r="H168" s="349"/>
      <c r="I168" s="348" t="s">
        <v>28</v>
      </c>
      <c r="J168" s="350"/>
      <c r="K168" s="348" t="s">
        <v>88</v>
      </c>
      <c r="L168" s="348" t="s">
        <v>28</v>
      </c>
      <c r="M168" s="348" t="s">
        <v>28</v>
      </c>
      <c r="N168" s="556"/>
      <c r="V168" s="84"/>
      <c r="W168" s="84"/>
      <c r="X168" s="84"/>
      <c r="Y168" s="84"/>
      <c r="Z168" s="84"/>
      <c r="AA168" s="84"/>
      <c r="AB168" s="84"/>
      <c r="AC168" s="84"/>
    </row>
    <row r="169" spans="1:29" s="66" customFormat="1" ht="25.5" customHeight="1" x14ac:dyDescent="0.25">
      <c r="A169" s="12">
        <v>158</v>
      </c>
      <c r="B169" s="345"/>
      <c r="C169" s="372" t="s">
        <v>273</v>
      </c>
      <c r="D169" s="347"/>
      <c r="E169" s="348"/>
      <c r="F169" s="346"/>
      <c r="G169" s="346"/>
      <c r="H169" s="349"/>
      <c r="I169" s="348" t="s">
        <v>28</v>
      </c>
      <c r="J169" s="350"/>
      <c r="K169" s="348" t="s">
        <v>88</v>
      </c>
      <c r="L169" s="348" t="s">
        <v>28</v>
      </c>
      <c r="M169" s="348" t="s">
        <v>28</v>
      </c>
      <c r="N169" s="556"/>
      <c r="V169" s="84"/>
      <c r="W169" s="84"/>
      <c r="X169" s="84"/>
      <c r="Y169" s="84"/>
      <c r="Z169" s="84"/>
      <c r="AA169" s="84"/>
      <c r="AB169" s="84"/>
      <c r="AC169" s="84"/>
    </row>
    <row r="170" spans="1:29" s="66" customFormat="1" ht="25.5" customHeight="1" x14ac:dyDescent="0.25">
      <c r="A170" s="12">
        <v>159</v>
      </c>
      <c r="B170" s="345"/>
      <c r="C170" s="372" t="s">
        <v>273</v>
      </c>
      <c r="D170" s="347"/>
      <c r="E170" s="348"/>
      <c r="F170" s="346"/>
      <c r="G170" s="346"/>
      <c r="H170" s="349"/>
      <c r="I170" s="348" t="s">
        <v>28</v>
      </c>
      <c r="J170" s="350"/>
      <c r="K170" s="348" t="s">
        <v>88</v>
      </c>
      <c r="L170" s="348" t="s">
        <v>28</v>
      </c>
      <c r="M170" s="348" t="s">
        <v>28</v>
      </c>
      <c r="N170" s="556"/>
      <c r="V170" s="84"/>
      <c r="W170" s="84"/>
      <c r="X170" s="84"/>
      <c r="Y170" s="84"/>
      <c r="Z170" s="84"/>
      <c r="AA170" s="84"/>
      <c r="AB170" s="84"/>
      <c r="AC170" s="84"/>
    </row>
    <row r="171" spans="1:29" s="66" customFormat="1" ht="25.5" customHeight="1" x14ac:dyDescent="0.25">
      <c r="A171" s="12">
        <v>160</v>
      </c>
      <c r="B171" s="345"/>
      <c r="C171" s="372" t="s">
        <v>273</v>
      </c>
      <c r="D171" s="347"/>
      <c r="E171" s="348"/>
      <c r="F171" s="346"/>
      <c r="G171" s="346"/>
      <c r="H171" s="349"/>
      <c r="I171" s="348" t="s">
        <v>28</v>
      </c>
      <c r="J171" s="350"/>
      <c r="K171" s="348" t="s">
        <v>88</v>
      </c>
      <c r="L171" s="348" t="s">
        <v>28</v>
      </c>
      <c r="M171" s="348" t="s">
        <v>28</v>
      </c>
      <c r="N171" s="556"/>
      <c r="V171" s="84"/>
      <c r="W171" s="84"/>
      <c r="X171" s="84"/>
      <c r="Y171" s="84"/>
      <c r="Z171" s="84"/>
      <c r="AA171" s="84"/>
      <c r="AB171" s="84"/>
      <c r="AC171" s="84"/>
    </row>
    <row r="172" spans="1:29" s="66" customFormat="1" ht="25.5" customHeight="1" x14ac:dyDescent="0.25">
      <c r="A172" s="12">
        <v>161</v>
      </c>
      <c r="B172" s="345"/>
      <c r="C172" s="372" t="s">
        <v>273</v>
      </c>
      <c r="D172" s="347"/>
      <c r="E172" s="348"/>
      <c r="F172" s="346"/>
      <c r="G172" s="346"/>
      <c r="H172" s="349"/>
      <c r="I172" s="348" t="s">
        <v>28</v>
      </c>
      <c r="J172" s="350"/>
      <c r="K172" s="348" t="s">
        <v>88</v>
      </c>
      <c r="L172" s="348" t="s">
        <v>28</v>
      </c>
      <c r="M172" s="348" t="s">
        <v>28</v>
      </c>
      <c r="N172" s="556"/>
      <c r="V172" s="84"/>
      <c r="W172" s="84"/>
      <c r="X172" s="84"/>
      <c r="Y172" s="84"/>
      <c r="Z172" s="84"/>
      <c r="AA172" s="84"/>
      <c r="AB172" s="84"/>
      <c r="AC172" s="84"/>
    </row>
    <row r="173" spans="1:29" s="66" customFormat="1" ht="25.5" customHeight="1" x14ac:dyDescent="0.25">
      <c r="A173" s="12">
        <v>162</v>
      </c>
      <c r="B173" s="345"/>
      <c r="C173" s="372" t="s">
        <v>273</v>
      </c>
      <c r="D173" s="347"/>
      <c r="E173" s="348"/>
      <c r="F173" s="346"/>
      <c r="G173" s="346"/>
      <c r="H173" s="349"/>
      <c r="I173" s="348" t="s">
        <v>28</v>
      </c>
      <c r="J173" s="350"/>
      <c r="K173" s="348" t="s">
        <v>88</v>
      </c>
      <c r="L173" s="348" t="s">
        <v>28</v>
      </c>
      <c r="M173" s="348" t="s">
        <v>28</v>
      </c>
      <c r="N173" s="556"/>
      <c r="V173" s="84"/>
      <c r="W173" s="84"/>
      <c r="X173" s="84"/>
      <c r="Y173" s="84"/>
      <c r="Z173" s="84"/>
      <c r="AA173" s="84"/>
      <c r="AB173" s="84"/>
      <c r="AC173" s="84"/>
    </row>
    <row r="174" spans="1:29" s="66" customFormat="1" ht="25.5" customHeight="1" x14ac:dyDescent="0.25">
      <c r="A174" s="12">
        <v>163</v>
      </c>
      <c r="B174" s="345"/>
      <c r="C174" s="372" t="s">
        <v>273</v>
      </c>
      <c r="D174" s="347"/>
      <c r="E174" s="348"/>
      <c r="F174" s="346"/>
      <c r="G174" s="346"/>
      <c r="H174" s="349"/>
      <c r="I174" s="348" t="s">
        <v>28</v>
      </c>
      <c r="J174" s="350"/>
      <c r="K174" s="348" t="s">
        <v>88</v>
      </c>
      <c r="L174" s="348" t="s">
        <v>28</v>
      </c>
      <c r="M174" s="348" t="s">
        <v>28</v>
      </c>
      <c r="N174" s="556"/>
      <c r="V174" s="84"/>
      <c r="W174" s="84"/>
      <c r="X174" s="84"/>
      <c r="Y174" s="84"/>
      <c r="Z174" s="84"/>
      <c r="AA174" s="84"/>
      <c r="AB174" s="84"/>
      <c r="AC174" s="84"/>
    </row>
    <row r="175" spans="1:29" s="66" customFormat="1" ht="25.5" customHeight="1" x14ac:dyDescent="0.25">
      <c r="A175" s="12">
        <v>164</v>
      </c>
      <c r="B175" s="345"/>
      <c r="C175" s="372" t="s">
        <v>273</v>
      </c>
      <c r="D175" s="347"/>
      <c r="E175" s="348"/>
      <c r="F175" s="346"/>
      <c r="G175" s="346"/>
      <c r="H175" s="349"/>
      <c r="I175" s="348" t="s">
        <v>28</v>
      </c>
      <c r="J175" s="350"/>
      <c r="K175" s="348" t="s">
        <v>88</v>
      </c>
      <c r="L175" s="348" t="s">
        <v>28</v>
      </c>
      <c r="M175" s="348" t="s">
        <v>28</v>
      </c>
      <c r="N175" s="556"/>
      <c r="V175" s="84"/>
      <c r="W175" s="84"/>
      <c r="X175" s="84"/>
      <c r="Y175" s="84"/>
      <c r="Z175" s="84"/>
      <c r="AA175" s="84"/>
      <c r="AB175" s="84"/>
      <c r="AC175" s="84"/>
    </row>
    <row r="176" spans="1:29" s="66" customFormat="1" ht="25.5" customHeight="1" x14ac:dyDescent="0.25">
      <c r="A176" s="12">
        <v>165</v>
      </c>
      <c r="B176" s="345"/>
      <c r="C176" s="372" t="s">
        <v>273</v>
      </c>
      <c r="D176" s="347"/>
      <c r="E176" s="348"/>
      <c r="F176" s="346"/>
      <c r="G176" s="346"/>
      <c r="H176" s="349"/>
      <c r="I176" s="348" t="s">
        <v>28</v>
      </c>
      <c r="J176" s="350"/>
      <c r="K176" s="348" t="s">
        <v>88</v>
      </c>
      <c r="L176" s="348" t="s">
        <v>28</v>
      </c>
      <c r="M176" s="348" t="s">
        <v>28</v>
      </c>
      <c r="N176" s="556"/>
      <c r="V176" s="84"/>
      <c r="W176" s="84"/>
      <c r="X176" s="84"/>
      <c r="Y176" s="84"/>
      <c r="Z176" s="84"/>
      <c r="AA176" s="84"/>
      <c r="AB176" s="84"/>
      <c r="AC176" s="84"/>
    </row>
    <row r="177" spans="1:29" s="66" customFormat="1" ht="25.5" customHeight="1" x14ac:dyDescent="0.25">
      <c r="A177" s="12">
        <v>166</v>
      </c>
      <c r="B177" s="345"/>
      <c r="C177" s="372" t="s">
        <v>273</v>
      </c>
      <c r="D177" s="347"/>
      <c r="E177" s="348"/>
      <c r="F177" s="346"/>
      <c r="G177" s="346"/>
      <c r="H177" s="349"/>
      <c r="I177" s="348" t="s">
        <v>28</v>
      </c>
      <c r="J177" s="350"/>
      <c r="K177" s="348" t="s">
        <v>88</v>
      </c>
      <c r="L177" s="348" t="s">
        <v>28</v>
      </c>
      <c r="M177" s="348" t="s">
        <v>28</v>
      </c>
      <c r="N177" s="556"/>
      <c r="V177" s="84"/>
      <c r="W177" s="84"/>
      <c r="X177" s="84"/>
      <c r="Y177" s="84"/>
      <c r="Z177" s="84"/>
      <c r="AA177" s="84"/>
      <c r="AB177" s="84"/>
      <c r="AC177" s="84"/>
    </row>
    <row r="178" spans="1:29" s="66" customFormat="1" ht="25.5" customHeight="1" x14ac:dyDescent="0.25">
      <c r="A178" s="12">
        <v>167</v>
      </c>
      <c r="B178" s="345"/>
      <c r="C178" s="372" t="s">
        <v>273</v>
      </c>
      <c r="D178" s="347"/>
      <c r="E178" s="348"/>
      <c r="F178" s="346"/>
      <c r="G178" s="346"/>
      <c r="H178" s="349"/>
      <c r="I178" s="348" t="s">
        <v>28</v>
      </c>
      <c r="J178" s="350"/>
      <c r="K178" s="348" t="s">
        <v>88</v>
      </c>
      <c r="L178" s="348" t="s">
        <v>28</v>
      </c>
      <c r="M178" s="348" t="s">
        <v>28</v>
      </c>
      <c r="N178" s="556"/>
      <c r="V178" s="84"/>
      <c r="W178" s="84"/>
      <c r="X178" s="84"/>
      <c r="Y178" s="84"/>
      <c r="Z178" s="84"/>
      <c r="AA178" s="84"/>
      <c r="AB178" s="84"/>
      <c r="AC178" s="84"/>
    </row>
    <row r="179" spans="1:29" s="66" customFormat="1" ht="25.5" customHeight="1" x14ac:dyDescent="0.25">
      <c r="A179" s="12">
        <v>168</v>
      </c>
      <c r="B179" s="345"/>
      <c r="C179" s="372" t="s">
        <v>273</v>
      </c>
      <c r="D179" s="347"/>
      <c r="E179" s="348"/>
      <c r="F179" s="346"/>
      <c r="G179" s="346"/>
      <c r="H179" s="349"/>
      <c r="I179" s="348" t="s">
        <v>28</v>
      </c>
      <c r="J179" s="350"/>
      <c r="K179" s="348" t="s">
        <v>88</v>
      </c>
      <c r="L179" s="348" t="s">
        <v>28</v>
      </c>
      <c r="M179" s="348" t="s">
        <v>28</v>
      </c>
      <c r="N179" s="556"/>
      <c r="V179" s="84"/>
      <c r="W179" s="84"/>
      <c r="X179" s="84"/>
      <c r="Y179" s="84"/>
      <c r="Z179" s="84"/>
      <c r="AA179" s="84"/>
      <c r="AB179" s="84"/>
      <c r="AC179" s="84"/>
    </row>
    <row r="180" spans="1:29" s="66" customFormat="1" ht="25.5" customHeight="1" x14ac:dyDescent="0.25">
      <c r="A180" s="12">
        <v>169</v>
      </c>
      <c r="B180" s="345"/>
      <c r="C180" s="372" t="s">
        <v>273</v>
      </c>
      <c r="D180" s="347"/>
      <c r="E180" s="348"/>
      <c r="F180" s="346"/>
      <c r="G180" s="346"/>
      <c r="H180" s="349"/>
      <c r="I180" s="348" t="s">
        <v>28</v>
      </c>
      <c r="J180" s="350"/>
      <c r="K180" s="348" t="s">
        <v>88</v>
      </c>
      <c r="L180" s="348" t="s">
        <v>28</v>
      </c>
      <c r="M180" s="348" t="s">
        <v>28</v>
      </c>
      <c r="N180" s="556"/>
      <c r="V180" s="84"/>
      <c r="W180" s="84"/>
      <c r="X180" s="84"/>
      <c r="Y180" s="84"/>
      <c r="Z180" s="84"/>
      <c r="AA180" s="84"/>
      <c r="AB180" s="84"/>
      <c r="AC180" s="84"/>
    </row>
    <row r="181" spans="1:29" s="66" customFormat="1" ht="25.5" customHeight="1" x14ac:dyDescent="0.25">
      <c r="A181" s="12">
        <v>170</v>
      </c>
      <c r="B181" s="345"/>
      <c r="C181" s="372" t="s">
        <v>273</v>
      </c>
      <c r="D181" s="347"/>
      <c r="E181" s="348"/>
      <c r="F181" s="346"/>
      <c r="G181" s="346"/>
      <c r="H181" s="349"/>
      <c r="I181" s="348" t="s">
        <v>28</v>
      </c>
      <c r="J181" s="350"/>
      <c r="K181" s="348" t="s">
        <v>88</v>
      </c>
      <c r="L181" s="348" t="s">
        <v>28</v>
      </c>
      <c r="M181" s="348" t="s">
        <v>28</v>
      </c>
      <c r="N181" s="556"/>
      <c r="V181" s="84"/>
      <c r="W181" s="84"/>
      <c r="X181" s="84"/>
      <c r="Y181" s="84"/>
      <c r="Z181" s="84"/>
      <c r="AA181" s="84"/>
      <c r="AB181" s="84"/>
      <c r="AC181" s="84"/>
    </row>
    <row r="182" spans="1:29" s="66" customFormat="1" ht="25.5" customHeight="1" x14ac:dyDescent="0.25">
      <c r="A182" s="12">
        <v>171</v>
      </c>
      <c r="B182" s="345"/>
      <c r="C182" s="372" t="s">
        <v>273</v>
      </c>
      <c r="D182" s="347"/>
      <c r="E182" s="348"/>
      <c r="F182" s="346"/>
      <c r="G182" s="346"/>
      <c r="H182" s="349"/>
      <c r="I182" s="348" t="s">
        <v>28</v>
      </c>
      <c r="J182" s="350"/>
      <c r="K182" s="348" t="s">
        <v>88</v>
      </c>
      <c r="L182" s="348" t="s">
        <v>28</v>
      </c>
      <c r="M182" s="348" t="s">
        <v>28</v>
      </c>
      <c r="N182" s="556"/>
      <c r="V182" s="84"/>
      <c r="W182" s="84"/>
      <c r="X182" s="84"/>
      <c r="Y182" s="84"/>
      <c r="Z182" s="84"/>
      <c r="AA182" s="84"/>
      <c r="AB182" s="84"/>
      <c r="AC182" s="84"/>
    </row>
    <row r="183" spans="1:29" s="66" customFormat="1" ht="25.5" customHeight="1" x14ac:dyDescent="0.25">
      <c r="A183" s="12">
        <v>172</v>
      </c>
      <c r="B183" s="345"/>
      <c r="C183" s="372" t="s">
        <v>273</v>
      </c>
      <c r="D183" s="347"/>
      <c r="E183" s="348"/>
      <c r="F183" s="346"/>
      <c r="G183" s="346"/>
      <c r="H183" s="349"/>
      <c r="I183" s="348" t="s">
        <v>28</v>
      </c>
      <c r="J183" s="350"/>
      <c r="K183" s="348" t="s">
        <v>88</v>
      </c>
      <c r="L183" s="348" t="s">
        <v>28</v>
      </c>
      <c r="M183" s="348" t="s">
        <v>28</v>
      </c>
      <c r="N183" s="556"/>
      <c r="V183" s="84"/>
      <c r="W183" s="84"/>
      <c r="X183" s="84"/>
      <c r="Y183" s="84"/>
      <c r="Z183" s="84"/>
      <c r="AA183" s="84"/>
      <c r="AB183" s="84"/>
      <c r="AC183" s="84"/>
    </row>
    <row r="184" spans="1:29" s="66" customFormat="1" ht="25.5" customHeight="1" x14ac:dyDescent="0.25">
      <c r="A184" s="12">
        <v>173</v>
      </c>
      <c r="B184" s="345"/>
      <c r="C184" s="372" t="s">
        <v>273</v>
      </c>
      <c r="D184" s="347"/>
      <c r="E184" s="348"/>
      <c r="F184" s="346"/>
      <c r="G184" s="346"/>
      <c r="H184" s="349"/>
      <c r="I184" s="348" t="s">
        <v>28</v>
      </c>
      <c r="J184" s="350"/>
      <c r="K184" s="348" t="s">
        <v>88</v>
      </c>
      <c r="L184" s="348" t="s">
        <v>28</v>
      </c>
      <c r="M184" s="348" t="s">
        <v>28</v>
      </c>
      <c r="N184" s="556"/>
      <c r="V184" s="84"/>
      <c r="W184" s="84"/>
      <c r="X184" s="84"/>
      <c r="Y184" s="84"/>
      <c r="Z184" s="84"/>
      <c r="AA184" s="84"/>
      <c r="AB184" s="84"/>
      <c r="AC184" s="84"/>
    </row>
    <row r="185" spans="1:29" s="66" customFormat="1" ht="25.5" customHeight="1" x14ac:dyDescent="0.25">
      <c r="A185" s="12">
        <v>174</v>
      </c>
      <c r="B185" s="345"/>
      <c r="C185" s="372" t="s">
        <v>273</v>
      </c>
      <c r="D185" s="347"/>
      <c r="E185" s="348"/>
      <c r="F185" s="346"/>
      <c r="G185" s="346"/>
      <c r="H185" s="349"/>
      <c r="I185" s="348" t="s">
        <v>28</v>
      </c>
      <c r="J185" s="350"/>
      <c r="K185" s="348" t="s">
        <v>88</v>
      </c>
      <c r="L185" s="348" t="s">
        <v>28</v>
      </c>
      <c r="M185" s="348" t="s">
        <v>28</v>
      </c>
      <c r="N185" s="556"/>
      <c r="V185" s="84"/>
      <c r="W185" s="84"/>
      <c r="X185" s="84"/>
      <c r="Y185" s="84"/>
      <c r="Z185" s="84"/>
      <c r="AA185" s="84"/>
      <c r="AB185" s="84"/>
      <c r="AC185" s="84"/>
    </row>
    <row r="186" spans="1:29" s="66" customFormat="1" ht="25.5" customHeight="1" x14ac:dyDescent="0.25">
      <c r="A186" s="12">
        <v>175</v>
      </c>
      <c r="B186" s="345"/>
      <c r="C186" s="372" t="s">
        <v>273</v>
      </c>
      <c r="D186" s="347"/>
      <c r="E186" s="348"/>
      <c r="F186" s="346"/>
      <c r="G186" s="346"/>
      <c r="H186" s="349"/>
      <c r="I186" s="348" t="s">
        <v>28</v>
      </c>
      <c r="J186" s="350"/>
      <c r="K186" s="348" t="s">
        <v>88</v>
      </c>
      <c r="L186" s="348" t="s">
        <v>28</v>
      </c>
      <c r="M186" s="348" t="s">
        <v>28</v>
      </c>
      <c r="N186" s="556"/>
      <c r="V186" s="84"/>
      <c r="W186" s="84"/>
      <c r="X186" s="84"/>
      <c r="Y186" s="84"/>
      <c r="Z186" s="84"/>
      <c r="AA186" s="84"/>
      <c r="AB186" s="84"/>
      <c r="AC186" s="84"/>
    </row>
    <row r="187" spans="1:29" s="66" customFormat="1" ht="25.5" customHeight="1" x14ac:dyDescent="0.25">
      <c r="A187" s="12">
        <v>176</v>
      </c>
      <c r="B187" s="345"/>
      <c r="C187" s="372" t="s">
        <v>273</v>
      </c>
      <c r="D187" s="347"/>
      <c r="E187" s="348"/>
      <c r="F187" s="346"/>
      <c r="G187" s="346"/>
      <c r="H187" s="349"/>
      <c r="I187" s="348" t="s">
        <v>28</v>
      </c>
      <c r="J187" s="350"/>
      <c r="K187" s="348" t="s">
        <v>88</v>
      </c>
      <c r="L187" s="348" t="s">
        <v>28</v>
      </c>
      <c r="M187" s="348" t="s">
        <v>28</v>
      </c>
      <c r="N187" s="556"/>
      <c r="V187" s="84"/>
      <c r="W187" s="84"/>
      <c r="X187" s="84"/>
      <c r="Y187" s="84"/>
      <c r="Z187" s="84"/>
      <c r="AA187" s="84"/>
      <c r="AB187" s="84"/>
      <c r="AC187" s="84"/>
    </row>
    <row r="188" spans="1:29" s="66" customFormat="1" ht="25.5" customHeight="1" x14ac:dyDescent="0.25">
      <c r="A188" s="12">
        <v>177</v>
      </c>
      <c r="B188" s="345"/>
      <c r="C188" s="372" t="s">
        <v>273</v>
      </c>
      <c r="D188" s="347"/>
      <c r="E188" s="348"/>
      <c r="F188" s="346"/>
      <c r="G188" s="346"/>
      <c r="H188" s="349"/>
      <c r="I188" s="348" t="s">
        <v>28</v>
      </c>
      <c r="J188" s="350"/>
      <c r="K188" s="348" t="s">
        <v>88</v>
      </c>
      <c r="L188" s="348" t="s">
        <v>28</v>
      </c>
      <c r="M188" s="348" t="s">
        <v>28</v>
      </c>
      <c r="N188" s="556"/>
      <c r="V188" s="84"/>
      <c r="W188" s="84"/>
      <c r="X188" s="84"/>
      <c r="Y188" s="84"/>
      <c r="Z188" s="84"/>
      <c r="AA188" s="84"/>
      <c r="AB188" s="84"/>
      <c r="AC188" s="84"/>
    </row>
    <row r="189" spans="1:29" s="66" customFormat="1" ht="25.5" customHeight="1" x14ac:dyDescent="0.25">
      <c r="A189" s="12">
        <v>178</v>
      </c>
      <c r="B189" s="345"/>
      <c r="C189" s="372" t="s">
        <v>273</v>
      </c>
      <c r="D189" s="347"/>
      <c r="E189" s="348"/>
      <c r="F189" s="346"/>
      <c r="G189" s="346"/>
      <c r="H189" s="349"/>
      <c r="I189" s="348" t="s">
        <v>28</v>
      </c>
      <c r="J189" s="350"/>
      <c r="K189" s="348" t="s">
        <v>88</v>
      </c>
      <c r="L189" s="348" t="s">
        <v>28</v>
      </c>
      <c r="M189" s="348" t="s">
        <v>28</v>
      </c>
      <c r="N189" s="556"/>
      <c r="V189" s="84"/>
      <c r="W189" s="84"/>
      <c r="X189" s="84"/>
      <c r="Y189" s="84"/>
      <c r="Z189" s="84"/>
      <c r="AA189" s="84"/>
      <c r="AB189" s="84"/>
      <c r="AC189" s="84"/>
    </row>
    <row r="190" spans="1:29" s="66" customFormat="1" ht="25.5" customHeight="1" x14ac:dyDescent="0.25">
      <c r="A190" s="12">
        <v>179</v>
      </c>
      <c r="B190" s="345"/>
      <c r="C190" s="372" t="s">
        <v>273</v>
      </c>
      <c r="D190" s="347"/>
      <c r="E190" s="348"/>
      <c r="F190" s="346"/>
      <c r="G190" s="346"/>
      <c r="H190" s="349"/>
      <c r="I190" s="348" t="s">
        <v>28</v>
      </c>
      <c r="J190" s="350"/>
      <c r="K190" s="348" t="s">
        <v>88</v>
      </c>
      <c r="L190" s="348" t="s">
        <v>28</v>
      </c>
      <c r="M190" s="348" t="s">
        <v>28</v>
      </c>
      <c r="N190" s="556"/>
      <c r="V190" s="84"/>
      <c r="W190" s="84"/>
      <c r="X190" s="84"/>
      <c r="Y190" s="84"/>
      <c r="Z190" s="84"/>
      <c r="AA190" s="84"/>
      <c r="AB190" s="84"/>
      <c r="AC190" s="84"/>
    </row>
    <row r="191" spans="1:29" s="66" customFormat="1" ht="25.5" customHeight="1" x14ac:dyDescent="0.25">
      <c r="A191" s="12">
        <v>180</v>
      </c>
      <c r="B191" s="345"/>
      <c r="C191" s="372" t="s">
        <v>273</v>
      </c>
      <c r="D191" s="347"/>
      <c r="E191" s="348"/>
      <c r="F191" s="346"/>
      <c r="G191" s="346"/>
      <c r="H191" s="349"/>
      <c r="I191" s="348" t="s">
        <v>28</v>
      </c>
      <c r="J191" s="350"/>
      <c r="K191" s="348" t="s">
        <v>88</v>
      </c>
      <c r="L191" s="348" t="s">
        <v>28</v>
      </c>
      <c r="M191" s="348" t="s">
        <v>28</v>
      </c>
      <c r="N191" s="556"/>
      <c r="V191" s="84"/>
      <c r="W191" s="84"/>
      <c r="X191" s="84"/>
      <c r="Y191" s="84"/>
      <c r="Z191" s="84"/>
      <c r="AA191" s="84"/>
      <c r="AB191" s="84"/>
      <c r="AC191" s="84"/>
    </row>
    <row r="192" spans="1:29" s="66" customFormat="1" ht="25.5" customHeight="1" x14ac:dyDescent="0.25">
      <c r="A192" s="12">
        <v>181</v>
      </c>
      <c r="B192" s="345"/>
      <c r="C192" s="372" t="s">
        <v>273</v>
      </c>
      <c r="D192" s="347"/>
      <c r="E192" s="348"/>
      <c r="F192" s="346"/>
      <c r="G192" s="346"/>
      <c r="H192" s="349"/>
      <c r="I192" s="348" t="s">
        <v>28</v>
      </c>
      <c r="J192" s="350"/>
      <c r="K192" s="348" t="s">
        <v>88</v>
      </c>
      <c r="L192" s="348" t="s">
        <v>28</v>
      </c>
      <c r="M192" s="348" t="s">
        <v>28</v>
      </c>
      <c r="N192" s="556"/>
      <c r="V192" s="84"/>
      <c r="W192" s="84"/>
      <c r="X192" s="84"/>
      <c r="Y192" s="84"/>
      <c r="Z192" s="84"/>
      <c r="AA192" s="84"/>
      <c r="AB192" s="84"/>
      <c r="AC192" s="84"/>
    </row>
    <row r="193" spans="1:29" s="66" customFormat="1" ht="25.5" customHeight="1" x14ac:dyDescent="0.25">
      <c r="A193" s="12">
        <v>182</v>
      </c>
      <c r="B193" s="345"/>
      <c r="C193" s="372" t="s">
        <v>273</v>
      </c>
      <c r="D193" s="347"/>
      <c r="E193" s="348"/>
      <c r="F193" s="346"/>
      <c r="G193" s="346"/>
      <c r="H193" s="349"/>
      <c r="I193" s="348" t="s">
        <v>28</v>
      </c>
      <c r="J193" s="350"/>
      <c r="K193" s="348" t="s">
        <v>88</v>
      </c>
      <c r="L193" s="348" t="s">
        <v>28</v>
      </c>
      <c r="M193" s="348" t="s">
        <v>28</v>
      </c>
      <c r="N193" s="556"/>
      <c r="V193" s="84"/>
      <c r="W193" s="84"/>
      <c r="X193" s="84"/>
      <c r="Y193" s="84"/>
      <c r="Z193" s="84"/>
      <c r="AA193" s="84"/>
      <c r="AB193" s="84"/>
      <c r="AC193" s="84"/>
    </row>
    <row r="194" spans="1:29" s="66" customFormat="1" ht="25.5" customHeight="1" x14ac:dyDescent="0.25">
      <c r="A194" s="12">
        <v>183</v>
      </c>
      <c r="B194" s="345"/>
      <c r="C194" s="372" t="s">
        <v>273</v>
      </c>
      <c r="D194" s="347"/>
      <c r="E194" s="348"/>
      <c r="F194" s="346"/>
      <c r="G194" s="346"/>
      <c r="H194" s="349"/>
      <c r="I194" s="348" t="s">
        <v>28</v>
      </c>
      <c r="J194" s="350"/>
      <c r="K194" s="348" t="s">
        <v>88</v>
      </c>
      <c r="L194" s="348" t="s">
        <v>28</v>
      </c>
      <c r="M194" s="348" t="s">
        <v>28</v>
      </c>
      <c r="N194" s="556"/>
      <c r="V194" s="84"/>
      <c r="W194" s="84"/>
      <c r="X194" s="84"/>
      <c r="Y194" s="84"/>
      <c r="Z194" s="84"/>
      <c r="AA194" s="84"/>
      <c r="AB194" s="84"/>
      <c r="AC194" s="84"/>
    </row>
    <row r="195" spans="1:29" s="66" customFormat="1" ht="25.5" customHeight="1" x14ac:dyDescent="0.25">
      <c r="A195" s="12">
        <v>184</v>
      </c>
      <c r="B195" s="345"/>
      <c r="C195" s="372" t="s">
        <v>273</v>
      </c>
      <c r="D195" s="347"/>
      <c r="E195" s="348"/>
      <c r="F195" s="346"/>
      <c r="G195" s="346"/>
      <c r="H195" s="349"/>
      <c r="I195" s="348" t="s">
        <v>28</v>
      </c>
      <c r="J195" s="350"/>
      <c r="K195" s="348" t="s">
        <v>88</v>
      </c>
      <c r="L195" s="348" t="s">
        <v>28</v>
      </c>
      <c r="M195" s="348" t="s">
        <v>28</v>
      </c>
      <c r="N195" s="556"/>
      <c r="V195" s="84"/>
      <c r="W195" s="84"/>
      <c r="X195" s="84"/>
      <c r="Y195" s="84"/>
      <c r="Z195" s="84"/>
      <c r="AA195" s="84"/>
      <c r="AB195" s="84"/>
      <c r="AC195" s="84"/>
    </row>
    <row r="196" spans="1:29" s="66" customFormat="1" ht="25.5" customHeight="1" x14ac:dyDescent="0.25">
      <c r="A196" s="12">
        <v>185</v>
      </c>
      <c r="B196" s="345"/>
      <c r="C196" s="372" t="s">
        <v>273</v>
      </c>
      <c r="D196" s="347"/>
      <c r="E196" s="348"/>
      <c r="F196" s="346"/>
      <c r="G196" s="346"/>
      <c r="H196" s="349"/>
      <c r="I196" s="348" t="s">
        <v>28</v>
      </c>
      <c r="J196" s="350"/>
      <c r="K196" s="348" t="s">
        <v>88</v>
      </c>
      <c r="L196" s="348" t="s">
        <v>28</v>
      </c>
      <c r="M196" s="348" t="s">
        <v>28</v>
      </c>
      <c r="N196" s="556"/>
      <c r="V196" s="84"/>
      <c r="W196" s="84"/>
      <c r="X196" s="84"/>
      <c r="Y196" s="84"/>
      <c r="Z196" s="84"/>
      <c r="AA196" s="84"/>
      <c r="AB196" s="84"/>
      <c r="AC196" s="84"/>
    </row>
    <row r="197" spans="1:29" s="66" customFormat="1" ht="25.5" customHeight="1" x14ac:dyDescent="0.25">
      <c r="A197" s="12">
        <v>186</v>
      </c>
      <c r="B197" s="345"/>
      <c r="C197" s="372" t="s">
        <v>273</v>
      </c>
      <c r="D197" s="347"/>
      <c r="E197" s="348"/>
      <c r="F197" s="346"/>
      <c r="G197" s="346"/>
      <c r="H197" s="349"/>
      <c r="I197" s="348" t="s">
        <v>28</v>
      </c>
      <c r="J197" s="350"/>
      <c r="K197" s="348" t="s">
        <v>88</v>
      </c>
      <c r="L197" s="348" t="s">
        <v>28</v>
      </c>
      <c r="M197" s="348" t="s">
        <v>28</v>
      </c>
      <c r="N197" s="556"/>
      <c r="V197" s="84"/>
      <c r="W197" s="84"/>
      <c r="X197" s="84"/>
      <c r="Y197" s="84"/>
      <c r="Z197" s="84"/>
      <c r="AA197" s="84"/>
      <c r="AB197" s="84"/>
      <c r="AC197" s="84"/>
    </row>
    <row r="198" spans="1:29" s="66" customFormat="1" ht="25.5" customHeight="1" x14ac:dyDescent="0.25">
      <c r="A198" s="12">
        <v>187</v>
      </c>
      <c r="B198" s="345"/>
      <c r="C198" s="372" t="s">
        <v>273</v>
      </c>
      <c r="D198" s="347"/>
      <c r="E198" s="348"/>
      <c r="F198" s="346"/>
      <c r="G198" s="346"/>
      <c r="H198" s="349"/>
      <c r="I198" s="348" t="s">
        <v>28</v>
      </c>
      <c r="J198" s="350"/>
      <c r="K198" s="348" t="s">
        <v>88</v>
      </c>
      <c r="L198" s="348" t="s">
        <v>28</v>
      </c>
      <c r="M198" s="348" t="s">
        <v>28</v>
      </c>
      <c r="N198" s="556"/>
      <c r="V198" s="84"/>
      <c r="W198" s="84"/>
      <c r="X198" s="84"/>
      <c r="Y198" s="84"/>
      <c r="Z198" s="84"/>
      <c r="AA198" s="84"/>
      <c r="AB198" s="84"/>
      <c r="AC198" s="84"/>
    </row>
    <row r="199" spans="1:29" s="66" customFormat="1" ht="25.5" customHeight="1" x14ac:dyDescent="0.25">
      <c r="A199" s="12">
        <v>188</v>
      </c>
      <c r="B199" s="345"/>
      <c r="C199" s="372" t="s">
        <v>273</v>
      </c>
      <c r="D199" s="347"/>
      <c r="E199" s="348"/>
      <c r="F199" s="346"/>
      <c r="G199" s="346"/>
      <c r="H199" s="349"/>
      <c r="I199" s="348" t="s">
        <v>28</v>
      </c>
      <c r="J199" s="350"/>
      <c r="K199" s="348" t="s">
        <v>88</v>
      </c>
      <c r="L199" s="348" t="s">
        <v>28</v>
      </c>
      <c r="M199" s="348" t="s">
        <v>28</v>
      </c>
      <c r="N199" s="556"/>
      <c r="V199" s="84"/>
      <c r="W199" s="84"/>
      <c r="X199" s="84"/>
      <c r="Y199" s="84"/>
      <c r="Z199" s="84"/>
      <c r="AA199" s="84"/>
      <c r="AB199" s="84"/>
      <c r="AC199" s="84"/>
    </row>
    <row r="200" spans="1:29" s="66" customFormat="1" ht="25.5" customHeight="1" x14ac:dyDescent="0.25">
      <c r="A200" s="12">
        <v>189</v>
      </c>
      <c r="B200" s="345"/>
      <c r="C200" s="372" t="s">
        <v>273</v>
      </c>
      <c r="D200" s="347"/>
      <c r="E200" s="348"/>
      <c r="F200" s="346"/>
      <c r="G200" s="346"/>
      <c r="H200" s="349"/>
      <c r="I200" s="348" t="s">
        <v>28</v>
      </c>
      <c r="J200" s="350"/>
      <c r="K200" s="348" t="s">
        <v>88</v>
      </c>
      <c r="L200" s="348" t="s">
        <v>28</v>
      </c>
      <c r="M200" s="348" t="s">
        <v>28</v>
      </c>
      <c r="N200" s="556"/>
      <c r="V200" s="84"/>
      <c r="W200" s="84"/>
      <c r="X200" s="84"/>
      <c r="Y200" s="84"/>
      <c r="Z200" s="84"/>
      <c r="AA200" s="84"/>
      <c r="AB200" s="84"/>
      <c r="AC200" s="84"/>
    </row>
    <row r="201" spans="1:29" s="66" customFormat="1" ht="25.5" customHeight="1" x14ac:dyDescent="0.25">
      <c r="A201" s="12">
        <v>190</v>
      </c>
      <c r="B201" s="345"/>
      <c r="C201" s="372" t="s">
        <v>273</v>
      </c>
      <c r="D201" s="347"/>
      <c r="E201" s="348"/>
      <c r="F201" s="346"/>
      <c r="G201" s="346"/>
      <c r="H201" s="349"/>
      <c r="I201" s="348" t="s">
        <v>28</v>
      </c>
      <c r="J201" s="350"/>
      <c r="K201" s="348" t="s">
        <v>88</v>
      </c>
      <c r="L201" s="348" t="s">
        <v>28</v>
      </c>
      <c r="M201" s="348" t="s">
        <v>28</v>
      </c>
      <c r="N201" s="556"/>
      <c r="V201" s="84"/>
      <c r="W201" s="84"/>
      <c r="X201" s="84"/>
      <c r="Y201" s="84"/>
      <c r="Z201" s="84"/>
      <c r="AA201" s="84"/>
      <c r="AB201" s="84"/>
      <c r="AC201" s="84"/>
    </row>
    <row r="202" spans="1:29" s="66" customFormat="1" ht="25.5" customHeight="1" x14ac:dyDescent="0.25">
      <c r="A202" s="12">
        <v>191</v>
      </c>
      <c r="B202" s="345"/>
      <c r="C202" s="372" t="s">
        <v>273</v>
      </c>
      <c r="D202" s="347"/>
      <c r="E202" s="348"/>
      <c r="F202" s="346"/>
      <c r="G202" s="346"/>
      <c r="H202" s="349"/>
      <c r="I202" s="348" t="s">
        <v>28</v>
      </c>
      <c r="J202" s="350"/>
      <c r="K202" s="348" t="s">
        <v>88</v>
      </c>
      <c r="L202" s="348" t="s">
        <v>28</v>
      </c>
      <c r="M202" s="348" t="s">
        <v>28</v>
      </c>
      <c r="N202" s="556"/>
      <c r="V202" s="84"/>
      <c r="W202" s="84"/>
      <c r="X202" s="84"/>
      <c r="Y202" s="84"/>
      <c r="Z202" s="84"/>
      <c r="AA202" s="84"/>
      <c r="AB202" s="84"/>
      <c r="AC202" s="84"/>
    </row>
    <row r="203" spans="1:29" s="66" customFormat="1" ht="25.5" customHeight="1" x14ac:dyDescent="0.25">
      <c r="A203" s="12">
        <v>192</v>
      </c>
      <c r="B203" s="345"/>
      <c r="C203" s="372" t="s">
        <v>273</v>
      </c>
      <c r="D203" s="347"/>
      <c r="E203" s="348"/>
      <c r="F203" s="346"/>
      <c r="G203" s="346"/>
      <c r="H203" s="349"/>
      <c r="I203" s="348" t="s">
        <v>28</v>
      </c>
      <c r="J203" s="350"/>
      <c r="K203" s="348" t="s">
        <v>88</v>
      </c>
      <c r="L203" s="348" t="s">
        <v>28</v>
      </c>
      <c r="M203" s="348" t="s">
        <v>28</v>
      </c>
      <c r="N203" s="556"/>
      <c r="V203" s="84"/>
      <c r="W203" s="84"/>
      <c r="X203" s="84"/>
      <c r="Y203" s="84"/>
      <c r="Z203" s="84"/>
      <c r="AA203" s="84"/>
      <c r="AB203" s="84"/>
      <c r="AC203" s="84"/>
    </row>
    <row r="204" spans="1:29" s="66" customFormat="1" ht="25.5" customHeight="1" x14ac:dyDescent="0.25">
      <c r="A204" s="12">
        <v>193</v>
      </c>
      <c r="B204" s="345"/>
      <c r="C204" s="372" t="s">
        <v>273</v>
      </c>
      <c r="D204" s="347"/>
      <c r="E204" s="348"/>
      <c r="F204" s="346"/>
      <c r="G204" s="346"/>
      <c r="H204" s="349"/>
      <c r="I204" s="348" t="s">
        <v>28</v>
      </c>
      <c r="J204" s="350"/>
      <c r="K204" s="348" t="s">
        <v>88</v>
      </c>
      <c r="L204" s="348" t="s">
        <v>28</v>
      </c>
      <c r="M204" s="348" t="s">
        <v>28</v>
      </c>
      <c r="N204" s="556"/>
      <c r="V204" s="84"/>
      <c r="W204" s="84"/>
      <c r="X204" s="84"/>
      <c r="Y204" s="84"/>
      <c r="Z204" s="84"/>
      <c r="AA204" s="84"/>
      <c r="AB204" s="84"/>
      <c r="AC204" s="84"/>
    </row>
    <row r="205" spans="1:29" s="66" customFormat="1" ht="25.5" customHeight="1" x14ac:dyDescent="0.25">
      <c r="A205" s="12">
        <v>194</v>
      </c>
      <c r="B205" s="345"/>
      <c r="C205" s="372" t="s">
        <v>273</v>
      </c>
      <c r="D205" s="347"/>
      <c r="E205" s="348"/>
      <c r="F205" s="346"/>
      <c r="G205" s="346"/>
      <c r="H205" s="349"/>
      <c r="I205" s="348" t="s">
        <v>28</v>
      </c>
      <c r="J205" s="350"/>
      <c r="K205" s="348" t="s">
        <v>88</v>
      </c>
      <c r="L205" s="348" t="s">
        <v>28</v>
      </c>
      <c r="M205" s="348" t="s">
        <v>28</v>
      </c>
      <c r="N205" s="556"/>
      <c r="V205" s="84"/>
      <c r="W205" s="84"/>
      <c r="X205" s="84"/>
      <c r="Y205" s="84"/>
      <c r="Z205" s="84"/>
      <c r="AA205" s="84"/>
      <c r="AB205" s="84"/>
      <c r="AC205" s="84"/>
    </row>
    <row r="206" spans="1:29" s="66" customFormat="1" ht="25.5" customHeight="1" x14ac:dyDescent="0.25">
      <c r="A206" s="12">
        <v>195</v>
      </c>
      <c r="B206" s="345"/>
      <c r="C206" s="372" t="s">
        <v>273</v>
      </c>
      <c r="D206" s="347"/>
      <c r="E206" s="348"/>
      <c r="F206" s="346"/>
      <c r="G206" s="346"/>
      <c r="H206" s="349"/>
      <c r="I206" s="348" t="s">
        <v>28</v>
      </c>
      <c r="J206" s="350"/>
      <c r="K206" s="348" t="s">
        <v>88</v>
      </c>
      <c r="L206" s="348" t="s">
        <v>28</v>
      </c>
      <c r="M206" s="348" t="s">
        <v>28</v>
      </c>
      <c r="N206" s="556"/>
      <c r="V206" s="84"/>
      <c r="W206" s="84"/>
      <c r="X206" s="84"/>
      <c r="Y206" s="84"/>
      <c r="Z206" s="84"/>
      <c r="AA206" s="84"/>
      <c r="AB206" s="84"/>
      <c r="AC206" s="84"/>
    </row>
    <row r="207" spans="1:29" s="66" customFormat="1" ht="25.5" customHeight="1" x14ac:dyDescent="0.25">
      <c r="A207" s="12">
        <v>196</v>
      </c>
      <c r="B207" s="345"/>
      <c r="C207" s="372" t="s">
        <v>273</v>
      </c>
      <c r="D207" s="347"/>
      <c r="E207" s="348"/>
      <c r="F207" s="346"/>
      <c r="G207" s="346"/>
      <c r="H207" s="349"/>
      <c r="I207" s="348" t="s">
        <v>28</v>
      </c>
      <c r="J207" s="350"/>
      <c r="K207" s="348" t="s">
        <v>88</v>
      </c>
      <c r="L207" s="348" t="s">
        <v>28</v>
      </c>
      <c r="M207" s="348" t="s">
        <v>28</v>
      </c>
      <c r="N207" s="556"/>
      <c r="V207" s="84"/>
      <c r="W207" s="84"/>
      <c r="X207" s="84"/>
      <c r="Y207" s="84"/>
      <c r="Z207" s="84"/>
      <c r="AA207" s="84"/>
      <c r="AB207" s="84"/>
      <c r="AC207" s="84"/>
    </row>
    <row r="208" spans="1:29" s="66" customFormat="1" ht="25.5" customHeight="1" x14ac:dyDescent="0.25">
      <c r="A208" s="12">
        <v>197</v>
      </c>
      <c r="B208" s="345"/>
      <c r="C208" s="372" t="s">
        <v>273</v>
      </c>
      <c r="D208" s="347"/>
      <c r="E208" s="348"/>
      <c r="F208" s="346"/>
      <c r="G208" s="346"/>
      <c r="H208" s="349"/>
      <c r="I208" s="348" t="s">
        <v>28</v>
      </c>
      <c r="J208" s="350"/>
      <c r="K208" s="348" t="s">
        <v>88</v>
      </c>
      <c r="L208" s="348" t="s">
        <v>28</v>
      </c>
      <c r="M208" s="348" t="s">
        <v>28</v>
      </c>
      <c r="N208" s="556"/>
      <c r="V208" s="84"/>
      <c r="W208" s="84"/>
      <c r="X208" s="84"/>
      <c r="Y208" s="84"/>
      <c r="Z208" s="84"/>
      <c r="AA208" s="84"/>
      <c r="AB208" s="84"/>
      <c r="AC208" s="84"/>
    </row>
    <row r="209" spans="1:29" s="66" customFormat="1" ht="25.5" customHeight="1" x14ac:dyDescent="0.25">
      <c r="A209" s="12">
        <v>198</v>
      </c>
      <c r="B209" s="345"/>
      <c r="C209" s="372" t="s">
        <v>273</v>
      </c>
      <c r="D209" s="347"/>
      <c r="E209" s="348"/>
      <c r="F209" s="346"/>
      <c r="G209" s="346"/>
      <c r="H209" s="349"/>
      <c r="I209" s="348" t="s">
        <v>28</v>
      </c>
      <c r="J209" s="350"/>
      <c r="K209" s="348" t="s">
        <v>88</v>
      </c>
      <c r="L209" s="348" t="s">
        <v>28</v>
      </c>
      <c r="M209" s="348" t="s">
        <v>28</v>
      </c>
      <c r="N209" s="556"/>
      <c r="V209" s="84"/>
      <c r="W209" s="84"/>
      <c r="X209" s="84"/>
      <c r="Y209" s="84"/>
      <c r="Z209" s="84"/>
      <c r="AA209" s="84"/>
      <c r="AB209" s="84"/>
      <c r="AC209" s="84"/>
    </row>
    <row r="210" spans="1:29" s="66" customFormat="1" ht="25.5" customHeight="1" x14ac:dyDescent="0.25">
      <c r="A210" s="12">
        <v>199</v>
      </c>
      <c r="B210" s="345"/>
      <c r="C210" s="372" t="s">
        <v>273</v>
      </c>
      <c r="D210" s="347"/>
      <c r="E210" s="348"/>
      <c r="F210" s="346"/>
      <c r="G210" s="346"/>
      <c r="H210" s="349"/>
      <c r="I210" s="348" t="s">
        <v>28</v>
      </c>
      <c r="J210" s="350"/>
      <c r="K210" s="348" t="s">
        <v>88</v>
      </c>
      <c r="L210" s="348" t="s">
        <v>28</v>
      </c>
      <c r="M210" s="348" t="s">
        <v>28</v>
      </c>
      <c r="N210" s="556"/>
      <c r="V210" s="84"/>
      <c r="W210" s="84"/>
      <c r="X210" s="84"/>
      <c r="Y210" s="84"/>
      <c r="Z210" s="84"/>
      <c r="AA210" s="84"/>
      <c r="AB210" s="84"/>
      <c r="AC210" s="84"/>
    </row>
    <row r="211" spans="1:29" s="66" customFormat="1" ht="25.5" customHeight="1" x14ac:dyDescent="0.25">
      <c r="A211" s="12">
        <v>200</v>
      </c>
      <c r="B211" s="345"/>
      <c r="C211" s="372" t="s">
        <v>273</v>
      </c>
      <c r="D211" s="347"/>
      <c r="E211" s="348"/>
      <c r="F211" s="346"/>
      <c r="G211" s="346"/>
      <c r="H211" s="349"/>
      <c r="I211" s="348" t="s">
        <v>28</v>
      </c>
      <c r="J211" s="350"/>
      <c r="K211" s="348" t="s">
        <v>88</v>
      </c>
      <c r="L211" s="348" t="s">
        <v>28</v>
      </c>
      <c r="M211" s="348" t="s">
        <v>28</v>
      </c>
      <c r="N211" s="556"/>
      <c r="V211" s="84"/>
      <c r="W211" s="84"/>
      <c r="X211" s="84"/>
      <c r="Y211" s="84"/>
      <c r="Z211" s="84"/>
      <c r="AA211" s="84"/>
      <c r="AB211" s="84"/>
      <c r="AC211" s="84"/>
    </row>
    <row r="212" spans="1:29" s="66" customFormat="1" ht="25.5" customHeight="1" x14ac:dyDescent="0.25">
      <c r="A212" s="12">
        <v>201</v>
      </c>
      <c r="B212" s="345"/>
      <c r="C212" s="372" t="s">
        <v>273</v>
      </c>
      <c r="D212" s="347"/>
      <c r="E212" s="348"/>
      <c r="F212" s="346"/>
      <c r="G212" s="346"/>
      <c r="H212" s="349"/>
      <c r="I212" s="348" t="s">
        <v>28</v>
      </c>
      <c r="J212" s="350"/>
      <c r="K212" s="348" t="s">
        <v>88</v>
      </c>
      <c r="L212" s="348" t="s">
        <v>28</v>
      </c>
      <c r="M212" s="348" t="s">
        <v>28</v>
      </c>
      <c r="N212" s="556"/>
      <c r="V212" s="84"/>
      <c r="W212" s="84"/>
      <c r="X212" s="84"/>
      <c r="Y212" s="84"/>
      <c r="Z212" s="84"/>
      <c r="AA212" s="84"/>
      <c r="AB212" s="84"/>
      <c r="AC212" s="84"/>
    </row>
    <row r="213" spans="1:29" s="66" customFormat="1" ht="25.5" customHeight="1" x14ac:dyDescent="0.25">
      <c r="A213" s="12">
        <v>202</v>
      </c>
      <c r="B213" s="345"/>
      <c r="C213" s="372" t="s">
        <v>273</v>
      </c>
      <c r="D213" s="347"/>
      <c r="E213" s="348"/>
      <c r="F213" s="346"/>
      <c r="G213" s="346"/>
      <c r="H213" s="349"/>
      <c r="I213" s="348" t="s">
        <v>28</v>
      </c>
      <c r="J213" s="350"/>
      <c r="K213" s="348" t="s">
        <v>88</v>
      </c>
      <c r="L213" s="348" t="s">
        <v>28</v>
      </c>
      <c r="M213" s="348" t="s">
        <v>28</v>
      </c>
      <c r="N213" s="556"/>
      <c r="V213" s="84"/>
      <c r="W213" s="84"/>
      <c r="X213" s="84"/>
      <c r="Y213" s="84"/>
      <c r="Z213" s="84"/>
      <c r="AA213" s="84"/>
      <c r="AB213" s="84"/>
      <c r="AC213" s="84"/>
    </row>
    <row r="214" spans="1:29" s="66" customFormat="1" ht="25.5" customHeight="1" x14ac:dyDescent="0.25">
      <c r="A214" s="12">
        <v>203</v>
      </c>
      <c r="B214" s="345"/>
      <c r="C214" s="372" t="s">
        <v>273</v>
      </c>
      <c r="D214" s="347"/>
      <c r="E214" s="348"/>
      <c r="F214" s="346"/>
      <c r="G214" s="346"/>
      <c r="H214" s="349"/>
      <c r="I214" s="348" t="s">
        <v>28</v>
      </c>
      <c r="J214" s="350"/>
      <c r="K214" s="348" t="s">
        <v>88</v>
      </c>
      <c r="L214" s="348" t="s">
        <v>28</v>
      </c>
      <c r="M214" s="348" t="s">
        <v>28</v>
      </c>
      <c r="N214" s="556"/>
      <c r="V214" s="84"/>
      <c r="W214" s="84"/>
      <c r="X214" s="84"/>
      <c r="Y214" s="84"/>
      <c r="Z214" s="84"/>
      <c r="AA214" s="84"/>
      <c r="AB214" s="84"/>
      <c r="AC214" s="84"/>
    </row>
    <row r="215" spans="1:29" s="66" customFormat="1" ht="25.5" customHeight="1" x14ac:dyDescent="0.25">
      <c r="A215" s="12">
        <v>204</v>
      </c>
      <c r="B215" s="345"/>
      <c r="C215" s="372" t="s">
        <v>273</v>
      </c>
      <c r="D215" s="347"/>
      <c r="E215" s="348"/>
      <c r="F215" s="346"/>
      <c r="G215" s="346"/>
      <c r="H215" s="349"/>
      <c r="I215" s="348" t="s">
        <v>28</v>
      </c>
      <c r="J215" s="350"/>
      <c r="K215" s="348" t="s">
        <v>88</v>
      </c>
      <c r="L215" s="348" t="s">
        <v>28</v>
      </c>
      <c r="M215" s="348" t="s">
        <v>28</v>
      </c>
      <c r="N215" s="556"/>
      <c r="V215" s="84"/>
      <c r="W215" s="84"/>
      <c r="X215" s="84"/>
      <c r="Y215" s="84"/>
      <c r="Z215" s="84"/>
      <c r="AA215" s="84"/>
      <c r="AB215" s="84"/>
      <c r="AC215" s="84"/>
    </row>
    <row r="216" spans="1:29" s="66" customFormat="1" ht="25.5" customHeight="1" x14ac:dyDescent="0.25">
      <c r="A216" s="12">
        <v>205</v>
      </c>
      <c r="B216" s="345"/>
      <c r="C216" s="372" t="s">
        <v>273</v>
      </c>
      <c r="D216" s="347"/>
      <c r="E216" s="348"/>
      <c r="F216" s="346"/>
      <c r="G216" s="346"/>
      <c r="H216" s="349"/>
      <c r="I216" s="348" t="s">
        <v>28</v>
      </c>
      <c r="J216" s="350"/>
      <c r="K216" s="348" t="s">
        <v>88</v>
      </c>
      <c r="L216" s="348" t="s">
        <v>28</v>
      </c>
      <c r="M216" s="348" t="s">
        <v>28</v>
      </c>
      <c r="N216" s="556"/>
      <c r="V216" s="84"/>
      <c r="W216" s="84"/>
      <c r="X216" s="84"/>
      <c r="Y216" s="84"/>
      <c r="Z216" s="84"/>
      <c r="AA216" s="84"/>
      <c r="AB216" s="84"/>
      <c r="AC216" s="84"/>
    </row>
    <row r="217" spans="1:29" s="66" customFormat="1" ht="25.5" customHeight="1" x14ac:dyDescent="0.25">
      <c r="A217" s="12">
        <v>206</v>
      </c>
      <c r="B217" s="345"/>
      <c r="C217" s="372" t="s">
        <v>273</v>
      </c>
      <c r="D217" s="347"/>
      <c r="E217" s="348"/>
      <c r="F217" s="346"/>
      <c r="G217" s="346"/>
      <c r="H217" s="349"/>
      <c r="I217" s="348" t="s">
        <v>28</v>
      </c>
      <c r="J217" s="350"/>
      <c r="K217" s="348" t="s">
        <v>88</v>
      </c>
      <c r="L217" s="348" t="s">
        <v>28</v>
      </c>
      <c r="M217" s="348" t="s">
        <v>28</v>
      </c>
      <c r="N217" s="556"/>
      <c r="V217" s="84"/>
      <c r="W217" s="84"/>
      <c r="X217" s="84"/>
      <c r="Y217" s="84"/>
      <c r="Z217" s="84"/>
      <c r="AA217" s="84"/>
      <c r="AB217" s="84"/>
      <c r="AC217" s="84"/>
    </row>
    <row r="218" spans="1:29" s="66" customFormat="1" ht="25.5" customHeight="1" x14ac:dyDescent="0.25">
      <c r="A218" s="12">
        <v>207</v>
      </c>
      <c r="B218" s="345"/>
      <c r="C218" s="372" t="s">
        <v>273</v>
      </c>
      <c r="D218" s="347"/>
      <c r="E218" s="348"/>
      <c r="F218" s="346"/>
      <c r="G218" s="346"/>
      <c r="H218" s="349"/>
      <c r="I218" s="348" t="s">
        <v>28</v>
      </c>
      <c r="J218" s="350"/>
      <c r="K218" s="348" t="s">
        <v>88</v>
      </c>
      <c r="L218" s="348" t="s">
        <v>28</v>
      </c>
      <c r="M218" s="348" t="s">
        <v>28</v>
      </c>
      <c r="N218" s="556"/>
      <c r="V218" s="84"/>
      <c r="W218" s="84"/>
      <c r="X218" s="84"/>
      <c r="Y218" s="84"/>
      <c r="Z218" s="84"/>
      <c r="AA218" s="84"/>
      <c r="AB218" s="84"/>
      <c r="AC218" s="84"/>
    </row>
    <row r="219" spans="1:29" s="66" customFormat="1" ht="25.5" customHeight="1" x14ac:dyDescent="0.25">
      <c r="A219" s="12">
        <v>208</v>
      </c>
      <c r="B219" s="345"/>
      <c r="C219" s="372" t="s">
        <v>273</v>
      </c>
      <c r="D219" s="347"/>
      <c r="E219" s="348"/>
      <c r="F219" s="346"/>
      <c r="G219" s="346"/>
      <c r="H219" s="349"/>
      <c r="I219" s="348" t="s">
        <v>28</v>
      </c>
      <c r="J219" s="350"/>
      <c r="K219" s="348" t="s">
        <v>88</v>
      </c>
      <c r="L219" s="348" t="s">
        <v>28</v>
      </c>
      <c r="M219" s="348" t="s">
        <v>28</v>
      </c>
      <c r="N219" s="556"/>
      <c r="V219" s="84"/>
      <c r="W219" s="84"/>
      <c r="X219" s="84"/>
      <c r="Y219" s="84"/>
      <c r="Z219" s="84"/>
      <c r="AA219" s="84"/>
      <c r="AB219" s="84"/>
      <c r="AC219" s="84"/>
    </row>
    <row r="220" spans="1:29" s="66" customFormat="1" ht="25.5" customHeight="1" x14ac:dyDescent="0.25">
      <c r="A220" s="12">
        <v>209</v>
      </c>
      <c r="B220" s="345"/>
      <c r="C220" s="372" t="s">
        <v>273</v>
      </c>
      <c r="D220" s="347"/>
      <c r="E220" s="348"/>
      <c r="F220" s="346"/>
      <c r="G220" s="346"/>
      <c r="H220" s="349"/>
      <c r="I220" s="348" t="s">
        <v>28</v>
      </c>
      <c r="J220" s="350"/>
      <c r="K220" s="348" t="s">
        <v>88</v>
      </c>
      <c r="L220" s="348" t="s">
        <v>28</v>
      </c>
      <c r="M220" s="348" t="s">
        <v>28</v>
      </c>
      <c r="N220" s="556"/>
      <c r="V220" s="84"/>
      <c r="W220" s="84"/>
      <c r="X220" s="84"/>
      <c r="Y220" s="84"/>
      <c r="Z220" s="84"/>
      <c r="AA220" s="84"/>
      <c r="AB220" s="84"/>
      <c r="AC220" s="84"/>
    </row>
    <row r="221" spans="1:29" s="66" customFormat="1" ht="25.5" customHeight="1" x14ac:dyDescent="0.25">
      <c r="A221" s="12">
        <v>210</v>
      </c>
      <c r="B221" s="345"/>
      <c r="C221" s="372" t="s">
        <v>273</v>
      </c>
      <c r="D221" s="347"/>
      <c r="E221" s="348"/>
      <c r="F221" s="346"/>
      <c r="G221" s="346"/>
      <c r="H221" s="349"/>
      <c r="I221" s="348" t="s">
        <v>28</v>
      </c>
      <c r="J221" s="350"/>
      <c r="K221" s="348" t="s">
        <v>88</v>
      </c>
      <c r="L221" s="348" t="s">
        <v>28</v>
      </c>
      <c r="M221" s="348" t="s">
        <v>28</v>
      </c>
      <c r="N221" s="556"/>
      <c r="V221" s="84"/>
      <c r="W221" s="84"/>
      <c r="X221" s="84"/>
      <c r="Y221" s="84"/>
      <c r="Z221" s="84"/>
      <c r="AA221" s="84"/>
      <c r="AB221" s="84"/>
      <c r="AC221" s="84"/>
    </row>
    <row r="222" spans="1:29" s="66" customFormat="1" ht="25.5" customHeight="1" x14ac:dyDescent="0.25">
      <c r="A222" s="12">
        <v>211</v>
      </c>
      <c r="B222" s="345"/>
      <c r="C222" s="372" t="s">
        <v>273</v>
      </c>
      <c r="D222" s="347"/>
      <c r="E222" s="348"/>
      <c r="F222" s="346"/>
      <c r="G222" s="346"/>
      <c r="H222" s="349"/>
      <c r="I222" s="348" t="s">
        <v>28</v>
      </c>
      <c r="J222" s="350"/>
      <c r="K222" s="348" t="s">
        <v>88</v>
      </c>
      <c r="L222" s="348" t="s">
        <v>28</v>
      </c>
      <c r="M222" s="348" t="s">
        <v>28</v>
      </c>
      <c r="N222" s="556"/>
      <c r="V222" s="84"/>
      <c r="W222" s="84"/>
      <c r="X222" s="84"/>
      <c r="Y222" s="84"/>
      <c r="Z222" s="84"/>
      <c r="AA222" s="84"/>
      <c r="AB222" s="84"/>
      <c r="AC222" s="84"/>
    </row>
    <row r="223" spans="1:29" s="66" customFormat="1" ht="25.5" customHeight="1" x14ac:dyDescent="0.25">
      <c r="A223" s="12">
        <v>212</v>
      </c>
      <c r="B223" s="345"/>
      <c r="C223" s="372" t="s">
        <v>273</v>
      </c>
      <c r="D223" s="347"/>
      <c r="E223" s="348"/>
      <c r="F223" s="346"/>
      <c r="G223" s="346"/>
      <c r="H223" s="349"/>
      <c r="I223" s="348" t="s">
        <v>28</v>
      </c>
      <c r="J223" s="350"/>
      <c r="K223" s="348" t="s">
        <v>88</v>
      </c>
      <c r="L223" s="348" t="s">
        <v>28</v>
      </c>
      <c r="M223" s="348" t="s">
        <v>28</v>
      </c>
      <c r="N223" s="556"/>
      <c r="V223" s="84"/>
      <c r="W223" s="84"/>
      <c r="X223" s="84"/>
      <c r="Y223" s="84"/>
      <c r="Z223" s="84"/>
      <c r="AA223" s="84"/>
      <c r="AB223" s="84"/>
      <c r="AC223" s="84"/>
    </row>
    <row r="224" spans="1:29" s="66" customFormat="1" ht="25.5" customHeight="1" x14ac:dyDescent="0.25">
      <c r="A224" s="12">
        <v>213</v>
      </c>
      <c r="B224" s="345"/>
      <c r="C224" s="372" t="s">
        <v>273</v>
      </c>
      <c r="D224" s="347"/>
      <c r="E224" s="348"/>
      <c r="F224" s="346"/>
      <c r="G224" s="346"/>
      <c r="H224" s="349"/>
      <c r="I224" s="348" t="s">
        <v>28</v>
      </c>
      <c r="J224" s="350"/>
      <c r="K224" s="348" t="s">
        <v>88</v>
      </c>
      <c r="L224" s="348" t="s">
        <v>28</v>
      </c>
      <c r="M224" s="348" t="s">
        <v>28</v>
      </c>
      <c r="N224" s="556"/>
      <c r="V224" s="84"/>
      <c r="W224" s="84"/>
      <c r="X224" s="84"/>
      <c r="Y224" s="84"/>
      <c r="Z224" s="84"/>
      <c r="AA224" s="84"/>
      <c r="AB224" s="84"/>
      <c r="AC224" s="84"/>
    </row>
    <row r="225" spans="1:29" s="66" customFormat="1" ht="25.5" customHeight="1" x14ac:dyDescent="0.25">
      <c r="A225" s="12">
        <v>214</v>
      </c>
      <c r="B225" s="345"/>
      <c r="C225" s="372" t="s">
        <v>273</v>
      </c>
      <c r="D225" s="347"/>
      <c r="E225" s="348"/>
      <c r="F225" s="346"/>
      <c r="G225" s="346"/>
      <c r="H225" s="349"/>
      <c r="I225" s="348" t="s">
        <v>28</v>
      </c>
      <c r="J225" s="350"/>
      <c r="K225" s="348" t="s">
        <v>88</v>
      </c>
      <c r="L225" s="348" t="s">
        <v>28</v>
      </c>
      <c r="M225" s="348" t="s">
        <v>28</v>
      </c>
      <c r="N225" s="556"/>
      <c r="V225" s="84"/>
      <c r="W225" s="84"/>
      <c r="X225" s="84"/>
      <c r="Y225" s="84"/>
      <c r="Z225" s="84"/>
      <c r="AA225" s="84"/>
      <c r="AB225" s="84"/>
      <c r="AC225" s="84"/>
    </row>
    <row r="226" spans="1:29" s="66" customFormat="1" ht="25.5" customHeight="1" x14ac:dyDescent="0.25">
      <c r="A226" s="12">
        <v>215</v>
      </c>
      <c r="B226" s="345"/>
      <c r="C226" s="372" t="s">
        <v>273</v>
      </c>
      <c r="D226" s="347"/>
      <c r="E226" s="348"/>
      <c r="F226" s="346"/>
      <c r="G226" s="346"/>
      <c r="H226" s="349"/>
      <c r="I226" s="348" t="s">
        <v>28</v>
      </c>
      <c r="J226" s="350"/>
      <c r="K226" s="348" t="s">
        <v>88</v>
      </c>
      <c r="L226" s="348" t="s">
        <v>28</v>
      </c>
      <c r="M226" s="348" t="s">
        <v>28</v>
      </c>
      <c r="N226" s="556"/>
      <c r="V226" s="84"/>
      <c r="W226" s="84"/>
      <c r="X226" s="84"/>
      <c r="Y226" s="84"/>
      <c r="Z226" s="84"/>
      <c r="AA226" s="84"/>
      <c r="AB226" s="84"/>
      <c r="AC226" s="84"/>
    </row>
    <row r="227" spans="1:29" s="66" customFormat="1" ht="25.5" customHeight="1" x14ac:dyDescent="0.25">
      <c r="A227" s="12">
        <v>216</v>
      </c>
      <c r="B227" s="345"/>
      <c r="C227" s="372" t="s">
        <v>273</v>
      </c>
      <c r="D227" s="347"/>
      <c r="E227" s="348"/>
      <c r="F227" s="346"/>
      <c r="G227" s="346"/>
      <c r="H227" s="349"/>
      <c r="I227" s="348" t="s">
        <v>28</v>
      </c>
      <c r="J227" s="350"/>
      <c r="K227" s="348" t="s">
        <v>88</v>
      </c>
      <c r="L227" s="348" t="s">
        <v>28</v>
      </c>
      <c r="M227" s="348" t="s">
        <v>28</v>
      </c>
      <c r="N227" s="556"/>
      <c r="V227" s="84"/>
      <c r="W227" s="84"/>
      <c r="X227" s="84"/>
      <c r="Y227" s="84"/>
      <c r="Z227" s="84"/>
      <c r="AA227" s="84"/>
      <c r="AB227" s="84"/>
      <c r="AC227" s="84"/>
    </row>
    <row r="228" spans="1:29" s="66" customFormat="1" ht="25.5" customHeight="1" x14ac:dyDescent="0.25">
      <c r="A228" s="12">
        <v>217</v>
      </c>
      <c r="B228" s="345"/>
      <c r="C228" s="372" t="s">
        <v>273</v>
      </c>
      <c r="D228" s="347"/>
      <c r="E228" s="348"/>
      <c r="F228" s="346"/>
      <c r="G228" s="346"/>
      <c r="H228" s="349"/>
      <c r="I228" s="348" t="s">
        <v>28</v>
      </c>
      <c r="J228" s="350"/>
      <c r="K228" s="348" t="s">
        <v>88</v>
      </c>
      <c r="L228" s="348" t="s">
        <v>28</v>
      </c>
      <c r="M228" s="348" t="s">
        <v>28</v>
      </c>
      <c r="N228" s="556"/>
      <c r="V228" s="84"/>
      <c r="W228" s="84"/>
      <c r="X228" s="84"/>
      <c r="Y228" s="84"/>
      <c r="Z228" s="84"/>
      <c r="AA228" s="84"/>
      <c r="AB228" s="84"/>
      <c r="AC228" s="84"/>
    </row>
    <row r="229" spans="1:29" s="66" customFormat="1" ht="25.5" customHeight="1" x14ac:dyDescent="0.25">
      <c r="A229" s="12">
        <v>218</v>
      </c>
      <c r="B229" s="345"/>
      <c r="C229" s="372" t="s">
        <v>273</v>
      </c>
      <c r="D229" s="347"/>
      <c r="E229" s="348"/>
      <c r="F229" s="346"/>
      <c r="G229" s="346"/>
      <c r="H229" s="349"/>
      <c r="I229" s="348" t="s">
        <v>28</v>
      </c>
      <c r="J229" s="350"/>
      <c r="K229" s="348" t="s">
        <v>88</v>
      </c>
      <c r="L229" s="348" t="s">
        <v>28</v>
      </c>
      <c r="M229" s="348" t="s">
        <v>28</v>
      </c>
      <c r="N229" s="556"/>
      <c r="V229" s="84"/>
      <c r="W229" s="84"/>
      <c r="X229" s="84"/>
      <c r="Y229" s="84"/>
      <c r="Z229" s="84"/>
      <c r="AA229" s="84"/>
      <c r="AB229" s="84"/>
      <c r="AC229" s="84"/>
    </row>
    <row r="230" spans="1:29" s="66" customFormat="1" ht="25.5" customHeight="1" x14ac:dyDescent="0.25">
      <c r="A230" s="12">
        <v>219</v>
      </c>
      <c r="B230" s="345"/>
      <c r="C230" s="372" t="s">
        <v>273</v>
      </c>
      <c r="D230" s="347"/>
      <c r="E230" s="348"/>
      <c r="F230" s="346"/>
      <c r="G230" s="346"/>
      <c r="H230" s="349"/>
      <c r="I230" s="348" t="s">
        <v>28</v>
      </c>
      <c r="J230" s="350"/>
      <c r="K230" s="348" t="s">
        <v>88</v>
      </c>
      <c r="L230" s="348" t="s">
        <v>28</v>
      </c>
      <c r="M230" s="348" t="s">
        <v>28</v>
      </c>
      <c r="N230" s="556"/>
      <c r="V230" s="84"/>
      <c r="W230" s="84"/>
      <c r="X230" s="84"/>
      <c r="Y230" s="84"/>
      <c r="Z230" s="84"/>
      <c r="AA230" s="84"/>
      <c r="AB230" s="84"/>
      <c r="AC230" s="84"/>
    </row>
    <row r="231" spans="1:29" s="66" customFormat="1" ht="25.5" customHeight="1" x14ac:dyDescent="0.25">
      <c r="A231" s="12">
        <v>220</v>
      </c>
      <c r="B231" s="345"/>
      <c r="C231" s="372" t="s">
        <v>273</v>
      </c>
      <c r="D231" s="347"/>
      <c r="E231" s="348"/>
      <c r="F231" s="346"/>
      <c r="G231" s="346"/>
      <c r="H231" s="349"/>
      <c r="I231" s="348" t="s">
        <v>28</v>
      </c>
      <c r="J231" s="350"/>
      <c r="K231" s="348" t="s">
        <v>88</v>
      </c>
      <c r="L231" s="348" t="s">
        <v>28</v>
      </c>
      <c r="M231" s="348" t="s">
        <v>28</v>
      </c>
      <c r="N231" s="556"/>
      <c r="V231" s="84"/>
      <c r="W231" s="84"/>
      <c r="X231" s="84"/>
      <c r="Y231" s="84"/>
      <c r="Z231" s="84"/>
      <c r="AA231" s="84"/>
      <c r="AB231" s="84"/>
      <c r="AC231" s="84"/>
    </row>
    <row r="232" spans="1:29" s="66" customFormat="1" ht="25.5" customHeight="1" x14ac:dyDescent="0.25">
      <c r="A232" s="12">
        <v>221</v>
      </c>
      <c r="B232" s="345"/>
      <c r="C232" s="372" t="s">
        <v>273</v>
      </c>
      <c r="D232" s="347"/>
      <c r="E232" s="348"/>
      <c r="F232" s="346"/>
      <c r="G232" s="346"/>
      <c r="H232" s="349"/>
      <c r="I232" s="348" t="s">
        <v>28</v>
      </c>
      <c r="J232" s="350"/>
      <c r="K232" s="348" t="s">
        <v>88</v>
      </c>
      <c r="L232" s="348" t="s">
        <v>28</v>
      </c>
      <c r="M232" s="348" t="s">
        <v>28</v>
      </c>
      <c r="N232" s="556"/>
      <c r="V232" s="84"/>
      <c r="W232" s="84"/>
      <c r="X232" s="84"/>
      <c r="Y232" s="84"/>
      <c r="Z232" s="84"/>
      <c r="AA232" s="84"/>
      <c r="AB232" s="84"/>
      <c r="AC232" s="84"/>
    </row>
    <row r="233" spans="1:29" s="66" customFormat="1" ht="25.5" customHeight="1" x14ac:dyDescent="0.25">
      <c r="A233" s="12">
        <v>222</v>
      </c>
      <c r="B233" s="345"/>
      <c r="C233" s="372" t="s">
        <v>273</v>
      </c>
      <c r="D233" s="347"/>
      <c r="E233" s="348"/>
      <c r="F233" s="346"/>
      <c r="G233" s="346"/>
      <c r="H233" s="349"/>
      <c r="I233" s="348" t="s">
        <v>28</v>
      </c>
      <c r="J233" s="350"/>
      <c r="K233" s="348" t="s">
        <v>88</v>
      </c>
      <c r="L233" s="348" t="s">
        <v>28</v>
      </c>
      <c r="M233" s="348" t="s">
        <v>28</v>
      </c>
      <c r="N233" s="556"/>
      <c r="V233" s="84"/>
      <c r="W233" s="84"/>
      <c r="X233" s="84"/>
      <c r="Y233" s="84"/>
      <c r="Z233" s="84"/>
      <c r="AA233" s="84"/>
      <c r="AB233" s="84"/>
      <c r="AC233" s="84"/>
    </row>
    <row r="234" spans="1:29" s="66" customFormat="1" ht="25.5" customHeight="1" x14ac:dyDescent="0.25">
      <c r="A234" s="12">
        <v>223</v>
      </c>
      <c r="B234" s="345"/>
      <c r="C234" s="372" t="s">
        <v>273</v>
      </c>
      <c r="D234" s="347"/>
      <c r="E234" s="348"/>
      <c r="F234" s="346"/>
      <c r="G234" s="346"/>
      <c r="H234" s="349"/>
      <c r="I234" s="348" t="s">
        <v>28</v>
      </c>
      <c r="J234" s="350"/>
      <c r="K234" s="348" t="s">
        <v>88</v>
      </c>
      <c r="L234" s="348" t="s">
        <v>28</v>
      </c>
      <c r="M234" s="348" t="s">
        <v>28</v>
      </c>
      <c r="N234" s="556"/>
      <c r="V234" s="84"/>
      <c r="W234" s="84"/>
      <c r="X234" s="84"/>
      <c r="Y234" s="84"/>
      <c r="Z234" s="84"/>
      <c r="AA234" s="84"/>
      <c r="AB234" s="84"/>
      <c r="AC234" s="84"/>
    </row>
    <row r="235" spans="1:29" s="66" customFormat="1" ht="25.5" customHeight="1" x14ac:dyDescent="0.25">
      <c r="A235" s="12">
        <v>224</v>
      </c>
      <c r="B235" s="345"/>
      <c r="C235" s="372" t="s">
        <v>273</v>
      </c>
      <c r="D235" s="347"/>
      <c r="E235" s="348"/>
      <c r="F235" s="346"/>
      <c r="G235" s="346"/>
      <c r="H235" s="349"/>
      <c r="I235" s="348" t="s">
        <v>28</v>
      </c>
      <c r="J235" s="350"/>
      <c r="K235" s="348" t="s">
        <v>88</v>
      </c>
      <c r="L235" s="348" t="s">
        <v>28</v>
      </c>
      <c r="M235" s="348" t="s">
        <v>28</v>
      </c>
      <c r="N235" s="556"/>
      <c r="V235" s="84"/>
      <c r="W235" s="84"/>
      <c r="X235" s="84"/>
      <c r="Y235" s="84"/>
      <c r="Z235" s="84"/>
      <c r="AA235" s="84"/>
      <c r="AB235" s="84"/>
      <c r="AC235" s="84"/>
    </row>
    <row r="236" spans="1:29" s="66" customFormat="1" ht="25.5" customHeight="1" x14ac:dyDescent="0.25">
      <c r="A236" s="12">
        <v>225</v>
      </c>
      <c r="B236" s="345"/>
      <c r="C236" s="372" t="s">
        <v>273</v>
      </c>
      <c r="D236" s="347"/>
      <c r="E236" s="348"/>
      <c r="F236" s="346"/>
      <c r="G236" s="346"/>
      <c r="H236" s="349"/>
      <c r="I236" s="348" t="s">
        <v>28</v>
      </c>
      <c r="J236" s="350"/>
      <c r="K236" s="348" t="s">
        <v>88</v>
      </c>
      <c r="L236" s="348" t="s">
        <v>28</v>
      </c>
      <c r="M236" s="348" t="s">
        <v>28</v>
      </c>
      <c r="N236" s="556"/>
      <c r="V236" s="84"/>
      <c r="W236" s="84"/>
      <c r="X236" s="84"/>
      <c r="Y236" s="84"/>
      <c r="Z236" s="84"/>
      <c r="AA236" s="84"/>
      <c r="AB236" s="84"/>
      <c r="AC236" s="84"/>
    </row>
    <row r="237" spans="1:29" s="66" customFormat="1" ht="25.5" customHeight="1" x14ac:dyDescent="0.25">
      <c r="A237" s="12">
        <v>226</v>
      </c>
      <c r="B237" s="345"/>
      <c r="C237" s="372" t="s">
        <v>273</v>
      </c>
      <c r="D237" s="347"/>
      <c r="E237" s="348"/>
      <c r="F237" s="346"/>
      <c r="G237" s="346"/>
      <c r="H237" s="349"/>
      <c r="I237" s="348" t="s">
        <v>28</v>
      </c>
      <c r="J237" s="350"/>
      <c r="K237" s="348" t="s">
        <v>88</v>
      </c>
      <c r="L237" s="348" t="s">
        <v>28</v>
      </c>
      <c r="M237" s="348" t="s">
        <v>28</v>
      </c>
      <c r="N237" s="556"/>
      <c r="V237" s="84"/>
      <c r="W237" s="84"/>
      <c r="X237" s="84"/>
      <c r="Y237" s="84"/>
      <c r="Z237" s="84"/>
      <c r="AA237" s="84"/>
      <c r="AB237" s="84"/>
      <c r="AC237" s="84"/>
    </row>
    <row r="238" spans="1:29" s="66" customFormat="1" ht="25.5" customHeight="1" x14ac:dyDescent="0.25">
      <c r="A238" s="12">
        <v>227</v>
      </c>
      <c r="B238" s="345"/>
      <c r="C238" s="372" t="s">
        <v>273</v>
      </c>
      <c r="D238" s="347"/>
      <c r="E238" s="348"/>
      <c r="F238" s="346"/>
      <c r="G238" s="346"/>
      <c r="H238" s="349"/>
      <c r="I238" s="348" t="s">
        <v>28</v>
      </c>
      <c r="J238" s="350"/>
      <c r="K238" s="348" t="s">
        <v>88</v>
      </c>
      <c r="L238" s="348" t="s">
        <v>28</v>
      </c>
      <c r="M238" s="348" t="s">
        <v>28</v>
      </c>
      <c r="N238" s="556"/>
      <c r="V238" s="84"/>
      <c r="W238" s="84"/>
      <c r="X238" s="84"/>
      <c r="Y238" s="84"/>
      <c r="Z238" s="84"/>
      <c r="AA238" s="84"/>
      <c r="AB238" s="84"/>
      <c r="AC238" s="84"/>
    </row>
    <row r="239" spans="1:29" s="66" customFormat="1" ht="25.5" customHeight="1" x14ac:dyDescent="0.25">
      <c r="A239" s="12">
        <v>228</v>
      </c>
      <c r="B239" s="345"/>
      <c r="C239" s="372" t="s">
        <v>273</v>
      </c>
      <c r="D239" s="347"/>
      <c r="E239" s="348"/>
      <c r="F239" s="346"/>
      <c r="G239" s="346"/>
      <c r="H239" s="349"/>
      <c r="I239" s="348" t="s">
        <v>28</v>
      </c>
      <c r="J239" s="350"/>
      <c r="K239" s="348" t="s">
        <v>88</v>
      </c>
      <c r="L239" s="348" t="s">
        <v>28</v>
      </c>
      <c r="M239" s="348" t="s">
        <v>28</v>
      </c>
      <c r="N239" s="556"/>
      <c r="V239" s="84"/>
      <c r="W239" s="84"/>
      <c r="X239" s="84"/>
      <c r="Y239" s="84"/>
      <c r="Z239" s="84"/>
      <c r="AA239" s="84"/>
      <c r="AB239" s="84"/>
      <c r="AC239" s="84"/>
    </row>
    <row r="240" spans="1:29" s="66" customFormat="1" ht="25.5" customHeight="1" x14ac:dyDescent="0.25">
      <c r="A240" s="12">
        <v>229</v>
      </c>
      <c r="B240" s="345"/>
      <c r="C240" s="372" t="s">
        <v>273</v>
      </c>
      <c r="D240" s="347"/>
      <c r="E240" s="348"/>
      <c r="F240" s="346"/>
      <c r="G240" s="346"/>
      <c r="H240" s="349"/>
      <c r="I240" s="348" t="s">
        <v>28</v>
      </c>
      <c r="J240" s="350"/>
      <c r="K240" s="348" t="s">
        <v>88</v>
      </c>
      <c r="L240" s="348" t="s">
        <v>28</v>
      </c>
      <c r="M240" s="348" t="s">
        <v>28</v>
      </c>
      <c r="N240" s="556"/>
      <c r="V240" s="84"/>
      <c r="W240" s="84"/>
      <c r="X240" s="84"/>
      <c r="Y240" s="84"/>
      <c r="Z240" s="84"/>
      <c r="AA240" s="84"/>
      <c r="AB240" s="84"/>
      <c r="AC240" s="84"/>
    </row>
    <row r="241" spans="1:29" s="66" customFormat="1" ht="25.5" customHeight="1" x14ac:dyDescent="0.25">
      <c r="A241" s="12">
        <v>230</v>
      </c>
      <c r="B241" s="345"/>
      <c r="C241" s="372" t="s">
        <v>273</v>
      </c>
      <c r="D241" s="347"/>
      <c r="E241" s="348"/>
      <c r="F241" s="346"/>
      <c r="G241" s="346"/>
      <c r="H241" s="349"/>
      <c r="I241" s="348" t="s">
        <v>28</v>
      </c>
      <c r="J241" s="350"/>
      <c r="K241" s="348" t="s">
        <v>88</v>
      </c>
      <c r="L241" s="348" t="s">
        <v>28</v>
      </c>
      <c r="M241" s="348" t="s">
        <v>28</v>
      </c>
      <c r="N241" s="556"/>
      <c r="V241" s="84"/>
      <c r="W241" s="84"/>
      <c r="X241" s="84"/>
      <c r="Y241" s="84"/>
      <c r="Z241" s="84"/>
      <c r="AA241" s="84"/>
      <c r="AB241" s="84"/>
      <c r="AC241" s="84"/>
    </row>
    <row r="242" spans="1:29" s="66" customFormat="1" ht="25.5" customHeight="1" x14ac:dyDescent="0.25">
      <c r="A242" s="12">
        <v>231</v>
      </c>
      <c r="B242" s="345"/>
      <c r="C242" s="372" t="s">
        <v>273</v>
      </c>
      <c r="D242" s="347"/>
      <c r="E242" s="348"/>
      <c r="F242" s="346"/>
      <c r="G242" s="346"/>
      <c r="H242" s="349"/>
      <c r="I242" s="348" t="s">
        <v>28</v>
      </c>
      <c r="J242" s="350"/>
      <c r="K242" s="348" t="s">
        <v>88</v>
      </c>
      <c r="L242" s="348" t="s">
        <v>28</v>
      </c>
      <c r="M242" s="348" t="s">
        <v>28</v>
      </c>
      <c r="N242" s="556"/>
      <c r="V242" s="84"/>
      <c r="W242" s="84"/>
      <c r="X242" s="84"/>
      <c r="Y242" s="84"/>
      <c r="Z242" s="84"/>
      <c r="AA242" s="84"/>
      <c r="AB242" s="84"/>
      <c r="AC242" s="84"/>
    </row>
    <row r="243" spans="1:29" s="66" customFormat="1" ht="25.5" customHeight="1" x14ac:dyDescent="0.25">
      <c r="A243" s="12">
        <v>232</v>
      </c>
      <c r="B243" s="345"/>
      <c r="C243" s="372" t="s">
        <v>273</v>
      </c>
      <c r="D243" s="347"/>
      <c r="E243" s="348"/>
      <c r="F243" s="346"/>
      <c r="G243" s="346"/>
      <c r="H243" s="349"/>
      <c r="I243" s="348" t="s">
        <v>28</v>
      </c>
      <c r="J243" s="350"/>
      <c r="K243" s="348" t="s">
        <v>88</v>
      </c>
      <c r="L243" s="348" t="s">
        <v>28</v>
      </c>
      <c r="M243" s="348" t="s">
        <v>28</v>
      </c>
      <c r="N243" s="556"/>
      <c r="V243" s="84"/>
      <c r="W243" s="84"/>
      <c r="X243" s="84"/>
      <c r="Y243" s="84"/>
      <c r="Z243" s="84"/>
      <c r="AA243" s="84"/>
      <c r="AB243" s="84"/>
      <c r="AC243" s="84"/>
    </row>
    <row r="244" spans="1:29" s="66" customFormat="1" ht="25.5" customHeight="1" x14ac:dyDescent="0.25">
      <c r="A244" s="12">
        <v>233</v>
      </c>
      <c r="B244" s="345"/>
      <c r="C244" s="372" t="s">
        <v>273</v>
      </c>
      <c r="D244" s="347"/>
      <c r="E244" s="348"/>
      <c r="F244" s="346"/>
      <c r="G244" s="346"/>
      <c r="H244" s="349"/>
      <c r="I244" s="348" t="s">
        <v>28</v>
      </c>
      <c r="J244" s="350"/>
      <c r="K244" s="348" t="s">
        <v>88</v>
      </c>
      <c r="L244" s="348" t="s">
        <v>28</v>
      </c>
      <c r="M244" s="348" t="s">
        <v>28</v>
      </c>
      <c r="N244" s="556"/>
      <c r="V244" s="84"/>
      <c r="W244" s="84"/>
      <c r="X244" s="84"/>
      <c r="Y244" s="84"/>
      <c r="Z244" s="84"/>
      <c r="AA244" s="84"/>
      <c r="AB244" s="84"/>
      <c r="AC244" s="84"/>
    </row>
    <row r="245" spans="1:29" s="66" customFormat="1" ht="25.5" customHeight="1" x14ac:dyDescent="0.25">
      <c r="A245" s="12">
        <v>234</v>
      </c>
      <c r="B245" s="345"/>
      <c r="C245" s="372" t="s">
        <v>273</v>
      </c>
      <c r="D245" s="347"/>
      <c r="E245" s="348"/>
      <c r="F245" s="346"/>
      <c r="G245" s="346"/>
      <c r="H245" s="349"/>
      <c r="I245" s="348" t="s">
        <v>28</v>
      </c>
      <c r="J245" s="350"/>
      <c r="K245" s="348" t="s">
        <v>88</v>
      </c>
      <c r="L245" s="348" t="s">
        <v>28</v>
      </c>
      <c r="M245" s="348" t="s">
        <v>28</v>
      </c>
      <c r="N245" s="556"/>
      <c r="V245" s="84"/>
      <c r="W245" s="84"/>
      <c r="X245" s="84"/>
      <c r="Y245" s="84"/>
      <c r="Z245" s="84"/>
      <c r="AA245" s="84"/>
      <c r="AB245" s="84"/>
      <c r="AC245" s="84"/>
    </row>
    <row r="246" spans="1:29" s="66" customFormat="1" ht="25.5" customHeight="1" x14ac:dyDescent="0.25">
      <c r="A246" s="12">
        <v>235</v>
      </c>
      <c r="B246" s="345"/>
      <c r="C246" s="372" t="s">
        <v>273</v>
      </c>
      <c r="D246" s="347"/>
      <c r="E246" s="348"/>
      <c r="F246" s="346"/>
      <c r="G246" s="346"/>
      <c r="H246" s="349"/>
      <c r="I246" s="348" t="s">
        <v>28</v>
      </c>
      <c r="J246" s="350"/>
      <c r="K246" s="348" t="s">
        <v>88</v>
      </c>
      <c r="L246" s="348" t="s">
        <v>28</v>
      </c>
      <c r="M246" s="348" t="s">
        <v>28</v>
      </c>
      <c r="N246" s="556"/>
      <c r="V246" s="84"/>
      <c r="W246" s="84"/>
      <c r="X246" s="84"/>
      <c r="Y246" s="84"/>
      <c r="Z246" s="84"/>
      <c r="AA246" s="84"/>
      <c r="AB246" s="84"/>
      <c r="AC246" s="84"/>
    </row>
    <row r="247" spans="1:29" s="66" customFormat="1" ht="25.5" customHeight="1" x14ac:dyDescent="0.25">
      <c r="A247" s="12">
        <v>236</v>
      </c>
      <c r="B247" s="345"/>
      <c r="C247" s="372" t="s">
        <v>273</v>
      </c>
      <c r="D247" s="347"/>
      <c r="E247" s="348"/>
      <c r="F247" s="346"/>
      <c r="G247" s="346"/>
      <c r="H247" s="349"/>
      <c r="I247" s="348" t="s">
        <v>28</v>
      </c>
      <c r="J247" s="350"/>
      <c r="K247" s="348" t="s">
        <v>88</v>
      </c>
      <c r="L247" s="348" t="s">
        <v>28</v>
      </c>
      <c r="M247" s="348" t="s">
        <v>28</v>
      </c>
      <c r="N247" s="556"/>
      <c r="V247" s="84"/>
      <c r="W247" s="84"/>
      <c r="X247" s="84"/>
      <c r="Y247" s="84"/>
      <c r="Z247" s="84"/>
      <c r="AA247" s="84"/>
      <c r="AB247" s="84"/>
      <c r="AC247" s="84"/>
    </row>
    <row r="248" spans="1:29" s="66" customFormat="1" ht="25.5" customHeight="1" x14ac:dyDescent="0.25">
      <c r="A248" s="12">
        <v>237</v>
      </c>
      <c r="B248" s="345"/>
      <c r="C248" s="372" t="s">
        <v>273</v>
      </c>
      <c r="D248" s="347"/>
      <c r="E248" s="348"/>
      <c r="F248" s="346"/>
      <c r="G248" s="346"/>
      <c r="H248" s="349"/>
      <c r="I248" s="348" t="s">
        <v>28</v>
      </c>
      <c r="J248" s="350"/>
      <c r="K248" s="348" t="s">
        <v>88</v>
      </c>
      <c r="L248" s="348" t="s">
        <v>28</v>
      </c>
      <c r="M248" s="348" t="s">
        <v>28</v>
      </c>
      <c r="N248" s="556"/>
      <c r="V248" s="84"/>
      <c r="W248" s="84"/>
      <c r="X248" s="84"/>
      <c r="Y248" s="84"/>
      <c r="Z248" s="84"/>
      <c r="AA248" s="84"/>
      <c r="AB248" s="84"/>
      <c r="AC248" s="84"/>
    </row>
    <row r="249" spans="1:29" s="66" customFormat="1" ht="25.5" customHeight="1" x14ac:dyDescent="0.25">
      <c r="A249" s="12">
        <v>238</v>
      </c>
      <c r="B249" s="345"/>
      <c r="C249" s="372" t="s">
        <v>273</v>
      </c>
      <c r="D249" s="347"/>
      <c r="E249" s="348"/>
      <c r="F249" s="346"/>
      <c r="G249" s="346"/>
      <c r="H249" s="349"/>
      <c r="I249" s="348" t="s">
        <v>28</v>
      </c>
      <c r="J249" s="350"/>
      <c r="K249" s="348" t="s">
        <v>88</v>
      </c>
      <c r="L249" s="348" t="s">
        <v>28</v>
      </c>
      <c r="M249" s="348" t="s">
        <v>28</v>
      </c>
      <c r="N249" s="556"/>
      <c r="V249" s="84"/>
      <c r="W249" s="84"/>
      <c r="X249" s="84"/>
      <c r="Y249" s="84"/>
      <c r="Z249" s="84"/>
      <c r="AA249" s="84"/>
      <c r="AB249" s="84"/>
      <c r="AC249" s="84"/>
    </row>
    <row r="250" spans="1:29" s="66" customFormat="1" ht="25.5" customHeight="1" x14ac:dyDescent="0.25">
      <c r="A250" s="12">
        <v>239</v>
      </c>
      <c r="B250" s="345"/>
      <c r="C250" s="372" t="s">
        <v>273</v>
      </c>
      <c r="D250" s="347"/>
      <c r="E250" s="348"/>
      <c r="F250" s="346"/>
      <c r="G250" s="346"/>
      <c r="H250" s="349"/>
      <c r="I250" s="348" t="s">
        <v>28</v>
      </c>
      <c r="J250" s="350"/>
      <c r="K250" s="348" t="s">
        <v>88</v>
      </c>
      <c r="L250" s="348" t="s">
        <v>28</v>
      </c>
      <c r="M250" s="348" t="s">
        <v>28</v>
      </c>
      <c r="N250" s="556"/>
      <c r="V250" s="84"/>
      <c r="W250" s="84"/>
      <c r="X250" s="84"/>
      <c r="Y250" s="84"/>
      <c r="Z250" s="84"/>
      <c r="AA250" s="84"/>
      <c r="AB250" s="84"/>
      <c r="AC250" s="84"/>
    </row>
    <row r="251" spans="1:29" s="66" customFormat="1" ht="25.5" customHeight="1" x14ac:dyDescent="0.25">
      <c r="A251" s="12">
        <v>240</v>
      </c>
      <c r="B251" s="345"/>
      <c r="C251" s="372" t="s">
        <v>273</v>
      </c>
      <c r="D251" s="347"/>
      <c r="E251" s="348"/>
      <c r="F251" s="346"/>
      <c r="G251" s="346"/>
      <c r="H251" s="349"/>
      <c r="I251" s="348" t="s">
        <v>28</v>
      </c>
      <c r="J251" s="350"/>
      <c r="K251" s="348" t="s">
        <v>88</v>
      </c>
      <c r="L251" s="348" t="s">
        <v>28</v>
      </c>
      <c r="M251" s="348" t="s">
        <v>28</v>
      </c>
      <c r="N251" s="556"/>
      <c r="V251" s="84"/>
      <c r="W251" s="84"/>
      <c r="X251" s="84"/>
      <c r="Y251" s="84"/>
      <c r="Z251" s="84"/>
      <c r="AA251" s="84"/>
      <c r="AB251" s="84"/>
      <c r="AC251" s="84"/>
    </row>
    <row r="252" spans="1:29" s="66" customFormat="1" ht="25.5" customHeight="1" x14ac:dyDescent="0.25">
      <c r="A252" s="12">
        <v>241</v>
      </c>
      <c r="B252" s="345"/>
      <c r="C252" s="372" t="s">
        <v>273</v>
      </c>
      <c r="D252" s="347"/>
      <c r="E252" s="348"/>
      <c r="F252" s="346"/>
      <c r="G252" s="346"/>
      <c r="H252" s="349"/>
      <c r="I252" s="348" t="s">
        <v>28</v>
      </c>
      <c r="J252" s="350"/>
      <c r="K252" s="348" t="s">
        <v>88</v>
      </c>
      <c r="L252" s="348" t="s">
        <v>28</v>
      </c>
      <c r="M252" s="348" t="s">
        <v>28</v>
      </c>
      <c r="N252" s="556"/>
      <c r="V252" s="84"/>
      <c r="W252" s="84"/>
      <c r="X252" s="84"/>
      <c r="Y252" s="84"/>
      <c r="Z252" s="84"/>
      <c r="AA252" s="84"/>
      <c r="AB252" s="84"/>
      <c r="AC252" s="84"/>
    </row>
    <row r="253" spans="1:29" s="66" customFormat="1" ht="25.5" customHeight="1" x14ac:dyDescent="0.25">
      <c r="A253" s="12">
        <v>242</v>
      </c>
      <c r="B253" s="345"/>
      <c r="C253" s="372" t="s">
        <v>273</v>
      </c>
      <c r="D253" s="347"/>
      <c r="E253" s="348"/>
      <c r="F253" s="346"/>
      <c r="G253" s="346"/>
      <c r="H253" s="349"/>
      <c r="I253" s="348" t="s">
        <v>28</v>
      </c>
      <c r="J253" s="350"/>
      <c r="K253" s="348" t="s">
        <v>88</v>
      </c>
      <c r="L253" s="348" t="s">
        <v>28</v>
      </c>
      <c r="M253" s="348" t="s">
        <v>28</v>
      </c>
      <c r="N253" s="556"/>
      <c r="V253" s="84"/>
      <c r="W253" s="84"/>
      <c r="X253" s="84"/>
      <c r="Y253" s="84"/>
      <c r="Z253" s="84"/>
      <c r="AA253" s="84"/>
      <c r="AB253" s="84"/>
      <c r="AC253" s="84"/>
    </row>
    <row r="254" spans="1:29" s="66" customFormat="1" ht="25.5" customHeight="1" x14ac:dyDescent="0.25">
      <c r="A254" s="12">
        <v>243</v>
      </c>
      <c r="B254" s="345"/>
      <c r="C254" s="372" t="s">
        <v>273</v>
      </c>
      <c r="D254" s="347"/>
      <c r="E254" s="348"/>
      <c r="F254" s="346"/>
      <c r="G254" s="346"/>
      <c r="H254" s="349"/>
      <c r="I254" s="348" t="s">
        <v>28</v>
      </c>
      <c r="J254" s="350"/>
      <c r="K254" s="348" t="s">
        <v>88</v>
      </c>
      <c r="L254" s="348" t="s">
        <v>28</v>
      </c>
      <c r="M254" s="348" t="s">
        <v>28</v>
      </c>
      <c r="N254" s="556"/>
      <c r="V254" s="84"/>
      <c r="W254" s="84"/>
      <c r="X254" s="84"/>
      <c r="Y254" s="84"/>
      <c r="Z254" s="84"/>
      <c r="AA254" s="84"/>
      <c r="AB254" s="84"/>
      <c r="AC254" s="84"/>
    </row>
    <row r="255" spans="1:29" s="66" customFormat="1" ht="25.5" customHeight="1" x14ac:dyDescent="0.25">
      <c r="A255" s="12">
        <v>244</v>
      </c>
      <c r="B255" s="345"/>
      <c r="C255" s="372" t="s">
        <v>273</v>
      </c>
      <c r="D255" s="347"/>
      <c r="E255" s="348"/>
      <c r="F255" s="346"/>
      <c r="G255" s="346"/>
      <c r="H255" s="349"/>
      <c r="I255" s="348" t="s">
        <v>28</v>
      </c>
      <c r="J255" s="350"/>
      <c r="K255" s="348" t="s">
        <v>88</v>
      </c>
      <c r="L255" s="348" t="s">
        <v>28</v>
      </c>
      <c r="M255" s="348" t="s">
        <v>28</v>
      </c>
      <c r="N255" s="556"/>
      <c r="V255" s="84"/>
      <c r="W255" s="84"/>
      <c r="X255" s="84"/>
      <c r="Y255" s="84"/>
      <c r="Z255" s="84"/>
      <c r="AA255" s="84"/>
      <c r="AB255" s="84"/>
      <c r="AC255" s="84"/>
    </row>
    <row r="256" spans="1:29" s="66" customFormat="1" ht="25.5" customHeight="1" x14ac:dyDescent="0.25">
      <c r="A256" s="12">
        <v>245</v>
      </c>
      <c r="B256" s="345"/>
      <c r="C256" s="372" t="s">
        <v>273</v>
      </c>
      <c r="D256" s="347"/>
      <c r="E256" s="348"/>
      <c r="F256" s="346"/>
      <c r="G256" s="346"/>
      <c r="H256" s="349"/>
      <c r="I256" s="348" t="s">
        <v>28</v>
      </c>
      <c r="J256" s="350"/>
      <c r="K256" s="348" t="s">
        <v>88</v>
      </c>
      <c r="L256" s="348" t="s">
        <v>28</v>
      </c>
      <c r="M256" s="348" t="s">
        <v>28</v>
      </c>
      <c r="N256" s="556"/>
      <c r="V256" s="84"/>
      <c r="W256" s="84"/>
      <c r="X256" s="84"/>
      <c r="Y256" s="84"/>
      <c r="Z256" s="84"/>
      <c r="AA256" s="84"/>
      <c r="AB256" s="84"/>
      <c r="AC256" s="84"/>
    </row>
    <row r="257" spans="1:29" s="66" customFormat="1" ht="25.5" customHeight="1" x14ac:dyDescent="0.25">
      <c r="A257" s="12">
        <v>246</v>
      </c>
      <c r="B257" s="345"/>
      <c r="C257" s="372" t="s">
        <v>273</v>
      </c>
      <c r="D257" s="347"/>
      <c r="E257" s="348"/>
      <c r="F257" s="346"/>
      <c r="G257" s="346"/>
      <c r="H257" s="349"/>
      <c r="I257" s="348" t="s">
        <v>28</v>
      </c>
      <c r="J257" s="350"/>
      <c r="K257" s="348" t="s">
        <v>88</v>
      </c>
      <c r="L257" s="348" t="s">
        <v>28</v>
      </c>
      <c r="M257" s="348" t="s">
        <v>28</v>
      </c>
      <c r="N257" s="556"/>
      <c r="V257" s="84"/>
      <c r="W257" s="84"/>
      <c r="X257" s="84"/>
      <c r="Y257" s="84"/>
      <c r="Z257" s="84"/>
      <c r="AA257" s="84"/>
      <c r="AB257" s="84"/>
      <c r="AC257" s="84"/>
    </row>
    <row r="258" spans="1:29" s="66" customFormat="1" ht="25.5" customHeight="1" x14ac:dyDescent="0.25">
      <c r="A258" s="12">
        <v>247</v>
      </c>
      <c r="B258" s="345"/>
      <c r="C258" s="372" t="s">
        <v>273</v>
      </c>
      <c r="D258" s="347"/>
      <c r="E258" s="348"/>
      <c r="F258" s="346"/>
      <c r="G258" s="346"/>
      <c r="H258" s="349"/>
      <c r="I258" s="348" t="s">
        <v>28</v>
      </c>
      <c r="J258" s="350"/>
      <c r="K258" s="348" t="s">
        <v>88</v>
      </c>
      <c r="L258" s="348" t="s">
        <v>28</v>
      </c>
      <c r="M258" s="348" t="s">
        <v>28</v>
      </c>
      <c r="N258" s="556"/>
      <c r="V258" s="84"/>
      <c r="W258" s="84"/>
      <c r="X258" s="84"/>
      <c r="Y258" s="84"/>
      <c r="Z258" s="84"/>
      <c r="AA258" s="84"/>
      <c r="AB258" s="84"/>
      <c r="AC258" s="84"/>
    </row>
    <row r="259" spans="1:29" s="66" customFormat="1" ht="25.5" customHeight="1" x14ac:dyDescent="0.25">
      <c r="A259" s="12">
        <v>248</v>
      </c>
      <c r="B259" s="345"/>
      <c r="C259" s="372" t="s">
        <v>273</v>
      </c>
      <c r="D259" s="347"/>
      <c r="E259" s="348"/>
      <c r="F259" s="346"/>
      <c r="G259" s="346"/>
      <c r="H259" s="349"/>
      <c r="I259" s="348" t="s">
        <v>28</v>
      </c>
      <c r="J259" s="350"/>
      <c r="K259" s="348" t="s">
        <v>88</v>
      </c>
      <c r="L259" s="348" t="s">
        <v>28</v>
      </c>
      <c r="M259" s="348" t="s">
        <v>28</v>
      </c>
      <c r="N259" s="556"/>
      <c r="V259" s="84"/>
      <c r="W259" s="84"/>
      <c r="X259" s="84"/>
      <c r="Y259" s="84"/>
      <c r="Z259" s="84"/>
      <c r="AA259" s="84"/>
      <c r="AB259" s="84"/>
      <c r="AC259" s="84"/>
    </row>
    <row r="260" spans="1:29" s="66" customFormat="1" ht="25.5" customHeight="1" x14ac:dyDescent="0.25">
      <c r="A260" s="12">
        <v>249</v>
      </c>
      <c r="B260" s="345"/>
      <c r="C260" s="372" t="s">
        <v>273</v>
      </c>
      <c r="D260" s="347"/>
      <c r="E260" s="348"/>
      <c r="F260" s="346"/>
      <c r="G260" s="346"/>
      <c r="H260" s="349"/>
      <c r="I260" s="348" t="s">
        <v>28</v>
      </c>
      <c r="J260" s="350"/>
      <c r="K260" s="348" t="s">
        <v>88</v>
      </c>
      <c r="L260" s="348" t="s">
        <v>28</v>
      </c>
      <c r="M260" s="348" t="s">
        <v>28</v>
      </c>
      <c r="N260" s="556"/>
      <c r="V260" s="84"/>
      <c r="W260" s="84"/>
      <c r="X260" s="84"/>
      <c r="Y260" s="84"/>
      <c r="Z260" s="84"/>
      <c r="AA260" s="84"/>
      <c r="AB260" s="84"/>
      <c r="AC260" s="84"/>
    </row>
    <row r="261" spans="1:29" s="66" customFormat="1" ht="25.5" customHeight="1" x14ac:dyDescent="0.25">
      <c r="A261" s="12">
        <v>250</v>
      </c>
      <c r="B261" s="345"/>
      <c r="C261" s="372" t="s">
        <v>273</v>
      </c>
      <c r="D261" s="347"/>
      <c r="E261" s="348"/>
      <c r="F261" s="346"/>
      <c r="G261" s="346"/>
      <c r="H261" s="349"/>
      <c r="I261" s="348" t="s">
        <v>28</v>
      </c>
      <c r="J261" s="350"/>
      <c r="K261" s="348" t="s">
        <v>88</v>
      </c>
      <c r="L261" s="348" t="s">
        <v>28</v>
      </c>
      <c r="M261" s="348" t="s">
        <v>28</v>
      </c>
      <c r="N261" s="556"/>
      <c r="V261" s="84"/>
      <c r="W261" s="84"/>
      <c r="X261" s="84"/>
      <c r="Y261" s="84"/>
      <c r="Z261" s="84"/>
      <c r="AA261" s="84"/>
      <c r="AB261" s="84"/>
      <c r="AC261" s="84"/>
    </row>
    <row r="262" spans="1:29" s="66" customFormat="1" ht="25.5" customHeight="1" x14ac:dyDescent="0.25">
      <c r="A262" s="12">
        <v>251</v>
      </c>
      <c r="B262" s="345"/>
      <c r="C262" s="372" t="s">
        <v>273</v>
      </c>
      <c r="D262" s="347"/>
      <c r="E262" s="348"/>
      <c r="F262" s="346"/>
      <c r="G262" s="346"/>
      <c r="H262" s="349"/>
      <c r="I262" s="348" t="s">
        <v>28</v>
      </c>
      <c r="J262" s="350"/>
      <c r="K262" s="348" t="s">
        <v>88</v>
      </c>
      <c r="L262" s="348" t="s">
        <v>28</v>
      </c>
      <c r="M262" s="348" t="s">
        <v>28</v>
      </c>
      <c r="N262" s="556"/>
      <c r="V262" s="84"/>
      <c r="W262" s="84"/>
      <c r="X262" s="84"/>
      <c r="Y262" s="84"/>
      <c r="Z262" s="84"/>
      <c r="AA262" s="84"/>
      <c r="AB262" s="84"/>
      <c r="AC262" s="84"/>
    </row>
    <row r="263" spans="1:29" s="66" customFormat="1" ht="25.5" customHeight="1" x14ac:dyDescent="0.25">
      <c r="A263" s="12">
        <v>252</v>
      </c>
      <c r="B263" s="345"/>
      <c r="C263" s="372" t="s">
        <v>273</v>
      </c>
      <c r="D263" s="347"/>
      <c r="E263" s="348"/>
      <c r="F263" s="346"/>
      <c r="G263" s="346"/>
      <c r="H263" s="349"/>
      <c r="I263" s="348" t="s">
        <v>28</v>
      </c>
      <c r="J263" s="350"/>
      <c r="K263" s="348" t="s">
        <v>88</v>
      </c>
      <c r="L263" s="348" t="s">
        <v>28</v>
      </c>
      <c r="M263" s="348" t="s">
        <v>28</v>
      </c>
      <c r="N263" s="556"/>
      <c r="V263" s="84"/>
      <c r="W263" s="84"/>
      <c r="X263" s="84"/>
      <c r="Y263" s="84"/>
      <c r="Z263" s="84"/>
      <c r="AA263" s="84"/>
      <c r="AB263" s="84"/>
      <c r="AC263" s="84"/>
    </row>
    <row r="264" spans="1:29" s="66" customFormat="1" ht="25.5" customHeight="1" x14ac:dyDescent="0.25">
      <c r="A264" s="12">
        <v>253</v>
      </c>
      <c r="B264" s="345"/>
      <c r="C264" s="372" t="s">
        <v>273</v>
      </c>
      <c r="D264" s="347"/>
      <c r="E264" s="348"/>
      <c r="F264" s="346"/>
      <c r="G264" s="346"/>
      <c r="H264" s="349"/>
      <c r="I264" s="348" t="s">
        <v>28</v>
      </c>
      <c r="J264" s="350"/>
      <c r="K264" s="348" t="s">
        <v>88</v>
      </c>
      <c r="L264" s="348" t="s">
        <v>28</v>
      </c>
      <c r="M264" s="348" t="s">
        <v>28</v>
      </c>
      <c r="N264" s="556"/>
      <c r="V264" s="84"/>
      <c r="W264" s="84"/>
      <c r="X264" s="84"/>
      <c r="Y264" s="84"/>
      <c r="Z264" s="84"/>
      <c r="AA264" s="84"/>
      <c r="AB264" s="84"/>
      <c r="AC264" s="84"/>
    </row>
    <row r="265" spans="1:29" s="66" customFormat="1" ht="25.5" customHeight="1" x14ac:dyDescent="0.25">
      <c r="A265" s="12">
        <v>254</v>
      </c>
      <c r="B265" s="345"/>
      <c r="C265" s="372" t="s">
        <v>273</v>
      </c>
      <c r="D265" s="347"/>
      <c r="E265" s="348"/>
      <c r="F265" s="346"/>
      <c r="G265" s="346"/>
      <c r="H265" s="349"/>
      <c r="I265" s="348" t="s">
        <v>28</v>
      </c>
      <c r="J265" s="350"/>
      <c r="K265" s="348" t="s">
        <v>88</v>
      </c>
      <c r="L265" s="348" t="s">
        <v>28</v>
      </c>
      <c r="M265" s="348" t="s">
        <v>28</v>
      </c>
      <c r="N265" s="556"/>
      <c r="V265" s="84"/>
      <c r="W265" s="84"/>
      <c r="X265" s="84"/>
      <c r="Y265" s="84"/>
      <c r="Z265" s="84"/>
      <c r="AA265" s="84"/>
      <c r="AB265" s="84"/>
      <c r="AC265" s="84"/>
    </row>
    <row r="266" spans="1:29" s="66" customFormat="1" ht="25.5" customHeight="1" x14ac:dyDescent="0.25">
      <c r="A266" s="12">
        <v>255</v>
      </c>
      <c r="B266" s="345"/>
      <c r="C266" s="372" t="s">
        <v>273</v>
      </c>
      <c r="D266" s="347"/>
      <c r="E266" s="348"/>
      <c r="F266" s="346"/>
      <c r="G266" s="346"/>
      <c r="H266" s="349"/>
      <c r="I266" s="348" t="s">
        <v>28</v>
      </c>
      <c r="J266" s="350"/>
      <c r="K266" s="348" t="s">
        <v>88</v>
      </c>
      <c r="L266" s="348" t="s">
        <v>28</v>
      </c>
      <c r="M266" s="348" t="s">
        <v>28</v>
      </c>
      <c r="N266" s="556"/>
      <c r="V266" s="84"/>
      <c r="W266" s="84"/>
      <c r="X266" s="84"/>
      <c r="Y266" s="84"/>
      <c r="Z266" s="84"/>
      <c r="AA266" s="84"/>
      <c r="AB266" s="84"/>
      <c r="AC266" s="84"/>
    </row>
    <row r="267" spans="1:29" s="66" customFormat="1" ht="25.5" customHeight="1" x14ac:dyDescent="0.25">
      <c r="A267" s="12">
        <v>256</v>
      </c>
      <c r="B267" s="345"/>
      <c r="C267" s="372" t="s">
        <v>273</v>
      </c>
      <c r="D267" s="347"/>
      <c r="E267" s="348"/>
      <c r="F267" s="346"/>
      <c r="G267" s="346"/>
      <c r="H267" s="349"/>
      <c r="I267" s="348" t="s">
        <v>28</v>
      </c>
      <c r="J267" s="350"/>
      <c r="K267" s="348" t="s">
        <v>88</v>
      </c>
      <c r="L267" s="348" t="s">
        <v>28</v>
      </c>
      <c r="M267" s="348" t="s">
        <v>28</v>
      </c>
      <c r="N267" s="556"/>
      <c r="V267" s="84"/>
      <c r="W267" s="84"/>
      <c r="X267" s="84"/>
      <c r="Y267" s="84"/>
      <c r="Z267" s="84"/>
      <c r="AA267" s="84"/>
      <c r="AB267" s="84"/>
      <c r="AC267" s="84"/>
    </row>
    <row r="268" spans="1:29" s="66" customFormat="1" ht="25.5" customHeight="1" x14ac:dyDescent="0.25">
      <c r="A268" s="12">
        <v>257</v>
      </c>
      <c r="B268" s="345"/>
      <c r="C268" s="372" t="s">
        <v>273</v>
      </c>
      <c r="D268" s="347"/>
      <c r="E268" s="348"/>
      <c r="F268" s="346"/>
      <c r="G268" s="346"/>
      <c r="H268" s="349"/>
      <c r="I268" s="348" t="s">
        <v>28</v>
      </c>
      <c r="J268" s="350"/>
      <c r="K268" s="348" t="s">
        <v>88</v>
      </c>
      <c r="L268" s="348" t="s">
        <v>28</v>
      </c>
      <c r="M268" s="348" t="s">
        <v>28</v>
      </c>
      <c r="N268" s="556"/>
      <c r="V268" s="84"/>
      <c r="W268" s="84"/>
      <c r="X268" s="84"/>
      <c r="Y268" s="84"/>
      <c r="Z268" s="84"/>
      <c r="AA268" s="84"/>
      <c r="AB268" s="84"/>
      <c r="AC268" s="84"/>
    </row>
    <row r="269" spans="1:29" s="66" customFormat="1" ht="25.5" customHeight="1" x14ac:dyDescent="0.25">
      <c r="A269" s="12">
        <v>258</v>
      </c>
      <c r="B269" s="345"/>
      <c r="C269" s="372" t="s">
        <v>273</v>
      </c>
      <c r="D269" s="347"/>
      <c r="E269" s="348"/>
      <c r="F269" s="346"/>
      <c r="G269" s="346"/>
      <c r="H269" s="349"/>
      <c r="I269" s="348" t="s">
        <v>28</v>
      </c>
      <c r="J269" s="350"/>
      <c r="K269" s="348" t="s">
        <v>88</v>
      </c>
      <c r="L269" s="348" t="s">
        <v>28</v>
      </c>
      <c r="M269" s="348" t="s">
        <v>28</v>
      </c>
      <c r="N269" s="556"/>
      <c r="V269" s="84"/>
      <c r="W269" s="84"/>
      <c r="X269" s="84"/>
      <c r="Y269" s="84"/>
      <c r="Z269" s="84"/>
      <c r="AA269" s="84"/>
      <c r="AB269" s="84"/>
      <c r="AC269" s="84"/>
    </row>
    <row r="270" spans="1:29" s="66" customFormat="1" ht="25.5" customHeight="1" x14ac:dyDescent="0.25">
      <c r="A270" s="12">
        <v>259</v>
      </c>
      <c r="B270" s="345"/>
      <c r="C270" s="372" t="s">
        <v>273</v>
      </c>
      <c r="D270" s="347"/>
      <c r="E270" s="348"/>
      <c r="F270" s="346"/>
      <c r="G270" s="346"/>
      <c r="H270" s="349"/>
      <c r="I270" s="348" t="s">
        <v>28</v>
      </c>
      <c r="J270" s="350"/>
      <c r="K270" s="348" t="s">
        <v>88</v>
      </c>
      <c r="L270" s="348" t="s">
        <v>28</v>
      </c>
      <c r="M270" s="348" t="s">
        <v>28</v>
      </c>
      <c r="N270" s="556"/>
      <c r="V270" s="84"/>
      <c r="W270" s="84"/>
      <c r="X270" s="84"/>
      <c r="Y270" s="84"/>
      <c r="Z270" s="84"/>
      <c r="AA270" s="84"/>
      <c r="AB270" s="84"/>
      <c r="AC270" s="84"/>
    </row>
    <row r="271" spans="1:29" s="66" customFormat="1" ht="25.5" customHeight="1" x14ac:dyDescent="0.25">
      <c r="A271" s="12">
        <v>260</v>
      </c>
      <c r="B271" s="345"/>
      <c r="C271" s="372" t="s">
        <v>273</v>
      </c>
      <c r="D271" s="347"/>
      <c r="E271" s="348"/>
      <c r="F271" s="346"/>
      <c r="G271" s="346"/>
      <c r="H271" s="349"/>
      <c r="I271" s="348" t="s">
        <v>28</v>
      </c>
      <c r="J271" s="350"/>
      <c r="K271" s="348" t="s">
        <v>88</v>
      </c>
      <c r="L271" s="348" t="s">
        <v>28</v>
      </c>
      <c r="M271" s="348" t="s">
        <v>28</v>
      </c>
      <c r="N271" s="556"/>
      <c r="V271" s="84"/>
      <c r="W271" s="84"/>
      <c r="X271" s="84"/>
      <c r="Y271" s="84"/>
      <c r="Z271" s="84"/>
      <c r="AA271" s="84"/>
      <c r="AB271" s="84"/>
      <c r="AC271" s="84"/>
    </row>
    <row r="272" spans="1:29" s="66" customFormat="1" ht="25.5" customHeight="1" x14ac:dyDescent="0.25">
      <c r="A272" s="12">
        <v>261</v>
      </c>
      <c r="B272" s="345"/>
      <c r="C272" s="372" t="s">
        <v>273</v>
      </c>
      <c r="D272" s="347"/>
      <c r="E272" s="348"/>
      <c r="F272" s="346"/>
      <c r="G272" s="346"/>
      <c r="H272" s="349"/>
      <c r="I272" s="348" t="s">
        <v>28</v>
      </c>
      <c r="J272" s="350"/>
      <c r="K272" s="348" t="s">
        <v>88</v>
      </c>
      <c r="L272" s="348" t="s">
        <v>28</v>
      </c>
      <c r="M272" s="348" t="s">
        <v>28</v>
      </c>
      <c r="N272" s="556"/>
      <c r="V272" s="84"/>
      <c r="W272" s="84"/>
      <c r="X272" s="84"/>
      <c r="Y272" s="84"/>
      <c r="Z272" s="84"/>
      <c r="AA272" s="84"/>
      <c r="AB272" s="84"/>
      <c r="AC272" s="84"/>
    </row>
    <row r="273" spans="1:29" s="66" customFormat="1" ht="25.5" customHeight="1" x14ac:dyDescent="0.25">
      <c r="A273" s="12">
        <v>262</v>
      </c>
      <c r="B273" s="345"/>
      <c r="C273" s="372" t="s">
        <v>273</v>
      </c>
      <c r="D273" s="347"/>
      <c r="E273" s="348"/>
      <c r="F273" s="346"/>
      <c r="G273" s="346"/>
      <c r="H273" s="349"/>
      <c r="I273" s="348" t="s">
        <v>28</v>
      </c>
      <c r="J273" s="350"/>
      <c r="K273" s="348" t="s">
        <v>88</v>
      </c>
      <c r="L273" s="348" t="s">
        <v>28</v>
      </c>
      <c r="M273" s="348" t="s">
        <v>28</v>
      </c>
      <c r="N273" s="556"/>
      <c r="V273" s="84"/>
      <c r="W273" s="84"/>
      <c r="X273" s="84"/>
      <c r="Y273" s="84"/>
      <c r="Z273" s="84"/>
      <c r="AA273" s="84"/>
      <c r="AB273" s="84"/>
      <c r="AC273" s="84"/>
    </row>
    <row r="274" spans="1:29" s="66" customFormat="1" ht="25.5" customHeight="1" x14ac:dyDescent="0.25">
      <c r="A274" s="12">
        <v>263</v>
      </c>
      <c r="B274" s="345"/>
      <c r="C274" s="372" t="s">
        <v>273</v>
      </c>
      <c r="D274" s="347"/>
      <c r="E274" s="348"/>
      <c r="F274" s="346"/>
      <c r="G274" s="346"/>
      <c r="H274" s="349"/>
      <c r="I274" s="348" t="s">
        <v>28</v>
      </c>
      <c r="J274" s="350"/>
      <c r="K274" s="348" t="s">
        <v>88</v>
      </c>
      <c r="L274" s="348" t="s">
        <v>28</v>
      </c>
      <c r="M274" s="348" t="s">
        <v>28</v>
      </c>
      <c r="N274" s="556"/>
      <c r="V274" s="84"/>
      <c r="W274" s="84"/>
      <c r="X274" s="84"/>
      <c r="Y274" s="84"/>
      <c r="Z274" s="84"/>
      <c r="AA274" s="84"/>
      <c r="AB274" s="84"/>
      <c r="AC274" s="84"/>
    </row>
    <row r="275" spans="1:29" s="66" customFormat="1" ht="25.5" customHeight="1" x14ac:dyDescent="0.25">
      <c r="A275" s="12">
        <v>264</v>
      </c>
      <c r="B275" s="345"/>
      <c r="C275" s="372" t="s">
        <v>273</v>
      </c>
      <c r="D275" s="347"/>
      <c r="E275" s="348"/>
      <c r="F275" s="346"/>
      <c r="G275" s="346"/>
      <c r="H275" s="349"/>
      <c r="I275" s="348" t="s">
        <v>28</v>
      </c>
      <c r="J275" s="350"/>
      <c r="K275" s="348" t="s">
        <v>88</v>
      </c>
      <c r="L275" s="348" t="s">
        <v>28</v>
      </c>
      <c r="M275" s="348" t="s">
        <v>28</v>
      </c>
      <c r="N275" s="556"/>
      <c r="V275" s="84"/>
      <c r="W275" s="84"/>
      <c r="X275" s="84"/>
      <c r="Y275" s="84"/>
      <c r="Z275" s="84"/>
      <c r="AA275" s="84"/>
      <c r="AB275" s="84"/>
      <c r="AC275" s="84"/>
    </row>
    <row r="276" spans="1:29" s="66" customFormat="1" ht="25.5" customHeight="1" x14ac:dyDescent="0.25">
      <c r="A276" s="12">
        <v>265</v>
      </c>
      <c r="B276" s="345"/>
      <c r="C276" s="372" t="s">
        <v>273</v>
      </c>
      <c r="D276" s="347"/>
      <c r="E276" s="348"/>
      <c r="F276" s="346"/>
      <c r="G276" s="346"/>
      <c r="H276" s="349"/>
      <c r="I276" s="348" t="s">
        <v>28</v>
      </c>
      <c r="J276" s="350"/>
      <c r="K276" s="348" t="s">
        <v>88</v>
      </c>
      <c r="L276" s="348" t="s">
        <v>28</v>
      </c>
      <c r="M276" s="348" t="s">
        <v>28</v>
      </c>
      <c r="N276" s="556"/>
      <c r="V276" s="84"/>
      <c r="W276" s="84"/>
      <c r="X276" s="84"/>
      <c r="Y276" s="84"/>
      <c r="Z276" s="84"/>
      <c r="AA276" s="84"/>
      <c r="AB276" s="84"/>
      <c r="AC276" s="84"/>
    </row>
    <row r="277" spans="1:29" s="66" customFormat="1" ht="25.5" customHeight="1" x14ac:dyDescent="0.25">
      <c r="A277" s="12">
        <v>266</v>
      </c>
      <c r="B277" s="345"/>
      <c r="C277" s="372" t="s">
        <v>273</v>
      </c>
      <c r="D277" s="347"/>
      <c r="E277" s="348"/>
      <c r="F277" s="346"/>
      <c r="G277" s="346"/>
      <c r="H277" s="349"/>
      <c r="I277" s="348" t="s">
        <v>28</v>
      </c>
      <c r="J277" s="350"/>
      <c r="K277" s="348" t="s">
        <v>88</v>
      </c>
      <c r="L277" s="348" t="s">
        <v>28</v>
      </c>
      <c r="M277" s="348" t="s">
        <v>28</v>
      </c>
      <c r="N277" s="556"/>
      <c r="V277" s="84"/>
      <c r="W277" s="84"/>
      <c r="X277" s="84"/>
      <c r="Y277" s="84"/>
      <c r="Z277" s="84"/>
      <c r="AA277" s="84"/>
      <c r="AB277" s="84"/>
      <c r="AC277" s="84"/>
    </row>
    <row r="278" spans="1:29" s="66" customFormat="1" ht="25.5" customHeight="1" x14ac:dyDescent="0.25">
      <c r="A278" s="12">
        <v>267</v>
      </c>
      <c r="B278" s="345"/>
      <c r="C278" s="372" t="s">
        <v>273</v>
      </c>
      <c r="D278" s="347"/>
      <c r="E278" s="348"/>
      <c r="F278" s="346"/>
      <c r="G278" s="346"/>
      <c r="H278" s="349"/>
      <c r="I278" s="348" t="s">
        <v>28</v>
      </c>
      <c r="J278" s="350"/>
      <c r="K278" s="348" t="s">
        <v>88</v>
      </c>
      <c r="L278" s="348" t="s">
        <v>28</v>
      </c>
      <c r="M278" s="348" t="s">
        <v>28</v>
      </c>
      <c r="N278" s="556"/>
      <c r="V278" s="84"/>
      <c r="W278" s="84"/>
      <c r="X278" s="84"/>
      <c r="Y278" s="84"/>
      <c r="Z278" s="84"/>
      <c r="AA278" s="84"/>
      <c r="AB278" s="84"/>
      <c r="AC278" s="84"/>
    </row>
    <row r="279" spans="1:29" s="66" customFormat="1" ht="25.5" customHeight="1" x14ac:dyDescent="0.25">
      <c r="A279" s="12">
        <v>268</v>
      </c>
      <c r="B279" s="345"/>
      <c r="C279" s="372" t="s">
        <v>273</v>
      </c>
      <c r="D279" s="347"/>
      <c r="E279" s="348"/>
      <c r="F279" s="346"/>
      <c r="G279" s="346"/>
      <c r="H279" s="349"/>
      <c r="I279" s="348" t="s">
        <v>28</v>
      </c>
      <c r="J279" s="350"/>
      <c r="K279" s="348" t="s">
        <v>88</v>
      </c>
      <c r="L279" s="348" t="s">
        <v>28</v>
      </c>
      <c r="M279" s="348" t="s">
        <v>28</v>
      </c>
      <c r="N279" s="556"/>
      <c r="V279" s="84"/>
      <c r="W279" s="84"/>
      <c r="X279" s="84"/>
      <c r="Y279" s="84"/>
      <c r="Z279" s="84"/>
      <c r="AA279" s="84"/>
      <c r="AB279" s="84"/>
      <c r="AC279" s="84"/>
    </row>
    <row r="280" spans="1:29" s="66" customFormat="1" ht="25.5" customHeight="1" x14ac:dyDescent="0.25">
      <c r="A280" s="12">
        <v>269</v>
      </c>
      <c r="B280" s="345"/>
      <c r="C280" s="372" t="s">
        <v>273</v>
      </c>
      <c r="D280" s="347"/>
      <c r="E280" s="348"/>
      <c r="F280" s="346"/>
      <c r="G280" s="346"/>
      <c r="H280" s="349"/>
      <c r="I280" s="348" t="s">
        <v>28</v>
      </c>
      <c r="J280" s="350"/>
      <c r="K280" s="348" t="s">
        <v>88</v>
      </c>
      <c r="L280" s="348" t="s">
        <v>28</v>
      </c>
      <c r="M280" s="348" t="s">
        <v>28</v>
      </c>
      <c r="N280" s="556"/>
      <c r="V280" s="84"/>
      <c r="W280" s="84"/>
      <c r="X280" s="84"/>
      <c r="Y280" s="84"/>
      <c r="Z280" s="84"/>
      <c r="AA280" s="84"/>
      <c r="AB280" s="84"/>
      <c r="AC280" s="84"/>
    </row>
    <row r="281" spans="1:29" s="66" customFormat="1" ht="25.5" customHeight="1" x14ac:dyDescent="0.25">
      <c r="A281" s="12">
        <v>270</v>
      </c>
      <c r="B281" s="345"/>
      <c r="C281" s="372" t="s">
        <v>273</v>
      </c>
      <c r="D281" s="347"/>
      <c r="E281" s="348"/>
      <c r="F281" s="346"/>
      <c r="G281" s="346"/>
      <c r="H281" s="349"/>
      <c r="I281" s="348" t="s">
        <v>28</v>
      </c>
      <c r="J281" s="350"/>
      <c r="K281" s="348" t="s">
        <v>88</v>
      </c>
      <c r="L281" s="348" t="s">
        <v>28</v>
      </c>
      <c r="M281" s="348" t="s">
        <v>28</v>
      </c>
      <c r="N281" s="556"/>
      <c r="V281" s="84"/>
      <c r="W281" s="84"/>
      <c r="X281" s="84"/>
      <c r="Y281" s="84"/>
      <c r="Z281" s="84"/>
      <c r="AA281" s="84"/>
      <c r="AB281" s="84"/>
      <c r="AC281" s="84"/>
    </row>
    <row r="282" spans="1:29" s="66" customFormat="1" ht="25.5" customHeight="1" x14ac:dyDescent="0.25">
      <c r="A282" s="12">
        <v>271</v>
      </c>
      <c r="B282" s="345"/>
      <c r="C282" s="372" t="s">
        <v>273</v>
      </c>
      <c r="D282" s="347"/>
      <c r="E282" s="348"/>
      <c r="F282" s="346"/>
      <c r="G282" s="346"/>
      <c r="H282" s="349"/>
      <c r="I282" s="348" t="s">
        <v>28</v>
      </c>
      <c r="J282" s="350"/>
      <c r="K282" s="348" t="s">
        <v>88</v>
      </c>
      <c r="L282" s="348" t="s">
        <v>28</v>
      </c>
      <c r="M282" s="348" t="s">
        <v>28</v>
      </c>
      <c r="N282" s="556"/>
      <c r="V282" s="84"/>
      <c r="W282" s="84"/>
      <c r="X282" s="84"/>
      <c r="Y282" s="84"/>
      <c r="Z282" s="84"/>
      <c r="AA282" s="84"/>
      <c r="AB282" s="84"/>
      <c r="AC282" s="84"/>
    </row>
    <row r="283" spans="1:29" s="66" customFormat="1" ht="25.5" customHeight="1" x14ac:dyDescent="0.25">
      <c r="A283" s="12">
        <v>272</v>
      </c>
      <c r="B283" s="345"/>
      <c r="C283" s="372" t="s">
        <v>273</v>
      </c>
      <c r="D283" s="347"/>
      <c r="E283" s="348"/>
      <c r="F283" s="346"/>
      <c r="G283" s="346"/>
      <c r="H283" s="349"/>
      <c r="I283" s="348" t="s">
        <v>28</v>
      </c>
      <c r="J283" s="350"/>
      <c r="K283" s="348" t="s">
        <v>88</v>
      </c>
      <c r="L283" s="348" t="s">
        <v>28</v>
      </c>
      <c r="M283" s="348" t="s">
        <v>28</v>
      </c>
      <c r="N283" s="556"/>
      <c r="V283" s="84"/>
      <c r="W283" s="84"/>
      <c r="X283" s="84"/>
      <c r="Y283" s="84"/>
      <c r="Z283" s="84"/>
      <c r="AA283" s="84"/>
      <c r="AB283" s="84"/>
      <c r="AC283" s="84"/>
    </row>
    <row r="284" spans="1:29" s="66" customFormat="1" ht="25.5" customHeight="1" x14ac:dyDescent="0.25">
      <c r="A284" s="12">
        <v>273</v>
      </c>
      <c r="B284" s="345"/>
      <c r="C284" s="372" t="s">
        <v>273</v>
      </c>
      <c r="D284" s="347"/>
      <c r="E284" s="348"/>
      <c r="F284" s="346"/>
      <c r="G284" s="346"/>
      <c r="H284" s="349"/>
      <c r="I284" s="348" t="s">
        <v>28</v>
      </c>
      <c r="J284" s="350"/>
      <c r="K284" s="348" t="s">
        <v>88</v>
      </c>
      <c r="L284" s="348" t="s">
        <v>28</v>
      </c>
      <c r="M284" s="348" t="s">
        <v>28</v>
      </c>
      <c r="N284" s="556"/>
      <c r="V284" s="84"/>
      <c r="W284" s="84"/>
      <c r="X284" s="84"/>
      <c r="Y284" s="84"/>
      <c r="Z284" s="84"/>
      <c r="AA284" s="84"/>
      <c r="AB284" s="84"/>
      <c r="AC284" s="84"/>
    </row>
    <row r="285" spans="1:29" s="66" customFormat="1" ht="25.5" customHeight="1" x14ac:dyDescent="0.25">
      <c r="A285" s="12">
        <v>274</v>
      </c>
      <c r="B285" s="345"/>
      <c r="C285" s="372" t="s">
        <v>273</v>
      </c>
      <c r="D285" s="347"/>
      <c r="E285" s="348"/>
      <c r="F285" s="346"/>
      <c r="G285" s="346"/>
      <c r="H285" s="349"/>
      <c r="I285" s="348" t="s">
        <v>28</v>
      </c>
      <c r="J285" s="350"/>
      <c r="K285" s="348" t="s">
        <v>88</v>
      </c>
      <c r="L285" s="348" t="s">
        <v>28</v>
      </c>
      <c r="M285" s="348" t="s">
        <v>28</v>
      </c>
      <c r="N285" s="556"/>
      <c r="V285" s="84"/>
      <c r="W285" s="84"/>
      <c r="X285" s="84"/>
      <c r="Y285" s="84"/>
      <c r="Z285" s="84"/>
      <c r="AA285" s="84"/>
      <c r="AB285" s="84"/>
      <c r="AC285" s="84"/>
    </row>
    <row r="286" spans="1:29" s="66" customFormat="1" ht="25.5" customHeight="1" x14ac:dyDescent="0.25">
      <c r="A286" s="12">
        <v>275</v>
      </c>
      <c r="B286" s="345"/>
      <c r="C286" s="372" t="s">
        <v>273</v>
      </c>
      <c r="D286" s="347"/>
      <c r="E286" s="348"/>
      <c r="F286" s="346"/>
      <c r="G286" s="346"/>
      <c r="H286" s="349"/>
      <c r="I286" s="348" t="s">
        <v>28</v>
      </c>
      <c r="J286" s="350"/>
      <c r="K286" s="348" t="s">
        <v>88</v>
      </c>
      <c r="L286" s="348" t="s">
        <v>28</v>
      </c>
      <c r="M286" s="348" t="s">
        <v>28</v>
      </c>
      <c r="N286" s="556"/>
      <c r="V286" s="84"/>
      <c r="W286" s="84"/>
      <c r="X286" s="84"/>
      <c r="Y286" s="84"/>
      <c r="Z286" s="84"/>
      <c r="AA286" s="84"/>
      <c r="AB286" s="84"/>
      <c r="AC286" s="84"/>
    </row>
    <row r="287" spans="1:29" s="66" customFormat="1" ht="25.5" customHeight="1" x14ac:dyDescent="0.25">
      <c r="A287" s="12">
        <v>276</v>
      </c>
      <c r="B287" s="345"/>
      <c r="C287" s="372" t="s">
        <v>273</v>
      </c>
      <c r="D287" s="347"/>
      <c r="E287" s="348"/>
      <c r="F287" s="346"/>
      <c r="G287" s="346"/>
      <c r="H287" s="349"/>
      <c r="I287" s="348" t="s">
        <v>28</v>
      </c>
      <c r="J287" s="350"/>
      <c r="K287" s="348" t="s">
        <v>88</v>
      </c>
      <c r="L287" s="348" t="s">
        <v>28</v>
      </c>
      <c r="M287" s="348" t="s">
        <v>28</v>
      </c>
      <c r="N287" s="556"/>
      <c r="V287" s="84"/>
      <c r="W287" s="84"/>
      <c r="X287" s="84"/>
      <c r="Y287" s="84"/>
      <c r="Z287" s="84"/>
      <c r="AA287" s="84"/>
      <c r="AB287" s="84"/>
      <c r="AC287" s="84"/>
    </row>
    <row r="288" spans="1:29" s="66" customFormat="1" ht="25.5" customHeight="1" x14ac:dyDescent="0.25">
      <c r="A288" s="12">
        <v>277</v>
      </c>
      <c r="B288" s="345"/>
      <c r="C288" s="372" t="s">
        <v>273</v>
      </c>
      <c r="D288" s="347"/>
      <c r="E288" s="348"/>
      <c r="F288" s="346"/>
      <c r="G288" s="346"/>
      <c r="H288" s="349"/>
      <c r="I288" s="348" t="s">
        <v>28</v>
      </c>
      <c r="J288" s="350"/>
      <c r="K288" s="348" t="s">
        <v>88</v>
      </c>
      <c r="L288" s="348" t="s">
        <v>28</v>
      </c>
      <c r="M288" s="348" t="s">
        <v>28</v>
      </c>
      <c r="N288" s="556"/>
      <c r="V288" s="84"/>
      <c r="W288" s="84"/>
      <c r="X288" s="84"/>
      <c r="Y288" s="84"/>
      <c r="Z288" s="84"/>
      <c r="AA288" s="84"/>
      <c r="AB288" s="84"/>
      <c r="AC288" s="84"/>
    </row>
    <row r="289" spans="1:29" s="66" customFormat="1" ht="25.5" customHeight="1" x14ac:dyDescent="0.25">
      <c r="A289" s="12">
        <v>278</v>
      </c>
      <c r="B289" s="345"/>
      <c r="C289" s="372" t="s">
        <v>273</v>
      </c>
      <c r="D289" s="347"/>
      <c r="E289" s="348"/>
      <c r="F289" s="346"/>
      <c r="G289" s="346"/>
      <c r="H289" s="349"/>
      <c r="I289" s="348" t="s">
        <v>28</v>
      </c>
      <c r="J289" s="350"/>
      <c r="K289" s="348" t="s">
        <v>88</v>
      </c>
      <c r="L289" s="348" t="s">
        <v>28</v>
      </c>
      <c r="M289" s="348" t="s">
        <v>28</v>
      </c>
      <c r="N289" s="556"/>
      <c r="V289" s="84"/>
      <c r="W289" s="84"/>
      <c r="X289" s="84"/>
      <c r="Y289" s="84"/>
      <c r="Z289" s="84"/>
      <c r="AA289" s="84"/>
      <c r="AB289" s="84"/>
      <c r="AC289" s="84"/>
    </row>
    <row r="290" spans="1:29" s="66" customFormat="1" ht="25.5" customHeight="1" x14ac:dyDescent="0.25">
      <c r="A290" s="12">
        <v>279</v>
      </c>
      <c r="B290" s="345"/>
      <c r="C290" s="372" t="s">
        <v>273</v>
      </c>
      <c r="D290" s="347"/>
      <c r="E290" s="348"/>
      <c r="F290" s="346"/>
      <c r="G290" s="346"/>
      <c r="H290" s="349"/>
      <c r="I290" s="348" t="s">
        <v>28</v>
      </c>
      <c r="J290" s="350"/>
      <c r="K290" s="348" t="s">
        <v>88</v>
      </c>
      <c r="L290" s="348" t="s">
        <v>28</v>
      </c>
      <c r="M290" s="348" t="s">
        <v>28</v>
      </c>
      <c r="N290" s="556"/>
      <c r="V290" s="84"/>
      <c r="W290" s="84"/>
      <c r="X290" s="84"/>
      <c r="Y290" s="84"/>
      <c r="Z290" s="84"/>
      <c r="AA290" s="84"/>
      <c r="AB290" s="84"/>
      <c r="AC290" s="84"/>
    </row>
    <row r="291" spans="1:29" s="66" customFormat="1" ht="25.5" customHeight="1" x14ac:dyDescent="0.25">
      <c r="A291" s="12">
        <v>280</v>
      </c>
      <c r="B291" s="345"/>
      <c r="C291" s="372" t="s">
        <v>273</v>
      </c>
      <c r="D291" s="347"/>
      <c r="E291" s="348"/>
      <c r="F291" s="346"/>
      <c r="G291" s="346"/>
      <c r="H291" s="349"/>
      <c r="I291" s="348" t="s">
        <v>28</v>
      </c>
      <c r="J291" s="350"/>
      <c r="K291" s="348" t="s">
        <v>88</v>
      </c>
      <c r="L291" s="348" t="s">
        <v>28</v>
      </c>
      <c r="M291" s="348" t="s">
        <v>28</v>
      </c>
      <c r="N291" s="556"/>
      <c r="V291" s="84"/>
      <c r="W291" s="84"/>
      <c r="X291" s="84"/>
      <c r="Y291" s="84"/>
      <c r="Z291" s="84"/>
      <c r="AA291" s="84"/>
      <c r="AB291" s="84"/>
      <c r="AC291" s="84"/>
    </row>
    <row r="292" spans="1:29" s="66" customFormat="1" ht="25.5" customHeight="1" x14ac:dyDescent="0.25">
      <c r="A292" s="12">
        <v>281</v>
      </c>
      <c r="B292" s="345"/>
      <c r="C292" s="372" t="s">
        <v>273</v>
      </c>
      <c r="D292" s="347"/>
      <c r="E292" s="348"/>
      <c r="F292" s="346"/>
      <c r="G292" s="346"/>
      <c r="H292" s="349"/>
      <c r="I292" s="348" t="s">
        <v>28</v>
      </c>
      <c r="J292" s="350"/>
      <c r="K292" s="348" t="s">
        <v>88</v>
      </c>
      <c r="L292" s="348" t="s">
        <v>28</v>
      </c>
      <c r="M292" s="348" t="s">
        <v>28</v>
      </c>
      <c r="N292" s="556"/>
      <c r="V292" s="84"/>
      <c r="W292" s="84"/>
      <c r="X292" s="84"/>
      <c r="Y292" s="84"/>
      <c r="Z292" s="84"/>
      <c r="AA292" s="84"/>
      <c r="AB292" s="84"/>
      <c r="AC292" s="84"/>
    </row>
    <row r="293" spans="1:29" s="66" customFormat="1" ht="25.5" customHeight="1" x14ac:dyDescent="0.25">
      <c r="A293" s="12">
        <v>282</v>
      </c>
      <c r="B293" s="345"/>
      <c r="C293" s="372" t="s">
        <v>273</v>
      </c>
      <c r="D293" s="347"/>
      <c r="E293" s="348"/>
      <c r="F293" s="346"/>
      <c r="G293" s="346"/>
      <c r="H293" s="349"/>
      <c r="I293" s="348" t="s">
        <v>28</v>
      </c>
      <c r="J293" s="350"/>
      <c r="K293" s="348" t="s">
        <v>88</v>
      </c>
      <c r="L293" s="348" t="s">
        <v>28</v>
      </c>
      <c r="M293" s="348" t="s">
        <v>28</v>
      </c>
      <c r="N293" s="556"/>
      <c r="V293" s="84"/>
      <c r="W293" s="84"/>
      <c r="X293" s="84"/>
      <c r="Y293" s="84"/>
      <c r="Z293" s="84"/>
      <c r="AA293" s="84"/>
      <c r="AB293" s="84"/>
      <c r="AC293" s="84"/>
    </row>
    <row r="294" spans="1:29" s="66" customFormat="1" ht="25.5" customHeight="1" x14ac:dyDescent="0.25">
      <c r="A294" s="12">
        <v>283</v>
      </c>
      <c r="B294" s="345"/>
      <c r="C294" s="372" t="s">
        <v>273</v>
      </c>
      <c r="D294" s="347"/>
      <c r="E294" s="348"/>
      <c r="F294" s="346"/>
      <c r="G294" s="346"/>
      <c r="H294" s="349"/>
      <c r="I294" s="348" t="s">
        <v>28</v>
      </c>
      <c r="J294" s="350"/>
      <c r="K294" s="348" t="s">
        <v>88</v>
      </c>
      <c r="L294" s="348" t="s">
        <v>28</v>
      </c>
      <c r="M294" s="348" t="s">
        <v>28</v>
      </c>
      <c r="N294" s="556"/>
      <c r="V294" s="84"/>
      <c r="W294" s="84"/>
      <c r="X294" s="84"/>
      <c r="Y294" s="84"/>
      <c r="Z294" s="84"/>
      <c r="AA294" s="84"/>
      <c r="AB294" s="84"/>
      <c r="AC294" s="84"/>
    </row>
    <row r="295" spans="1:29" s="66" customFormat="1" ht="25.5" customHeight="1" x14ac:dyDescent="0.25">
      <c r="A295" s="12">
        <v>284</v>
      </c>
      <c r="B295" s="345"/>
      <c r="C295" s="372" t="s">
        <v>273</v>
      </c>
      <c r="D295" s="347"/>
      <c r="E295" s="348"/>
      <c r="F295" s="346"/>
      <c r="G295" s="346"/>
      <c r="H295" s="349"/>
      <c r="I295" s="348" t="s">
        <v>28</v>
      </c>
      <c r="J295" s="350"/>
      <c r="K295" s="348" t="s">
        <v>88</v>
      </c>
      <c r="L295" s="348" t="s">
        <v>28</v>
      </c>
      <c r="M295" s="348" t="s">
        <v>28</v>
      </c>
      <c r="N295" s="556"/>
      <c r="V295" s="84"/>
      <c r="W295" s="84"/>
      <c r="X295" s="84"/>
      <c r="Y295" s="84"/>
      <c r="Z295" s="84"/>
      <c r="AA295" s="84"/>
      <c r="AB295" s="84"/>
      <c r="AC295" s="84"/>
    </row>
    <row r="296" spans="1:29" s="66" customFormat="1" ht="25.5" customHeight="1" x14ac:dyDescent="0.25">
      <c r="A296" s="12">
        <v>285</v>
      </c>
      <c r="B296" s="345"/>
      <c r="C296" s="372" t="s">
        <v>273</v>
      </c>
      <c r="D296" s="347"/>
      <c r="E296" s="348"/>
      <c r="F296" s="346"/>
      <c r="G296" s="346"/>
      <c r="H296" s="349"/>
      <c r="I296" s="348" t="s">
        <v>28</v>
      </c>
      <c r="J296" s="350"/>
      <c r="K296" s="348" t="s">
        <v>88</v>
      </c>
      <c r="L296" s="348" t="s">
        <v>28</v>
      </c>
      <c r="M296" s="348" t="s">
        <v>28</v>
      </c>
      <c r="N296" s="556"/>
      <c r="V296" s="84"/>
      <c r="W296" s="84"/>
      <c r="X296" s="84"/>
      <c r="Y296" s="84"/>
      <c r="Z296" s="84"/>
      <c r="AA296" s="84"/>
      <c r="AB296" s="84"/>
      <c r="AC296" s="84"/>
    </row>
    <row r="297" spans="1:29" s="66" customFormat="1" ht="25.5" customHeight="1" x14ac:dyDescent="0.25">
      <c r="A297" s="12">
        <v>286</v>
      </c>
      <c r="B297" s="345"/>
      <c r="C297" s="372" t="s">
        <v>273</v>
      </c>
      <c r="D297" s="347"/>
      <c r="E297" s="348"/>
      <c r="F297" s="346"/>
      <c r="G297" s="346"/>
      <c r="H297" s="349"/>
      <c r="I297" s="348" t="s">
        <v>28</v>
      </c>
      <c r="J297" s="350"/>
      <c r="K297" s="348" t="s">
        <v>88</v>
      </c>
      <c r="L297" s="348" t="s">
        <v>28</v>
      </c>
      <c r="M297" s="348" t="s">
        <v>28</v>
      </c>
      <c r="N297" s="556"/>
      <c r="V297" s="84"/>
      <c r="W297" s="84"/>
      <c r="X297" s="84"/>
      <c r="Y297" s="84"/>
      <c r="Z297" s="84"/>
      <c r="AA297" s="84"/>
      <c r="AB297" s="84"/>
      <c r="AC297" s="84"/>
    </row>
    <row r="298" spans="1:29" s="66" customFormat="1" ht="25.5" customHeight="1" x14ac:dyDescent="0.25">
      <c r="A298" s="12">
        <v>287</v>
      </c>
      <c r="B298" s="345"/>
      <c r="C298" s="372" t="s">
        <v>273</v>
      </c>
      <c r="D298" s="347"/>
      <c r="E298" s="348"/>
      <c r="F298" s="346"/>
      <c r="G298" s="346"/>
      <c r="H298" s="349"/>
      <c r="I298" s="348" t="s">
        <v>28</v>
      </c>
      <c r="J298" s="350"/>
      <c r="K298" s="348" t="s">
        <v>88</v>
      </c>
      <c r="L298" s="348" t="s">
        <v>28</v>
      </c>
      <c r="M298" s="348" t="s">
        <v>28</v>
      </c>
      <c r="N298" s="556"/>
      <c r="V298" s="84"/>
      <c r="W298" s="84"/>
      <c r="X298" s="84"/>
      <c r="Y298" s="84"/>
      <c r="Z298" s="84"/>
      <c r="AA298" s="84"/>
      <c r="AB298" s="84"/>
      <c r="AC298" s="84"/>
    </row>
    <row r="299" spans="1:29" s="66" customFormat="1" ht="25.5" customHeight="1" x14ac:dyDescent="0.25">
      <c r="A299" s="12">
        <v>288</v>
      </c>
      <c r="B299" s="345"/>
      <c r="C299" s="372" t="s">
        <v>273</v>
      </c>
      <c r="D299" s="347"/>
      <c r="E299" s="348"/>
      <c r="F299" s="346"/>
      <c r="G299" s="346"/>
      <c r="H299" s="349"/>
      <c r="I299" s="348" t="s">
        <v>28</v>
      </c>
      <c r="J299" s="350"/>
      <c r="K299" s="348" t="s">
        <v>88</v>
      </c>
      <c r="L299" s="348" t="s">
        <v>28</v>
      </c>
      <c r="M299" s="348" t="s">
        <v>28</v>
      </c>
      <c r="N299" s="556"/>
      <c r="V299" s="84"/>
      <c r="W299" s="84"/>
      <c r="X299" s="84"/>
      <c r="Y299" s="84"/>
      <c r="Z299" s="84"/>
      <c r="AA299" s="84"/>
      <c r="AB299" s="84"/>
      <c r="AC299" s="84"/>
    </row>
    <row r="300" spans="1:29" s="66" customFormat="1" ht="25.5" customHeight="1" x14ac:dyDescent="0.25">
      <c r="A300" s="12">
        <v>289</v>
      </c>
      <c r="B300" s="345"/>
      <c r="C300" s="372" t="s">
        <v>273</v>
      </c>
      <c r="D300" s="347"/>
      <c r="E300" s="348"/>
      <c r="F300" s="346"/>
      <c r="G300" s="346"/>
      <c r="H300" s="349"/>
      <c r="I300" s="348" t="s">
        <v>28</v>
      </c>
      <c r="J300" s="350"/>
      <c r="K300" s="348" t="s">
        <v>88</v>
      </c>
      <c r="L300" s="348" t="s">
        <v>28</v>
      </c>
      <c r="M300" s="348" t="s">
        <v>28</v>
      </c>
      <c r="N300" s="556"/>
      <c r="V300" s="84"/>
      <c r="W300" s="84"/>
      <c r="X300" s="84"/>
      <c r="Y300" s="84"/>
      <c r="Z300" s="84"/>
      <c r="AA300" s="84"/>
      <c r="AB300" s="84"/>
      <c r="AC300" s="84"/>
    </row>
    <row r="301" spans="1:29" s="66" customFormat="1" ht="25.5" customHeight="1" x14ac:dyDescent="0.25">
      <c r="A301" s="12">
        <v>290</v>
      </c>
      <c r="B301" s="345"/>
      <c r="C301" s="372" t="s">
        <v>273</v>
      </c>
      <c r="D301" s="347"/>
      <c r="E301" s="348"/>
      <c r="F301" s="346"/>
      <c r="G301" s="346"/>
      <c r="H301" s="349"/>
      <c r="I301" s="348" t="s">
        <v>28</v>
      </c>
      <c r="J301" s="350"/>
      <c r="K301" s="348" t="s">
        <v>88</v>
      </c>
      <c r="L301" s="348" t="s">
        <v>28</v>
      </c>
      <c r="M301" s="348" t="s">
        <v>28</v>
      </c>
      <c r="N301" s="556"/>
      <c r="V301" s="84"/>
      <c r="W301" s="84"/>
      <c r="X301" s="84"/>
      <c r="Y301" s="84"/>
      <c r="Z301" s="84"/>
      <c r="AA301" s="84"/>
      <c r="AB301" s="84"/>
      <c r="AC301" s="84"/>
    </row>
    <row r="302" spans="1:29" s="66" customFormat="1" ht="25.5" customHeight="1" x14ac:dyDescent="0.25">
      <c r="A302" s="12">
        <v>291</v>
      </c>
      <c r="B302" s="345"/>
      <c r="C302" s="372" t="s">
        <v>273</v>
      </c>
      <c r="D302" s="347"/>
      <c r="E302" s="348"/>
      <c r="F302" s="346"/>
      <c r="G302" s="346"/>
      <c r="H302" s="349"/>
      <c r="I302" s="348" t="s">
        <v>28</v>
      </c>
      <c r="J302" s="350"/>
      <c r="K302" s="348" t="s">
        <v>88</v>
      </c>
      <c r="L302" s="348" t="s">
        <v>28</v>
      </c>
      <c r="M302" s="348" t="s">
        <v>28</v>
      </c>
      <c r="N302" s="556"/>
      <c r="V302" s="84"/>
      <c r="W302" s="84"/>
      <c r="X302" s="84"/>
      <c r="Y302" s="84"/>
      <c r="Z302" s="84"/>
      <c r="AA302" s="84"/>
      <c r="AB302" s="84"/>
      <c r="AC302" s="84"/>
    </row>
    <row r="303" spans="1:29" s="66" customFormat="1" ht="25.5" customHeight="1" x14ac:dyDescent="0.25">
      <c r="A303" s="12">
        <v>292</v>
      </c>
      <c r="B303" s="345"/>
      <c r="C303" s="372" t="s">
        <v>273</v>
      </c>
      <c r="D303" s="347"/>
      <c r="E303" s="348"/>
      <c r="F303" s="346"/>
      <c r="G303" s="346"/>
      <c r="H303" s="349"/>
      <c r="I303" s="348" t="s">
        <v>28</v>
      </c>
      <c r="J303" s="350"/>
      <c r="K303" s="348" t="s">
        <v>88</v>
      </c>
      <c r="L303" s="348" t="s">
        <v>28</v>
      </c>
      <c r="M303" s="348" t="s">
        <v>28</v>
      </c>
      <c r="N303" s="556"/>
      <c r="V303" s="84"/>
      <c r="W303" s="84"/>
      <c r="X303" s="84"/>
      <c r="Y303" s="84"/>
      <c r="Z303" s="84"/>
      <c r="AA303" s="84"/>
      <c r="AB303" s="84"/>
      <c r="AC303" s="84"/>
    </row>
    <row r="304" spans="1:29" s="66" customFormat="1" ht="25.5" customHeight="1" x14ac:dyDescent="0.25">
      <c r="A304" s="12">
        <v>293</v>
      </c>
      <c r="B304" s="345"/>
      <c r="C304" s="372" t="s">
        <v>273</v>
      </c>
      <c r="D304" s="347"/>
      <c r="E304" s="348"/>
      <c r="F304" s="346"/>
      <c r="G304" s="346"/>
      <c r="H304" s="349"/>
      <c r="I304" s="348" t="s">
        <v>28</v>
      </c>
      <c r="J304" s="350"/>
      <c r="K304" s="348" t="s">
        <v>88</v>
      </c>
      <c r="L304" s="348" t="s">
        <v>28</v>
      </c>
      <c r="M304" s="348" t="s">
        <v>28</v>
      </c>
      <c r="N304" s="556"/>
      <c r="V304" s="84"/>
      <c r="W304" s="84"/>
      <c r="X304" s="84"/>
      <c r="Y304" s="84"/>
      <c r="Z304" s="84"/>
      <c r="AA304" s="84"/>
      <c r="AB304" s="84"/>
      <c r="AC304" s="84"/>
    </row>
    <row r="305" spans="1:29" s="66" customFormat="1" ht="25.5" customHeight="1" x14ac:dyDescent="0.25">
      <c r="A305" s="12">
        <v>294</v>
      </c>
      <c r="B305" s="345"/>
      <c r="C305" s="372" t="s">
        <v>273</v>
      </c>
      <c r="D305" s="347"/>
      <c r="E305" s="348"/>
      <c r="F305" s="346"/>
      <c r="G305" s="346"/>
      <c r="H305" s="349"/>
      <c r="I305" s="348" t="s">
        <v>28</v>
      </c>
      <c r="J305" s="350"/>
      <c r="K305" s="348" t="s">
        <v>88</v>
      </c>
      <c r="L305" s="348" t="s">
        <v>28</v>
      </c>
      <c r="M305" s="348" t="s">
        <v>28</v>
      </c>
      <c r="N305" s="556"/>
      <c r="V305" s="84"/>
      <c r="W305" s="84"/>
      <c r="X305" s="84"/>
      <c r="Y305" s="84"/>
      <c r="Z305" s="84"/>
      <c r="AA305" s="84"/>
      <c r="AB305" s="84"/>
      <c r="AC305" s="84"/>
    </row>
    <row r="306" spans="1:29" s="66" customFormat="1" ht="25.5" customHeight="1" x14ac:dyDescent="0.25">
      <c r="A306" s="12">
        <v>295</v>
      </c>
      <c r="B306" s="345"/>
      <c r="C306" s="372" t="s">
        <v>273</v>
      </c>
      <c r="D306" s="347"/>
      <c r="E306" s="348"/>
      <c r="F306" s="346"/>
      <c r="G306" s="346"/>
      <c r="H306" s="349"/>
      <c r="I306" s="348" t="s">
        <v>28</v>
      </c>
      <c r="J306" s="350"/>
      <c r="K306" s="348" t="s">
        <v>88</v>
      </c>
      <c r="L306" s="348" t="s">
        <v>28</v>
      </c>
      <c r="M306" s="348" t="s">
        <v>28</v>
      </c>
      <c r="N306" s="556"/>
      <c r="V306" s="84"/>
      <c r="W306" s="84"/>
      <c r="X306" s="84"/>
      <c r="Y306" s="84"/>
      <c r="Z306" s="84"/>
      <c r="AA306" s="84"/>
      <c r="AB306" s="84"/>
      <c r="AC306" s="84"/>
    </row>
    <row r="307" spans="1:29" s="66" customFormat="1" ht="25.5" customHeight="1" x14ac:dyDescent="0.25">
      <c r="A307" s="12">
        <v>296</v>
      </c>
      <c r="B307" s="345"/>
      <c r="C307" s="372" t="s">
        <v>273</v>
      </c>
      <c r="D307" s="347"/>
      <c r="E307" s="348"/>
      <c r="F307" s="346"/>
      <c r="G307" s="346"/>
      <c r="H307" s="349"/>
      <c r="I307" s="348" t="s">
        <v>28</v>
      </c>
      <c r="J307" s="350"/>
      <c r="K307" s="348" t="s">
        <v>88</v>
      </c>
      <c r="L307" s="348" t="s">
        <v>28</v>
      </c>
      <c r="M307" s="348" t="s">
        <v>28</v>
      </c>
      <c r="N307" s="556"/>
      <c r="V307" s="84"/>
      <c r="W307" s="84"/>
      <c r="X307" s="84"/>
      <c r="Y307" s="84"/>
      <c r="Z307" s="84"/>
      <c r="AA307" s="84"/>
      <c r="AB307" s="84"/>
      <c r="AC307" s="84"/>
    </row>
    <row r="308" spans="1:29" s="66" customFormat="1" ht="25.5" customHeight="1" x14ac:dyDescent="0.25">
      <c r="A308" s="12">
        <v>297</v>
      </c>
      <c r="B308" s="345"/>
      <c r="C308" s="372" t="s">
        <v>273</v>
      </c>
      <c r="D308" s="347"/>
      <c r="E308" s="348"/>
      <c r="F308" s="346"/>
      <c r="G308" s="346"/>
      <c r="H308" s="349"/>
      <c r="I308" s="348" t="s">
        <v>28</v>
      </c>
      <c r="J308" s="350"/>
      <c r="K308" s="348" t="s">
        <v>88</v>
      </c>
      <c r="L308" s="348" t="s">
        <v>28</v>
      </c>
      <c r="M308" s="348" t="s">
        <v>28</v>
      </c>
      <c r="N308" s="556"/>
      <c r="V308" s="84"/>
      <c r="W308" s="84"/>
      <c r="X308" s="84"/>
      <c r="Y308" s="84"/>
      <c r="Z308" s="84"/>
      <c r="AA308" s="84"/>
      <c r="AB308" s="84"/>
      <c r="AC308" s="84"/>
    </row>
    <row r="309" spans="1:29" s="66" customFormat="1" ht="25.5" customHeight="1" x14ac:dyDescent="0.25">
      <c r="A309" s="12">
        <v>298</v>
      </c>
      <c r="B309" s="345"/>
      <c r="C309" s="372" t="s">
        <v>273</v>
      </c>
      <c r="D309" s="347"/>
      <c r="E309" s="348"/>
      <c r="F309" s="346"/>
      <c r="G309" s="346"/>
      <c r="H309" s="349"/>
      <c r="I309" s="348" t="s">
        <v>28</v>
      </c>
      <c r="J309" s="350"/>
      <c r="K309" s="348" t="s">
        <v>88</v>
      </c>
      <c r="L309" s="348" t="s">
        <v>28</v>
      </c>
      <c r="M309" s="348" t="s">
        <v>28</v>
      </c>
      <c r="N309" s="556"/>
      <c r="V309" s="84"/>
      <c r="W309" s="84"/>
      <c r="X309" s="84"/>
      <c r="Y309" s="84"/>
      <c r="Z309" s="84"/>
      <c r="AA309" s="84"/>
      <c r="AB309" s="84"/>
      <c r="AC309" s="84"/>
    </row>
    <row r="310" spans="1:29" s="66" customFormat="1" ht="25.5" customHeight="1" x14ac:dyDescent="0.25">
      <c r="A310" s="12">
        <v>299</v>
      </c>
      <c r="B310" s="345"/>
      <c r="C310" s="372" t="s">
        <v>273</v>
      </c>
      <c r="D310" s="347"/>
      <c r="E310" s="348"/>
      <c r="F310" s="346"/>
      <c r="G310" s="346"/>
      <c r="H310" s="349"/>
      <c r="I310" s="348" t="s">
        <v>28</v>
      </c>
      <c r="J310" s="350"/>
      <c r="K310" s="348" t="s">
        <v>88</v>
      </c>
      <c r="L310" s="348" t="s">
        <v>28</v>
      </c>
      <c r="M310" s="348" t="s">
        <v>28</v>
      </c>
      <c r="N310" s="556"/>
      <c r="V310" s="84"/>
      <c r="W310" s="84"/>
      <c r="X310" s="84"/>
      <c r="Y310" s="84"/>
      <c r="Z310" s="84"/>
      <c r="AA310" s="84"/>
      <c r="AB310" s="84"/>
      <c r="AC310" s="84"/>
    </row>
    <row r="311" spans="1:29" s="66" customFormat="1" ht="25.5" customHeight="1" x14ac:dyDescent="0.25">
      <c r="A311" s="12">
        <v>300</v>
      </c>
      <c r="B311" s="351"/>
      <c r="C311" s="373" t="s">
        <v>273</v>
      </c>
      <c r="D311" s="353"/>
      <c r="E311" s="354"/>
      <c r="F311" s="352"/>
      <c r="G311" s="352"/>
      <c r="H311" s="355"/>
      <c r="I311" s="354" t="s">
        <v>28</v>
      </c>
      <c r="J311" s="356"/>
      <c r="K311" s="354" t="s">
        <v>88</v>
      </c>
      <c r="L311" s="354" t="s">
        <v>28</v>
      </c>
      <c r="M311" s="354" t="s">
        <v>28</v>
      </c>
      <c r="N311" s="556"/>
      <c r="V311" s="84"/>
      <c r="W311" s="84"/>
      <c r="X311" s="84"/>
      <c r="Y311" s="84"/>
      <c r="Z311" s="84"/>
      <c r="AA311" s="84"/>
      <c r="AB311" s="84"/>
      <c r="AC311" s="84"/>
    </row>
    <row r="312" spans="1:29" s="66" customFormat="1" x14ac:dyDescent="0.25">
      <c r="A312" s="12"/>
      <c r="B312" s="14"/>
      <c r="C312" s="18"/>
      <c r="D312" s="12"/>
      <c r="E312" s="12"/>
      <c r="F312" s="12"/>
      <c r="G312" s="18"/>
      <c r="H312" s="17"/>
      <c r="I312" s="15"/>
      <c r="J312" s="18"/>
      <c r="K312" s="12"/>
      <c r="L312" s="12"/>
      <c r="M312" s="12"/>
      <c r="N312" s="556"/>
      <c r="V312" s="84"/>
      <c r="W312" s="84"/>
      <c r="X312" s="84"/>
      <c r="Y312" s="84"/>
      <c r="Z312" s="84"/>
      <c r="AA312" s="84"/>
      <c r="AB312" s="84"/>
      <c r="AC312" s="84"/>
    </row>
    <row r="313" spans="1:29" s="66" customFormat="1" x14ac:dyDescent="0.25">
      <c r="A313" s="12"/>
      <c r="B313" s="14"/>
      <c r="C313" s="18"/>
      <c r="D313" s="12"/>
      <c r="E313" s="12"/>
      <c r="F313" s="12"/>
      <c r="G313" s="18"/>
      <c r="H313" s="17"/>
      <c r="I313" s="15"/>
      <c r="J313" s="18"/>
      <c r="K313" s="12"/>
      <c r="L313" s="12"/>
      <c r="M313" s="12"/>
      <c r="N313" s="556"/>
      <c r="V313" s="84"/>
      <c r="W313" s="84"/>
      <c r="X313" s="84"/>
      <c r="Y313" s="84"/>
      <c r="Z313" s="84"/>
      <c r="AA313" s="84"/>
      <c r="AB313" s="84"/>
      <c r="AC313" s="84"/>
    </row>
    <row r="314" spans="1:29" s="66" customFormat="1" x14ac:dyDescent="0.25">
      <c r="A314" s="12"/>
      <c r="B314" s="14"/>
      <c r="C314" s="18"/>
      <c r="D314" s="12"/>
      <c r="E314" s="12"/>
      <c r="F314" s="12"/>
      <c r="G314" s="18"/>
      <c r="H314" s="17"/>
      <c r="I314" s="15"/>
      <c r="J314" s="18"/>
      <c r="K314" s="12"/>
      <c r="L314" s="12"/>
      <c r="M314" s="12"/>
      <c r="N314" s="556"/>
      <c r="V314" s="84"/>
      <c r="W314" s="84"/>
      <c r="X314" s="84"/>
      <c r="Y314" s="84"/>
      <c r="Z314" s="84"/>
      <c r="AA314" s="84"/>
      <c r="AB314" s="84"/>
      <c r="AC314" s="84"/>
    </row>
    <row r="315" spans="1:29" s="66" customFormat="1" x14ac:dyDescent="0.25">
      <c r="A315" s="12"/>
      <c r="B315" s="14"/>
      <c r="C315" s="18"/>
      <c r="D315" s="12"/>
      <c r="E315" s="12"/>
      <c r="F315" s="12"/>
      <c r="G315" s="18"/>
      <c r="H315" s="17"/>
      <c r="I315" s="15"/>
      <c r="J315" s="18"/>
      <c r="K315" s="12"/>
      <c r="L315" s="12"/>
      <c r="M315" s="12"/>
      <c r="N315" s="556"/>
      <c r="V315" s="84"/>
      <c r="W315" s="84"/>
      <c r="X315" s="84"/>
      <c r="Y315" s="84"/>
      <c r="Z315" s="84"/>
      <c r="AA315" s="84"/>
      <c r="AB315" s="84"/>
      <c r="AC315" s="84"/>
    </row>
    <row r="316" spans="1:29" s="66" customFormat="1" x14ac:dyDescent="0.25">
      <c r="A316" s="12"/>
      <c r="B316" s="14"/>
      <c r="C316" s="18"/>
      <c r="D316" s="12"/>
      <c r="E316" s="12"/>
      <c r="F316" s="12"/>
      <c r="G316" s="18"/>
      <c r="H316" s="17"/>
      <c r="I316" s="15"/>
      <c r="J316" s="18"/>
      <c r="K316" s="12"/>
      <c r="L316" s="12"/>
      <c r="M316" s="12"/>
      <c r="N316" s="556"/>
      <c r="V316" s="84"/>
      <c r="W316" s="84"/>
      <c r="X316" s="84"/>
      <c r="Y316" s="84"/>
      <c r="Z316" s="84"/>
      <c r="AA316" s="84"/>
      <c r="AB316" s="84"/>
      <c r="AC316" s="84"/>
    </row>
    <row r="317" spans="1:29" s="66" customFormat="1" x14ac:dyDescent="0.25">
      <c r="A317" s="12"/>
      <c r="B317" s="14"/>
      <c r="C317" s="18"/>
      <c r="D317" s="12"/>
      <c r="E317" s="12"/>
      <c r="F317" s="12"/>
      <c r="G317" s="18"/>
      <c r="H317" s="17"/>
      <c r="I317" s="15"/>
      <c r="J317" s="18"/>
      <c r="K317" s="12"/>
      <c r="L317" s="12"/>
      <c r="M317" s="12"/>
      <c r="N317" s="556"/>
      <c r="V317" s="84"/>
      <c r="W317" s="84"/>
      <c r="X317" s="84"/>
      <c r="Y317" s="84"/>
      <c r="Z317" s="84"/>
      <c r="AA317" s="84"/>
      <c r="AB317" s="84"/>
      <c r="AC317" s="84"/>
    </row>
    <row r="318" spans="1:29" s="66" customFormat="1" x14ac:dyDescent="0.25">
      <c r="A318" s="12"/>
      <c r="B318" s="14"/>
      <c r="C318" s="18"/>
      <c r="D318" s="12"/>
      <c r="E318" s="12"/>
      <c r="F318" s="12"/>
      <c r="G318" s="18"/>
      <c r="H318" s="17"/>
      <c r="I318" s="15"/>
      <c r="J318" s="18"/>
      <c r="K318" s="12"/>
      <c r="L318" s="12"/>
      <c r="M318" s="12"/>
      <c r="N318" s="556"/>
      <c r="V318" s="84"/>
      <c r="W318" s="84"/>
      <c r="X318" s="84"/>
      <c r="Y318" s="84"/>
      <c r="Z318" s="84"/>
      <c r="AA318" s="84"/>
      <c r="AB318" s="84"/>
      <c r="AC318" s="84"/>
    </row>
    <row r="319" spans="1:29" s="66" customFormat="1" x14ac:dyDescent="0.25">
      <c r="A319" s="12"/>
      <c r="B319" s="14"/>
      <c r="C319" s="18"/>
      <c r="D319" s="12"/>
      <c r="E319" s="12"/>
      <c r="F319" s="12"/>
      <c r="G319" s="18"/>
      <c r="H319" s="17"/>
      <c r="I319" s="15"/>
      <c r="J319" s="18"/>
      <c r="K319" s="12"/>
      <c r="L319" s="12"/>
      <c r="M319" s="12"/>
      <c r="N319" s="556"/>
      <c r="V319" s="84"/>
      <c r="W319" s="84"/>
      <c r="X319" s="84"/>
      <c r="Y319" s="84"/>
      <c r="Z319" s="84"/>
      <c r="AA319" s="84"/>
      <c r="AB319" s="84"/>
      <c r="AC319" s="84"/>
    </row>
    <row r="320" spans="1:29" s="66" customFormat="1" x14ac:dyDescent="0.25">
      <c r="A320" s="12"/>
      <c r="B320" s="14"/>
      <c r="C320" s="18"/>
      <c r="D320" s="12"/>
      <c r="E320" s="12"/>
      <c r="F320" s="12"/>
      <c r="G320" s="18"/>
      <c r="H320" s="17"/>
      <c r="I320" s="15"/>
      <c r="J320" s="18"/>
      <c r="K320" s="12"/>
      <c r="L320" s="12"/>
      <c r="M320" s="12"/>
      <c r="N320" s="556"/>
      <c r="V320" s="84"/>
      <c r="W320" s="84"/>
      <c r="X320" s="84"/>
      <c r="Y320" s="84"/>
      <c r="Z320" s="84"/>
      <c r="AA320" s="84"/>
      <c r="AB320" s="84"/>
      <c r="AC320" s="84"/>
    </row>
    <row r="321" spans="1:29" s="66" customFormat="1" x14ac:dyDescent="0.25">
      <c r="A321" s="12"/>
      <c r="B321" s="14"/>
      <c r="C321" s="18"/>
      <c r="D321" s="12"/>
      <c r="E321" s="12"/>
      <c r="F321" s="12"/>
      <c r="G321" s="18"/>
      <c r="H321" s="17"/>
      <c r="I321" s="15"/>
      <c r="J321" s="18"/>
      <c r="K321" s="12"/>
      <c r="L321" s="12"/>
      <c r="M321" s="12"/>
      <c r="N321" s="556"/>
      <c r="V321" s="84"/>
      <c r="W321" s="84"/>
      <c r="X321" s="84"/>
      <c r="Y321" s="84"/>
      <c r="Z321" s="84"/>
      <c r="AA321" s="84"/>
      <c r="AB321" s="84"/>
      <c r="AC321" s="84"/>
    </row>
    <row r="322" spans="1:29" s="66" customFormat="1" x14ac:dyDescent="0.25">
      <c r="A322" s="12"/>
      <c r="B322" s="14"/>
      <c r="C322" s="18"/>
      <c r="D322" s="12"/>
      <c r="E322" s="12"/>
      <c r="F322" s="12"/>
      <c r="G322" s="18"/>
      <c r="H322" s="17"/>
      <c r="I322" s="15"/>
      <c r="J322" s="18"/>
      <c r="K322" s="12"/>
      <c r="L322" s="12"/>
      <c r="M322" s="12"/>
      <c r="N322" s="556"/>
      <c r="V322" s="84"/>
      <c r="W322" s="84"/>
      <c r="X322" s="84"/>
      <c r="Y322" s="84"/>
      <c r="Z322" s="84"/>
      <c r="AA322" s="84"/>
      <c r="AB322" s="84"/>
      <c r="AC322" s="84"/>
    </row>
    <row r="323" spans="1:29" s="66" customFormat="1" x14ac:dyDescent="0.25">
      <c r="A323" s="12"/>
      <c r="B323" s="14"/>
      <c r="C323" s="18"/>
      <c r="D323" s="12"/>
      <c r="E323" s="12"/>
      <c r="F323" s="12"/>
      <c r="G323" s="18"/>
      <c r="H323" s="17"/>
      <c r="I323" s="15"/>
      <c r="J323" s="18"/>
      <c r="K323" s="12"/>
      <c r="L323" s="12"/>
      <c r="M323" s="12"/>
      <c r="N323" s="556"/>
      <c r="V323" s="84"/>
      <c r="W323" s="84"/>
      <c r="X323" s="84"/>
      <c r="Y323" s="84"/>
      <c r="Z323" s="84"/>
      <c r="AA323" s="84"/>
      <c r="AB323" s="84"/>
      <c r="AC323" s="84"/>
    </row>
    <row r="324" spans="1:29" s="66" customFormat="1" x14ac:dyDescent="0.25">
      <c r="A324" s="12"/>
      <c r="B324" s="14"/>
      <c r="C324" s="18"/>
      <c r="D324" s="12"/>
      <c r="E324" s="12"/>
      <c r="F324" s="12"/>
      <c r="G324" s="18"/>
      <c r="H324" s="17"/>
      <c r="I324" s="15"/>
      <c r="J324" s="18"/>
      <c r="K324" s="12"/>
      <c r="L324" s="12"/>
      <c r="M324" s="12"/>
      <c r="N324" s="556"/>
      <c r="V324" s="84"/>
      <c r="W324" s="84"/>
      <c r="X324" s="84"/>
      <c r="Y324" s="84"/>
      <c r="Z324" s="84"/>
      <c r="AA324" s="84"/>
      <c r="AB324" s="84"/>
      <c r="AC324" s="84"/>
    </row>
    <row r="325" spans="1:29" s="66" customFormat="1" x14ac:dyDescent="0.25">
      <c r="A325" s="12"/>
      <c r="B325" s="14"/>
      <c r="C325" s="18"/>
      <c r="D325" s="12"/>
      <c r="E325" s="12"/>
      <c r="F325" s="12"/>
      <c r="G325" s="18"/>
      <c r="H325" s="17"/>
      <c r="I325" s="15"/>
      <c r="J325" s="18"/>
      <c r="K325" s="12"/>
      <c r="L325" s="12"/>
      <c r="M325" s="12"/>
      <c r="N325" s="556"/>
      <c r="V325" s="84"/>
      <c r="W325" s="84"/>
      <c r="X325" s="84"/>
      <c r="Y325" s="84"/>
      <c r="Z325" s="84"/>
      <c r="AA325" s="84"/>
      <c r="AB325" s="84"/>
      <c r="AC325" s="84"/>
    </row>
    <row r="326" spans="1:29" s="66" customFormat="1" x14ac:dyDescent="0.25">
      <c r="A326" s="12"/>
      <c r="B326" s="14"/>
      <c r="C326" s="18"/>
      <c r="D326" s="12"/>
      <c r="E326" s="12"/>
      <c r="F326" s="12"/>
      <c r="G326" s="18"/>
      <c r="H326" s="17"/>
      <c r="I326" s="15"/>
      <c r="J326" s="18"/>
      <c r="K326" s="12"/>
      <c r="L326" s="12"/>
      <c r="M326" s="12"/>
      <c r="N326" s="556"/>
      <c r="V326" s="84"/>
      <c r="W326" s="84"/>
      <c r="X326" s="84"/>
      <c r="Y326" s="84"/>
      <c r="Z326" s="84"/>
      <c r="AA326" s="84"/>
      <c r="AB326" s="84"/>
      <c r="AC326" s="84"/>
    </row>
    <row r="327" spans="1:29" s="66" customFormat="1" x14ac:dyDescent="0.25">
      <c r="A327" s="12"/>
      <c r="B327" s="14"/>
      <c r="C327" s="18"/>
      <c r="D327" s="12"/>
      <c r="E327" s="12"/>
      <c r="F327" s="12"/>
      <c r="G327" s="18"/>
      <c r="H327" s="17"/>
      <c r="I327" s="15"/>
      <c r="J327" s="18"/>
      <c r="K327" s="12"/>
      <c r="L327" s="12"/>
      <c r="M327" s="12"/>
      <c r="N327" s="556"/>
      <c r="V327" s="84"/>
      <c r="W327" s="84"/>
      <c r="X327" s="84"/>
      <c r="Y327" s="84"/>
      <c r="Z327" s="84"/>
      <c r="AA327" s="84"/>
      <c r="AB327" s="84"/>
      <c r="AC327" s="84"/>
    </row>
    <row r="328" spans="1:29" s="66" customFormat="1" x14ac:dyDescent="0.25">
      <c r="A328" s="12"/>
      <c r="B328" s="14"/>
      <c r="C328" s="18"/>
      <c r="D328" s="12"/>
      <c r="E328" s="12"/>
      <c r="F328" s="12"/>
      <c r="G328" s="18"/>
      <c r="H328" s="17"/>
      <c r="I328" s="15"/>
      <c r="J328" s="18"/>
      <c r="K328" s="12"/>
      <c r="L328" s="12"/>
      <c r="M328" s="12"/>
      <c r="N328" s="556"/>
      <c r="V328" s="84"/>
      <c r="W328" s="84"/>
      <c r="X328" s="84"/>
      <c r="Y328" s="84"/>
      <c r="Z328" s="84"/>
      <c r="AA328" s="84"/>
      <c r="AB328" s="84"/>
      <c r="AC328" s="84"/>
    </row>
    <row r="329" spans="1:29" s="66" customFormat="1" x14ac:dyDescent="0.25">
      <c r="A329" s="12"/>
      <c r="B329" s="14"/>
      <c r="C329" s="18"/>
      <c r="D329" s="12"/>
      <c r="E329" s="12"/>
      <c r="F329" s="12"/>
      <c r="G329" s="18"/>
      <c r="H329" s="17"/>
      <c r="I329" s="15"/>
      <c r="J329" s="18"/>
      <c r="K329" s="12"/>
      <c r="L329" s="12"/>
      <c r="M329" s="12"/>
      <c r="N329" s="556"/>
      <c r="V329" s="84"/>
      <c r="W329" s="84"/>
      <c r="X329" s="84"/>
      <c r="Y329" s="84"/>
      <c r="Z329" s="84"/>
      <c r="AA329" s="84"/>
      <c r="AB329" s="84"/>
      <c r="AC329" s="84"/>
    </row>
    <row r="330" spans="1:29" s="66" customFormat="1" x14ac:dyDescent="0.25">
      <c r="A330" s="12"/>
      <c r="B330" s="14"/>
      <c r="C330" s="18"/>
      <c r="D330" s="12"/>
      <c r="E330" s="12"/>
      <c r="F330" s="12"/>
      <c r="G330" s="18"/>
      <c r="H330" s="17"/>
      <c r="I330" s="15"/>
      <c r="J330" s="18"/>
      <c r="K330" s="12"/>
      <c r="L330" s="12"/>
      <c r="M330" s="12"/>
      <c r="N330" s="556"/>
      <c r="V330" s="84"/>
      <c r="W330" s="84"/>
      <c r="X330" s="84"/>
      <c r="Y330" s="84"/>
      <c r="Z330" s="84"/>
      <c r="AA330" s="84"/>
      <c r="AB330" s="84"/>
      <c r="AC330" s="84"/>
    </row>
    <row r="331" spans="1:29" s="66" customFormat="1" x14ac:dyDescent="0.25">
      <c r="A331" s="12"/>
      <c r="B331" s="14"/>
      <c r="C331" s="18"/>
      <c r="D331" s="12"/>
      <c r="E331" s="12"/>
      <c r="F331" s="12"/>
      <c r="G331" s="18"/>
      <c r="H331" s="17"/>
      <c r="I331" s="15"/>
      <c r="J331" s="18"/>
      <c r="K331" s="12"/>
      <c r="L331" s="12"/>
      <c r="M331" s="12"/>
      <c r="N331" s="556"/>
      <c r="V331" s="84"/>
      <c r="W331" s="84"/>
      <c r="X331" s="84"/>
      <c r="Y331" s="84"/>
      <c r="Z331" s="84"/>
      <c r="AA331" s="84"/>
      <c r="AB331" s="84"/>
      <c r="AC331" s="84"/>
    </row>
    <row r="332" spans="1:29" s="66" customFormat="1" x14ac:dyDescent="0.25">
      <c r="A332" s="12"/>
      <c r="B332" s="14"/>
      <c r="C332" s="18"/>
      <c r="D332" s="12"/>
      <c r="E332" s="12"/>
      <c r="F332" s="12"/>
      <c r="G332" s="18"/>
      <c r="H332" s="17"/>
      <c r="I332" s="15"/>
      <c r="J332" s="18"/>
      <c r="K332" s="12"/>
      <c r="L332" s="12"/>
      <c r="M332" s="12"/>
      <c r="N332" s="556"/>
      <c r="V332" s="84"/>
      <c r="W332" s="84"/>
      <c r="X332" s="84"/>
      <c r="Y332" s="84"/>
      <c r="Z332" s="84"/>
      <c r="AA332" s="84"/>
      <c r="AB332" s="84"/>
      <c r="AC332" s="84"/>
    </row>
    <row r="333" spans="1:29" s="66" customFormat="1" x14ac:dyDescent="0.25">
      <c r="A333" s="12"/>
      <c r="B333" s="14"/>
      <c r="C333" s="18"/>
      <c r="D333" s="12"/>
      <c r="E333" s="12"/>
      <c r="F333" s="12"/>
      <c r="G333" s="18"/>
      <c r="H333" s="17"/>
      <c r="I333" s="15"/>
      <c r="J333" s="18"/>
      <c r="K333" s="12"/>
      <c r="L333" s="12"/>
      <c r="M333" s="12"/>
      <c r="N333" s="556"/>
      <c r="V333" s="84"/>
      <c r="W333" s="84"/>
      <c r="X333" s="84"/>
      <c r="Y333" s="84"/>
      <c r="Z333" s="84"/>
      <c r="AA333" s="84"/>
      <c r="AB333" s="84"/>
      <c r="AC333" s="84"/>
    </row>
    <row r="334" spans="1:29" s="66" customFormat="1" x14ac:dyDescent="0.25">
      <c r="A334" s="12"/>
      <c r="B334" s="14"/>
      <c r="C334" s="18"/>
      <c r="D334" s="12"/>
      <c r="E334" s="12"/>
      <c r="F334" s="12"/>
      <c r="G334" s="18"/>
      <c r="H334" s="17"/>
      <c r="I334" s="15"/>
      <c r="J334" s="18"/>
      <c r="K334" s="12"/>
      <c r="L334" s="12"/>
      <c r="M334" s="12"/>
      <c r="N334" s="556"/>
      <c r="V334" s="84"/>
      <c r="W334" s="84"/>
      <c r="X334" s="84"/>
      <c r="Y334" s="84"/>
      <c r="Z334" s="84"/>
      <c r="AA334" s="84"/>
      <c r="AB334" s="84"/>
      <c r="AC334" s="84"/>
    </row>
    <row r="335" spans="1:29" s="66" customFormat="1" x14ac:dyDescent="0.25">
      <c r="A335" s="12"/>
      <c r="B335" s="14"/>
      <c r="C335" s="18"/>
      <c r="D335" s="12"/>
      <c r="E335" s="12"/>
      <c r="F335" s="12"/>
      <c r="G335" s="18"/>
      <c r="H335" s="17"/>
      <c r="I335" s="15"/>
      <c r="J335" s="18"/>
      <c r="K335" s="12"/>
      <c r="L335" s="12"/>
      <c r="M335" s="12"/>
      <c r="N335" s="556"/>
      <c r="V335" s="84"/>
      <c r="W335" s="84"/>
      <c r="X335" s="84"/>
      <c r="Y335" s="84"/>
      <c r="Z335" s="84"/>
      <c r="AA335" s="84"/>
      <c r="AB335" s="84"/>
      <c r="AC335" s="84"/>
    </row>
    <row r="336" spans="1:29" s="66" customFormat="1" x14ac:dyDescent="0.25">
      <c r="A336" s="12"/>
      <c r="B336" s="14"/>
      <c r="C336" s="18"/>
      <c r="D336" s="12"/>
      <c r="E336" s="12"/>
      <c r="F336" s="12"/>
      <c r="G336" s="18"/>
      <c r="H336" s="17"/>
      <c r="I336" s="15"/>
      <c r="J336" s="18"/>
      <c r="K336" s="12"/>
      <c r="L336" s="12"/>
      <c r="M336" s="12"/>
      <c r="N336" s="556"/>
      <c r="V336" s="84"/>
      <c r="W336" s="84"/>
      <c r="X336" s="84"/>
      <c r="Y336" s="84"/>
      <c r="Z336" s="84"/>
      <c r="AA336" s="84"/>
      <c r="AB336" s="84"/>
      <c r="AC336" s="84"/>
    </row>
    <row r="337" spans="1:29" s="66" customFormat="1" x14ac:dyDescent="0.25">
      <c r="A337" s="12"/>
      <c r="B337" s="14"/>
      <c r="C337" s="18"/>
      <c r="D337" s="12"/>
      <c r="E337" s="12"/>
      <c r="F337" s="12"/>
      <c r="G337" s="18"/>
      <c r="H337" s="17"/>
      <c r="I337" s="15"/>
      <c r="J337" s="18"/>
      <c r="K337" s="12"/>
      <c r="L337" s="12"/>
      <c r="M337" s="12"/>
      <c r="N337" s="556"/>
      <c r="V337" s="84"/>
      <c r="W337" s="84"/>
      <c r="X337" s="84"/>
      <c r="Y337" s="84"/>
      <c r="Z337" s="84"/>
      <c r="AA337" s="84"/>
      <c r="AB337" s="84"/>
      <c r="AC337" s="84"/>
    </row>
    <row r="338" spans="1:29" s="66" customFormat="1" x14ac:dyDescent="0.25">
      <c r="A338" s="12"/>
      <c r="B338" s="14"/>
      <c r="C338" s="18"/>
      <c r="D338" s="12"/>
      <c r="E338" s="12"/>
      <c r="F338" s="12"/>
      <c r="G338" s="18"/>
      <c r="H338" s="17"/>
      <c r="I338" s="15"/>
      <c r="J338" s="18"/>
      <c r="K338" s="12"/>
      <c r="L338" s="12"/>
      <c r="M338" s="12"/>
      <c r="N338" s="556"/>
      <c r="V338" s="84"/>
      <c r="W338" s="84"/>
      <c r="X338" s="84"/>
      <c r="Y338" s="84"/>
      <c r="Z338" s="84"/>
      <c r="AA338" s="84"/>
      <c r="AB338" s="84"/>
      <c r="AC338" s="84"/>
    </row>
    <row r="339" spans="1:29" s="66" customFormat="1" x14ac:dyDescent="0.25">
      <c r="A339" s="12"/>
      <c r="B339" s="14"/>
      <c r="C339" s="18"/>
      <c r="D339" s="12"/>
      <c r="E339" s="12"/>
      <c r="F339" s="12"/>
      <c r="G339" s="18"/>
      <c r="H339" s="17"/>
      <c r="I339" s="15"/>
      <c r="J339" s="18"/>
      <c r="K339" s="12"/>
      <c r="L339" s="12"/>
      <c r="M339" s="12"/>
      <c r="N339" s="556"/>
      <c r="V339" s="84"/>
      <c r="W339" s="84"/>
      <c r="X339" s="84"/>
      <c r="Y339" s="84"/>
      <c r="Z339" s="84"/>
      <c r="AA339" s="84"/>
      <c r="AB339" s="84"/>
      <c r="AC339" s="84"/>
    </row>
    <row r="340" spans="1:29" s="66" customFormat="1" x14ac:dyDescent="0.25">
      <c r="A340" s="12"/>
      <c r="B340" s="14"/>
      <c r="C340" s="18"/>
      <c r="D340" s="12"/>
      <c r="E340" s="12"/>
      <c r="F340" s="12"/>
      <c r="G340" s="18"/>
      <c r="H340" s="17"/>
      <c r="I340" s="15"/>
      <c r="J340" s="18"/>
      <c r="K340" s="12"/>
      <c r="L340" s="12"/>
      <c r="M340" s="12"/>
      <c r="N340" s="556"/>
      <c r="V340" s="84"/>
      <c r="W340" s="84"/>
      <c r="X340" s="84"/>
      <c r="Y340" s="84"/>
      <c r="Z340" s="84"/>
      <c r="AA340" s="84"/>
      <c r="AB340" s="84"/>
      <c r="AC340" s="84"/>
    </row>
    <row r="341" spans="1:29" s="66" customFormat="1" x14ac:dyDescent="0.25">
      <c r="A341" s="12"/>
      <c r="B341" s="14"/>
      <c r="C341" s="18"/>
      <c r="D341" s="12"/>
      <c r="E341" s="12"/>
      <c r="F341" s="12"/>
      <c r="G341" s="18"/>
      <c r="H341" s="17"/>
      <c r="I341" s="15"/>
      <c r="J341" s="18"/>
      <c r="K341" s="12"/>
      <c r="L341" s="12"/>
      <c r="M341" s="12"/>
      <c r="N341" s="556"/>
      <c r="V341" s="84"/>
      <c r="W341" s="84"/>
      <c r="X341" s="84"/>
      <c r="Y341" s="84"/>
      <c r="Z341" s="84"/>
      <c r="AA341" s="84"/>
      <c r="AB341" s="84"/>
      <c r="AC341" s="84"/>
    </row>
    <row r="342" spans="1:29" s="66" customFormat="1" x14ac:dyDescent="0.25">
      <c r="A342" s="12"/>
      <c r="B342" s="14"/>
      <c r="C342" s="18"/>
      <c r="D342" s="12"/>
      <c r="E342" s="12"/>
      <c r="F342" s="12"/>
      <c r="G342" s="18"/>
      <c r="H342" s="17"/>
      <c r="I342" s="15"/>
      <c r="J342" s="18"/>
      <c r="K342" s="12"/>
      <c r="L342" s="12"/>
      <c r="M342" s="12"/>
      <c r="N342" s="556"/>
      <c r="V342" s="84"/>
      <c r="W342" s="84"/>
      <c r="X342" s="84"/>
      <c r="Y342" s="84"/>
      <c r="Z342" s="84"/>
      <c r="AA342" s="84"/>
      <c r="AB342" s="84"/>
      <c r="AC342" s="84"/>
    </row>
    <row r="343" spans="1:29" s="66" customFormat="1" x14ac:dyDescent="0.25">
      <c r="A343" s="12"/>
      <c r="B343" s="14"/>
      <c r="C343" s="18"/>
      <c r="D343" s="12"/>
      <c r="E343" s="12"/>
      <c r="F343" s="12"/>
      <c r="G343" s="18"/>
      <c r="H343" s="17"/>
      <c r="I343" s="15"/>
      <c r="J343" s="18"/>
      <c r="K343" s="12"/>
      <c r="L343" s="12"/>
      <c r="M343" s="12"/>
      <c r="N343" s="556"/>
      <c r="V343" s="84"/>
      <c r="W343" s="84"/>
      <c r="X343" s="84"/>
      <c r="Y343" s="84"/>
      <c r="Z343" s="84"/>
      <c r="AA343" s="84"/>
      <c r="AB343" s="84"/>
      <c r="AC343" s="84"/>
    </row>
    <row r="344" spans="1:29" s="66" customFormat="1" x14ac:dyDescent="0.25">
      <c r="A344" s="12"/>
      <c r="B344" s="14"/>
      <c r="C344" s="18"/>
      <c r="D344" s="12"/>
      <c r="E344" s="12"/>
      <c r="F344" s="12"/>
      <c r="G344" s="18"/>
      <c r="H344" s="17"/>
      <c r="I344" s="15"/>
      <c r="J344" s="18"/>
      <c r="K344" s="12"/>
      <c r="L344" s="12"/>
      <c r="M344" s="12"/>
      <c r="N344" s="556"/>
      <c r="V344" s="84"/>
      <c r="W344" s="84"/>
      <c r="X344" s="84"/>
      <c r="Y344" s="84"/>
      <c r="Z344" s="84"/>
      <c r="AA344" s="84"/>
      <c r="AB344" s="84"/>
      <c r="AC344" s="84"/>
    </row>
    <row r="345" spans="1:29" s="66" customFormat="1" x14ac:dyDescent="0.25">
      <c r="A345" s="12"/>
      <c r="B345" s="14"/>
      <c r="C345" s="18"/>
      <c r="D345" s="12"/>
      <c r="E345" s="12"/>
      <c r="F345" s="12"/>
      <c r="G345" s="18"/>
      <c r="H345" s="17"/>
      <c r="I345" s="15"/>
      <c r="J345" s="18"/>
      <c r="K345" s="12"/>
      <c r="L345" s="12"/>
      <c r="M345" s="12"/>
      <c r="N345" s="556"/>
      <c r="V345" s="84"/>
      <c r="W345" s="84"/>
      <c r="X345" s="84"/>
      <c r="Y345" s="84"/>
      <c r="Z345" s="84"/>
      <c r="AA345" s="84"/>
      <c r="AB345" s="84"/>
      <c r="AC345" s="84"/>
    </row>
    <row r="346" spans="1:29" s="66" customFormat="1" x14ac:dyDescent="0.25">
      <c r="A346" s="12"/>
      <c r="B346" s="14"/>
      <c r="C346" s="18"/>
      <c r="D346" s="12"/>
      <c r="E346" s="12"/>
      <c r="F346" s="12"/>
      <c r="G346" s="18"/>
      <c r="H346" s="17"/>
      <c r="I346" s="15"/>
      <c r="J346" s="18"/>
      <c r="K346" s="12"/>
      <c r="L346" s="12"/>
      <c r="M346" s="12"/>
      <c r="N346" s="556"/>
      <c r="V346" s="84"/>
      <c r="W346" s="84"/>
      <c r="X346" s="84"/>
      <c r="Y346" s="84"/>
      <c r="Z346" s="84"/>
      <c r="AA346" s="84"/>
      <c r="AB346" s="84"/>
      <c r="AC346" s="84"/>
    </row>
    <row r="347" spans="1:29" s="66" customFormat="1" x14ac:dyDescent="0.25">
      <c r="A347" s="12"/>
      <c r="B347" s="14"/>
      <c r="C347" s="18"/>
      <c r="D347" s="12"/>
      <c r="E347" s="12"/>
      <c r="F347" s="12"/>
      <c r="G347" s="18"/>
      <c r="H347" s="17"/>
      <c r="I347" s="15"/>
      <c r="J347" s="18"/>
      <c r="K347" s="12"/>
      <c r="L347" s="12"/>
      <c r="M347" s="12"/>
      <c r="N347" s="556"/>
      <c r="V347" s="84"/>
      <c r="W347" s="84"/>
      <c r="X347" s="84"/>
      <c r="Y347" s="84"/>
      <c r="Z347" s="84"/>
      <c r="AA347" s="84"/>
      <c r="AB347" s="84"/>
      <c r="AC347" s="84"/>
    </row>
    <row r="348" spans="1:29" s="66" customFormat="1" x14ac:dyDescent="0.25">
      <c r="A348" s="12"/>
      <c r="B348" s="14"/>
      <c r="C348" s="18"/>
      <c r="D348" s="12"/>
      <c r="E348" s="12"/>
      <c r="F348" s="12"/>
      <c r="G348" s="18"/>
      <c r="H348" s="17"/>
      <c r="I348" s="15"/>
      <c r="J348" s="18"/>
      <c r="K348" s="12"/>
      <c r="L348" s="12"/>
      <c r="M348" s="12"/>
      <c r="N348" s="556"/>
      <c r="V348" s="84"/>
      <c r="W348" s="84"/>
      <c r="X348" s="84"/>
      <c r="Y348" s="84"/>
      <c r="Z348" s="84"/>
      <c r="AA348" s="84"/>
      <c r="AB348" s="84"/>
      <c r="AC348" s="84"/>
    </row>
    <row r="349" spans="1:29" s="66" customFormat="1" x14ac:dyDescent="0.25">
      <c r="A349" s="12"/>
      <c r="B349" s="14"/>
      <c r="C349" s="18"/>
      <c r="D349" s="12"/>
      <c r="E349" s="12"/>
      <c r="F349" s="12"/>
      <c r="G349" s="18"/>
      <c r="H349" s="17"/>
      <c r="I349" s="15"/>
      <c r="J349" s="18"/>
      <c r="K349" s="12"/>
      <c r="L349" s="12"/>
      <c r="M349" s="12"/>
      <c r="N349" s="556"/>
      <c r="V349" s="84"/>
      <c r="W349" s="84"/>
      <c r="X349" s="84"/>
      <c r="Y349" s="84"/>
      <c r="Z349" s="84"/>
      <c r="AA349" s="84"/>
      <c r="AB349" s="84"/>
      <c r="AC349" s="84"/>
    </row>
    <row r="350" spans="1:29" s="66" customFormat="1" x14ac:dyDescent="0.25">
      <c r="A350" s="12"/>
      <c r="B350" s="14"/>
      <c r="C350" s="18"/>
      <c r="D350" s="12"/>
      <c r="E350" s="12"/>
      <c r="F350" s="12"/>
      <c r="G350" s="18"/>
      <c r="H350" s="17"/>
      <c r="I350" s="15"/>
      <c r="J350" s="18"/>
      <c r="K350" s="12"/>
      <c r="L350" s="12"/>
      <c r="M350" s="12"/>
      <c r="N350" s="556"/>
      <c r="V350" s="84"/>
      <c r="W350" s="84"/>
      <c r="X350" s="84"/>
      <c r="Y350" s="84"/>
      <c r="Z350" s="84"/>
      <c r="AA350" s="84"/>
      <c r="AB350" s="84"/>
      <c r="AC350" s="84"/>
    </row>
    <row r="351" spans="1:29" s="66" customFormat="1" x14ac:dyDescent="0.25">
      <c r="A351" s="12"/>
      <c r="B351" s="14"/>
      <c r="C351" s="18"/>
      <c r="D351" s="12"/>
      <c r="E351" s="12"/>
      <c r="F351" s="12"/>
      <c r="G351" s="18"/>
      <c r="H351" s="17"/>
      <c r="I351" s="15"/>
      <c r="J351" s="18"/>
      <c r="K351" s="12"/>
      <c r="L351" s="12"/>
      <c r="M351" s="12"/>
      <c r="N351" s="556"/>
      <c r="V351" s="84"/>
      <c r="W351" s="84"/>
      <c r="X351" s="84"/>
      <c r="Y351" s="84"/>
      <c r="Z351" s="84"/>
      <c r="AA351" s="84"/>
      <c r="AB351" s="84"/>
      <c r="AC351" s="84"/>
    </row>
    <row r="352" spans="1:29" s="66" customFormat="1" x14ac:dyDescent="0.25">
      <c r="A352" s="12"/>
      <c r="B352" s="14"/>
      <c r="C352" s="18"/>
      <c r="D352" s="12"/>
      <c r="E352" s="12"/>
      <c r="F352" s="12"/>
      <c r="G352" s="18"/>
      <c r="H352" s="17"/>
      <c r="I352" s="15"/>
      <c r="J352" s="18"/>
      <c r="K352" s="12"/>
      <c r="L352" s="12"/>
      <c r="M352" s="12"/>
      <c r="N352" s="556"/>
      <c r="V352" s="84"/>
      <c r="W352" s="84"/>
      <c r="X352" s="84"/>
      <c r="Y352" s="84"/>
      <c r="Z352" s="84"/>
      <c r="AA352" s="84"/>
      <c r="AB352" s="84"/>
      <c r="AC352" s="84"/>
    </row>
    <row r="353" spans="1:29" s="66" customFormat="1" x14ac:dyDescent="0.25">
      <c r="A353" s="12"/>
      <c r="B353" s="14"/>
      <c r="C353" s="18"/>
      <c r="D353" s="12"/>
      <c r="E353" s="12"/>
      <c r="F353" s="12"/>
      <c r="G353" s="18"/>
      <c r="H353" s="17"/>
      <c r="I353" s="15"/>
      <c r="J353" s="18"/>
      <c r="K353" s="12"/>
      <c r="L353" s="12"/>
      <c r="M353" s="12"/>
      <c r="N353" s="556"/>
      <c r="V353" s="84"/>
      <c r="W353" s="84"/>
      <c r="X353" s="84"/>
      <c r="Y353" s="84"/>
      <c r="Z353" s="84"/>
      <c r="AA353" s="84"/>
      <c r="AB353" s="84"/>
      <c r="AC353" s="84"/>
    </row>
    <row r="354" spans="1:29" s="66" customFormat="1" x14ac:dyDescent="0.25">
      <c r="A354" s="12"/>
      <c r="B354" s="14"/>
      <c r="C354" s="18"/>
      <c r="D354" s="12"/>
      <c r="E354" s="12"/>
      <c r="F354" s="12"/>
      <c r="G354" s="18"/>
      <c r="H354" s="17"/>
      <c r="I354" s="15"/>
      <c r="J354" s="18"/>
      <c r="K354" s="12"/>
      <c r="L354" s="12"/>
      <c r="M354" s="12"/>
      <c r="N354" s="556"/>
      <c r="V354" s="84"/>
      <c r="W354" s="84"/>
      <c r="X354" s="84"/>
      <c r="Y354" s="84"/>
      <c r="Z354" s="84"/>
      <c r="AA354" s="84"/>
      <c r="AB354" s="84"/>
      <c r="AC354" s="84"/>
    </row>
    <row r="355" spans="1:29" s="66" customFormat="1" x14ac:dyDescent="0.25">
      <c r="A355" s="12"/>
      <c r="B355" s="14"/>
      <c r="C355" s="18"/>
      <c r="D355" s="12"/>
      <c r="E355" s="12"/>
      <c r="F355" s="12"/>
      <c r="G355" s="18"/>
      <c r="H355" s="17"/>
      <c r="I355" s="15"/>
      <c r="J355" s="18"/>
      <c r="K355" s="12"/>
      <c r="L355" s="12"/>
      <c r="M355" s="12"/>
      <c r="N355" s="556"/>
      <c r="V355" s="84"/>
      <c r="W355" s="84"/>
      <c r="X355" s="84"/>
      <c r="Y355" s="84"/>
      <c r="Z355" s="84"/>
      <c r="AA355" s="84"/>
      <c r="AB355" s="84"/>
      <c r="AC355" s="84"/>
    </row>
    <row r="356" spans="1:29" s="66" customFormat="1" x14ac:dyDescent="0.25">
      <c r="A356" s="12"/>
      <c r="B356" s="14"/>
      <c r="C356" s="18"/>
      <c r="D356" s="12"/>
      <c r="E356" s="12"/>
      <c r="F356" s="12"/>
      <c r="G356" s="18"/>
      <c r="H356" s="17"/>
      <c r="I356" s="15"/>
      <c r="J356" s="18"/>
      <c r="K356" s="12"/>
      <c r="L356" s="12"/>
      <c r="M356" s="12"/>
      <c r="N356" s="556"/>
      <c r="V356" s="84"/>
      <c r="W356" s="84"/>
      <c r="X356" s="84"/>
      <c r="Y356" s="84"/>
      <c r="Z356" s="84"/>
      <c r="AA356" s="84"/>
      <c r="AB356" s="84"/>
      <c r="AC356" s="84"/>
    </row>
    <row r="357" spans="1:29" s="66" customFormat="1" x14ac:dyDescent="0.25">
      <c r="A357" s="12"/>
      <c r="B357" s="14"/>
      <c r="C357" s="18"/>
      <c r="D357" s="12"/>
      <c r="E357" s="12"/>
      <c r="F357" s="12"/>
      <c r="G357" s="18"/>
      <c r="H357" s="17"/>
      <c r="I357" s="15"/>
      <c r="J357" s="18"/>
      <c r="K357" s="12"/>
      <c r="L357" s="12"/>
      <c r="M357" s="12"/>
      <c r="N357" s="556"/>
      <c r="V357" s="84"/>
      <c r="W357" s="84"/>
      <c r="X357" s="84"/>
      <c r="Y357" s="84"/>
      <c r="Z357" s="84"/>
      <c r="AA357" s="84"/>
      <c r="AB357" s="84"/>
      <c r="AC357" s="84"/>
    </row>
    <row r="358" spans="1:29" s="66" customFormat="1" x14ac:dyDescent="0.25">
      <c r="A358" s="12"/>
      <c r="B358" s="14"/>
      <c r="C358" s="18"/>
      <c r="D358" s="12"/>
      <c r="E358" s="12"/>
      <c r="F358" s="12"/>
      <c r="G358" s="18"/>
      <c r="H358" s="17"/>
      <c r="I358" s="15"/>
      <c r="J358" s="18"/>
      <c r="K358" s="12"/>
      <c r="L358" s="12"/>
      <c r="M358" s="12"/>
      <c r="N358" s="556"/>
      <c r="V358" s="84"/>
      <c r="W358" s="84"/>
      <c r="X358" s="84"/>
      <c r="Y358" s="84"/>
      <c r="Z358" s="84"/>
      <c r="AA358" s="84"/>
      <c r="AB358" s="84"/>
      <c r="AC358" s="84"/>
    </row>
    <row r="359" spans="1:29" s="66" customFormat="1" x14ac:dyDescent="0.25">
      <c r="A359" s="12"/>
      <c r="B359" s="14"/>
      <c r="C359" s="18"/>
      <c r="D359" s="12"/>
      <c r="E359" s="12"/>
      <c r="F359" s="12"/>
      <c r="G359" s="18"/>
      <c r="H359" s="17"/>
      <c r="I359" s="15"/>
      <c r="J359" s="18"/>
      <c r="K359" s="12"/>
      <c r="L359" s="12"/>
      <c r="M359" s="12"/>
      <c r="N359" s="556"/>
      <c r="V359" s="84"/>
      <c r="W359" s="84"/>
      <c r="X359" s="84"/>
      <c r="Y359" s="84"/>
      <c r="Z359" s="84"/>
      <c r="AA359" s="84"/>
      <c r="AB359" s="84"/>
      <c r="AC359" s="84"/>
    </row>
    <row r="360" spans="1:29" s="66" customFormat="1" x14ac:dyDescent="0.25">
      <c r="A360" s="12"/>
      <c r="B360" s="14"/>
      <c r="C360" s="18"/>
      <c r="D360" s="12"/>
      <c r="E360" s="12"/>
      <c r="F360" s="12"/>
      <c r="G360" s="18"/>
      <c r="H360" s="17"/>
      <c r="I360" s="15"/>
      <c r="J360" s="18"/>
      <c r="K360" s="12"/>
      <c r="L360" s="12"/>
      <c r="M360" s="12"/>
      <c r="N360" s="556"/>
      <c r="V360" s="84"/>
      <c r="W360" s="84"/>
      <c r="X360" s="84"/>
      <c r="Y360" s="84"/>
      <c r="Z360" s="84"/>
      <c r="AA360" s="84"/>
      <c r="AB360" s="84"/>
      <c r="AC360" s="84"/>
    </row>
    <row r="361" spans="1:29" s="66" customFormat="1" x14ac:dyDescent="0.25">
      <c r="A361" s="12"/>
      <c r="B361" s="14"/>
      <c r="C361" s="18"/>
      <c r="D361" s="12"/>
      <c r="E361" s="12"/>
      <c r="F361" s="12"/>
      <c r="G361" s="18"/>
      <c r="H361" s="17"/>
      <c r="I361" s="15"/>
      <c r="J361" s="18"/>
      <c r="K361" s="12"/>
      <c r="L361" s="12"/>
      <c r="M361" s="12"/>
      <c r="N361" s="556"/>
      <c r="V361" s="84"/>
      <c r="W361" s="84"/>
      <c r="X361" s="84"/>
      <c r="Y361" s="84"/>
      <c r="Z361" s="84"/>
      <c r="AA361" s="84"/>
      <c r="AB361" s="84"/>
      <c r="AC361" s="84"/>
    </row>
    <row r="362" spans="1:29" s="66" customFormat="1" x14ac:dyDescent="0.25">
      <c r="A362" s="12"/>
      <c r="B362" s="14"/>
      <c r="C362" s="18"/>
      <c r="D362" s="12"/>
      <c r="E362" s="12"/>
      <c r="F362" s="12"/>
      <c r="G362" s="18"/>
      <c r="H362" s="17"/>
      <c r="I362" s="15"/>
      <c r="J362" s="18"/>
      <c r="K362" s="12"/>
      <c r="L362" s="12"/>
      <c r="M362" s="12"/>
      <c r="N362" s="556"/>
      <c r="V362" s="84"/>
      <c r="W362" s="84"/>
      <c r="X362" s="84"/>
      <c r="Y362" s="84"/>
      <c r="Z362" s="84"/>
      <c r="AA362" s="84"/>
      <c r="AB362" s="84"/>
      <c r="AC362" s="84"/>
    </row>
    <row r="363" spans="1:29" s="66" customFormat="1" x14ac:dyDescent="0.25">
      <c r="A363" s="12"/>
      <c r="B363" s="14"/>
      <c r="C363" s="18"/>
      <c r="D363" s="12"/>
      <c r="E363" s="12"/>
      <c r="F363" s="12"/>
      <c r="G363" s="18"/>
      <c r="H363" s="17"/>
      <c r="I363" s="15"/>
      <c r="J363" s="18"/>
      <c r="K363" s="12"/>
      <c r="L363" s="12"/>
      <c r="M363" s="12"/>
      <c r="N363" s="556"/>
      <c r="V363" s="84"/>
      <c r="W363" s="84"/>
      <c r="X363" s="84"/>
      <c r="Y363" s="84"/>
      <c r="Z363" s="84"/>
      <c r="AA363" s="84"/>
      <c r="AB363" s="84"/>
      <c r="AC363" s="84"/>
    </row>
    <row r="364" spans="1:29" s="66" customFormat="1" x14ac:dyDescent="0.25">
      <c r="A364" s="12"/>
      <c r="B364" s="14"/>
      <c r="C364" s="18"/>
      <c r="D364" s="12"/>
      <c r="E364" s="12"/>
      <c r="F364" s="12"/>
      <c r="G364" s="18"/>
      <c r="H364" s="17"/>
      <c r="I364" s="15"/>
      <c r="J364" s="18"/>
      <c r="K364" s="12"/>
      <c r="L364" s="12"/>
      <c r="M364" s="12"/>
      <c r="N364" s="556"/>
      <c r="V364" s="84"/>
      <c r="W364" s="84"/>
      <c r="X364" s="84"/>
      <c r="Y364" s="84"/>
      <c r="Z364" s="84"/>
      <c r="AA364" s="84"/>
      <c r="AB364" s="84"/>
      <c r="AC364" s="84"/>
    </row>
    <row r="365" spans="1:29" s="66" customFormat="1" x14ac:dyDescent="0.25">
      <c r="A365" s="12"/>
      <c r="B365" s="14"/>
      <c r="C365" s="18"/>
      <c r="D365" s="12"/>
      <c r="E365" s="12"/>
      <c r="F365" s="12"/>
      <c r="G365" s="18"/>
      <c r="H365" s="17"/>
      <c r="I365" s="15"/>
      <c r="J365" s="18"/>
      <c r="K365" s="12"/>
      <c r="L365" s="12"/>
      <c r="M365" s="12"/>
      <c r="N365" s="556"/>
      <c r="V365" s="84"/>
      <c r="W365" s="84"/>
      <c r="X365" s="84"/>
      <c r="Y365" s="84"/>
      <c r="Z365" s="84"/>
      <c r="AA365" s="84"/>
      <c r="AB365" s="84"/>
      <c r="AC365" s="84"/>
    </row>
    <row r="366" spans="1:29" s="66" customFormat="1" x14ac:dyDescent="0.25">
      <c r="A366" s="12"/>
      <c r="B366" s="14"/>
      <c r="C366" s="18"/>
      <c r="D366" s="12"/>
      <c r="E366" s="12"/>
      <c r="F366" s="12"/>
      <c r="G366" s="18"/>
      <c r="H366" s="17"/>
      <c r="I366" s="15"/>
      <c r="J366" s="18"/>
      <c r="K366" s="12"/>
      <c r="L366" s="12"/>
      <c r="M366" s="12"/>
      <c r="N366" s="556"/>
      <c r="V366" s="84"/>
      <c r="W366" s="84"/>
      <c r="X366" s="84"/>
      <c r="Y366" s="84"/>
      <c r="Z366" s="84"/>
      <c r="AA366" s="84"/>
      <c r="AB366" s="84"/>
      <c r="AC366" s="84"/>
    </row>
    <row r="367" spans="1:29" s="66" customFormat="1" x14ac:dyDescent="0.25">
      <c r="A367" s="12"/>
      <c r="B367" s="14"/>
      <c r="C367" s="18"/>
      <c r="D367" s="12"/>
      <c r="E367" s="12"/>
      <c r="F367" s="12"/>
      <c r="G367" s="18"/>
      <c r="H367" s="17"/>
      <c r="I367" s="15"/>
      <c r="J367" s="18"/>
      <c r="K367" s="12"/>
      <c r="L367" s="12"/>
      <c r="M367" s="12"/>
      <c r="N367" s="556"/>
      <c r="V367" s="84"/>
      <c r="W367" s="84"/>
      <c r="X367" s="84"/>
      <c r="Y367" s="84"/>
      <c r="Z367" s="84"/>
      <c r="AA367" s="84"/>
      <c r="AB367" s="84"/>
      <c r="AC367" s="84"/>
    </row>
    <row r="368" spans="1:29" s="66" customFormat="1" x14ac:dyDescent="0.25">
      <c r="A368" s="12"/>
      <c r="B368" s="14"/>
      <c r="C368" s="18"/>
      <c r="D368" s="12"/>
      <c r="E368" s="12"/>
      <c r="F368" s="12"/>
      <c r="G368" s="18"/>
      <c r="H368" s="17"/>
      <c r="I368" s="15"/>
      <c r="J368" s="18"/>
      <c r="K368" s="12"/>
      <c r="L368" s="12"/>
      <c r="M368" s="12"/>
      <c r="N368" s="556"/>
      <c r="V368" s="84"/>
      <c r="W368" s="84"/>
      <c r="X368" s="84"/>
      <c r="Y368" s="84"/>
      <c r="Z368" s="84"/>
      <c r="AA368" s="84"/>
      <c r="AB368" s="84"/>
      <c r="AC368" s="84"/>
    </row>
    <row r="369" spans="1:29" s="66" customFormat="1" x14ac:dyDescent="0.25">
      <c r="A369" s="12"/>
      <c r="B369" s="14"/>
      <c r="C369" s="18"/>
      <c r="D369" s="12"/>
      <c r="E369" s="12"/>
      <c r="F369" s="12"/>
      <c r="G369" s="18"/>
      <c r="H369" s="17"/>
      <c r="I369" s="15"/>
      <c r="J369" s="18"/>
      <c r="K369" s="12"/>
      <c r="L369" s="12"/>
      <c r="M369" s="12"/>
      <c r="N369" s="556"/>
      <c r="V369" s="84"/>
      <c r="W369" s="84"/>
      <c r="X369" s="84"/>
      <c r="Y369" s="84"/>
      <c r="Z369" s="84"/>
      <c r="AA369" s="84"/>
      <c r="AB369" s="84"/>
      <c r="AC369" s="84"/>
    </row>
    <row r="370" spans="1:29" s="66" customFormat="1" x14ac:dyDescent="0.25">
      <c r="A370" s="12"/>
      <c r="B370" s="14"/>
      <c r="C370" s="18"/>
      <c r="D370" s="12"/>
      <c r="E370" s="12"/>
      <c r="F370" s="12"/>
      <c r="G370" s="18"/>
      <c r="H370" s="17"/>
      <c r="I370" s="15"/>
      <c r="J370" s="18"/>
      <c r="K370" s="12"/>
      <c r="L370" s="12"/>
      <c r="M370" s="12"/>
      <c r="N370" s="556"/>
      <c r="V370" s="84"/>
      <c r="W370" s="84"/>
      <c r="X370" s="84"/>
      <c r="Y370" s="84"/>
      <c r="Z370" s="84"/>
      <c r="AA370" s="84"/>
      <c r="AB370" s="84"/>
      <c r="AC370" s="84"/>
    </row>
    <row r="371" spans="1:29" s="66" customFormat="1" x14ac:dyDescent="0.25">
      <c r="A371" s="12"/>
      <c r="B371" s="14"/>
      <c r="C371" s="18"/>
      <c r="D371" s="12"/>
      <c r="E371" s="12"/>
      <c r="F371" s="12"/>
      <c r="G371" s="18"/>
      <c r="H371" s="17"/>
      <c r="I371" s="15"/>
      <c r="J371" s="18"/>
      <c r="K371" s="12"/>
      <c r="L371" s="12"/>
      <c r="M371" s="12"/>
      <c r="N371" s="556"/>
      <c r="V371" s="84"/>
      <c r="W371" s="84"/>
      <c r="X371" s="84"/>
      <c r="Y371" s="84"/>
      <c r="Z371" s="84"/>
      <c r="AA371" s="84"/>
      <c r="AB371" s="84"/>
      <c r="AC371" s="84"/>
    </row>
    <row r="372" spans="1:29" s="66" customFormat="1" x14ac:dyDescent="0.25">
      <c r="A372" s="12"/>
      <c r="B372" s="14"/>
      <c r="C372" s="18"/>
      <c r="D372" s="12"/>
      <c r="E372" s="12"/>
      <c r="F372" s="12"/>
      <c r="G372" s="18"/>
      <c r="H372" s="17"/>
      <c r="I372" s="15"/>
      <c r="J372" s="18"/>
      <c r="K372" s="12"/>
      <c r="L372" s="12"/>
      <c r="M372" s="12"/>
      <c r="N372" s="556"/>
      <c r="V372" s="84"/>
      <c r="W372" s="84"/>
      <c r="X372" s="84"/>
      <c r="Y372" s="84"/>
      <c r="Z372" s="84"/>
      <c r="AA372" s="84"/>
      <c r="AB372" s="84"/>
      <c r="AC372" s="84"/>
    </row>
    <row r="373" spans="1:29" s="66" customFormat="1" x14ac:dyDescent="0.25">
      <c r="A373" s="12"/>
      <c r="B373" s="14"/>
      <c r="C373" s="18"/>
      <c r="D373" s="12"/>
      <c r="E373" s="12"/>
      <c r="F373" s="12"/>
      <c r="G373" s="18"/>
      <c r="H373" s="17"/>
      <c r="I373" s="15"/>
      <c r="J373" s="18"/>
      <c r="K373" s="12"/>
      <c r="L373" s="12"/>
      <c r="M373" s="12"/>
      <c r="N373" s="556"/>
      <c r="V373" s="84"/>
      <c r="W373" s="84"/>
      <c r="X373" s="84"/>
      <c r="Y373" s="84"/>
      <c r="Z373" s="84"/>
      <c r="AA373" s="84"/>
      <c r="AB373" s="84"/>
      <c r="AC373" s="84"/>
    </row>
    <row r="374" spans="1:29" s="66" customFormat="1" x14ac:dyDescent="0.25">
      <c r="A374" s="12"/>
      <c r="B374" s="14"/>
      <c r="C374" s="18"/>
      <c r="D374" s="12"/>
      <c r="E374" s="12"/>
      <c r="F374" s="12"/>
      <c r="G374" s="18"/>
      <c r="H374" s="17"/>
      <c r="I374" s="15"/>
      <c r="J374" s="18"/>
      <c r="K374" s="12"/>
      <c r="L374" s="12"/>
      <c r="M374" s="12"/>
      <c r="N374" s="556"/>
      <c r="V374" s="84"/>
      <c r="W374" s="84"/>
      <c r="X374" s="84"/>
      <c r="Y374" s="84"/>
      <c r="Z374" s="84"/>
      <c r="AA374" s="84"/>
      <c r="AB374" s="84"/>
      <c r="AC374" s="84"/>
    </row>
    <row r="375" spans="1:29" s="66" customFormat="1" x14ac:dyDescent="0.25">
      <c r="A375" s="12"/>
      <c r="B375" s="14"/>
      <c r="C375" s="18"/>
      <c r="D375" s="12"/>
      <c r="E375" s="12"/>
      <c r="F375" s="12"/>
      <c r="G375" s="18"/>
      <c r="H375" s="17"/>
      <c r="I375" s="15"/>
      <c r="J375" s="18"/>
      <c r="K375" s="12"/>
      <c r="L375" s="12"/>
      <c r="M375" s="12"/>
      <c r="N375" s="556"/>
      <c r="V375" s="84"/>
      <c r="W375" s="84"/>
      <c r="X375" s="84"/>
      <c r="Y375" s="84"/>
      <c r="Z375" s="84"/>
      <c r="AA375" s="84"/>
      <c r="AB375" s="84"/>
      <c r="AC375" s="84"/>
    </row>
    <row r="376" spans="1:29" s="66" customFormat="1" x14ac:dyDescent="0.25">
      <c r="A376" s="12"/>
      <c r="B376" s="14"/>
      <c r="C376" s="18"/>
      <c r="D376" s="12"/>
      <c r="E376" s="12"/>
      <c r="F376" s="12"/>
      <c r="G376" s="18"/>
      <c r="H376" s="17"/>
      <c r="I376" s="15"/>
      <c r="J376" s="18"/>
      <c r="K376" s="12"/>
      <c r="L376" s="12"/>
      <c r="M376" s="12"/>
      <c r="N376" s="556"/>
      <c r="V376" s="84"/>
      <c r="W376" s="84"/>
      <c r="X376" s="84"/>
      <c r="Y376" s="84"/>
      <c r="Z376" s="84"/>
      <c r="AA376" s="84"/>
      <c r="AB376" s="84"/>
      <c r="AC376" s="84"/>
    </row>
    <row r="377" spans="1:29" s="66" customFormat="1" x14ac:dyDescent="0.25">
      <c r="A377" s="12"/>
      <c r="B377" s="14"/>
      <c r="C377" s="18"/>
      <c r="D377" s="12"/>
      <c r="E377" s="12"/>
      <c r="F377" s="12"/>
      <c r="G377" s="18"/>
      <c r="H377" s="17"/>
      <c r="I377" s="15"/>
      <c r="J377" s="18"/>
      <c r="K377" s="12"/>
      <c r="L377" s="12"/>
      <c r="M377" s="12"/>
      <c r="N377" s="556"/>
      <c r="V377" s="84"/>
      <c r="W377" s="84"/>
      <c r="X377" s="84"/>
      <c r="Y377" s="84"/>
      <c r="Z377" s="84"/>
      <c r="AA377" s="84"/>
      <c r="AB377" s="84"/>
      <c r="AC377" s="84"/>
    </row>
    <row r="378" spans="1:29" s="66" customFormat="1" x14ac:dyDescent="0.25">
      <c r="A378" s="12"/>
      <c r="B378" s="14"/>
      <c r="C378" s="18"/>
      <c r="D378" s="12"/>
      <c r="E378" s="12"/>
      <c r="F378" s="12"/>
      <c r="G378" s="18"/>
      <c r="H378" s="17"/>
      <c r="I378" s="15"/>
      <c r="J378" s="18"/>
      <c r="K378" s="12"/>
      <c r="L378" s="12"/>
      <c r="M378" s="12"/>
      <c r="N378" s="556"/>
      <c r="V378" s="84"/>
      <c r="W378" s="84"/>
      <c r="X378" s="84"/>
      <c r="Y378" s="84"/>
      <c r="Z378" s="84"/>
      <c r="AA378" s="84"/>
      <c r="AB378" s="84"/>
      <c r="AC378" s="84"/>
    </row>
    <row r="379" spans="1:29" s="66" customFormat="1" x14ac:dyDescent="0.25">
      <c r="A379" s="12"/>
      <c r="B379" s="14"/>
      <c r="C379" s="18"/>
      <c r="D379" s="12"/>
      <c r="E379" s="12"/>
      <c r="F379" s="12"/>
      <c r="G379" s="18"/>
      <c r="H379" s="17"/>
      <c r="I379" s="15"/>
      <c r="J379" s="18"/>
      <c r="K379" s="12"/>
      <c r="L379" s="12"/>
      <c r="M379" s="12"/>
      <c r="N379" s="556"/>
      <c r="V379" s="84"/>
      <c r="W379" s="84"/>
      <c r="X379" s="84"/>
      <c r="Y379" s="84"/>
      <c r="Z379" s="84"/>
      <c r="AA379" s="84"/>
      <c r="AB379" s="84"/>
      <c r="AC379" s="84"/>
    </row>
    <row r="380" spans="1:29" s="66" customFormat="1" x14ac:dyDescent="0.25">
      <c r="A380" s="12"/>
      <c r="B380" s="14"/>
      <c r="C380" s="18"/>
      <c r="D380" s="12"/>
      <c r="E380" s="12"/>
      <c r="F380" s="12"/>
      <c r="G380" s="18"/>
      <c r="H380" s="17"/>
      <c r="I380" s="15"/>
      <c r="J380" s="18"/>
      <c r="K380" s="12"/>
      <c r="L380" s="12"/>
      <c r="M380" s="12"/>
      <c r="N380" s="556"/>
      <c r="V380" s="84"/>
      <c r="W380" s="84"/>
      <c r="X380" s="84"/>
      <c r="Y380" s="84"/>
      <c r="Z380" s="84"/>
      <c r="AA380" s="84"/>
      <c r="AB380" s="84"/>
      <c r="AC380" s="84"/>
    </row>
    <row r="381" spans="1:29" s="66" customFormat="1" x14ac:dyDescent="0.25">
      <c r="A381" s="12"/>
      <c r="B381" s="14"/>
      <c r="C381" s="18"/>
      <c r="D381" s="12"/>
      <c r="E381" s="12"/>
      <c r="F381" s="12"/>
      <c r="G381" s="18"/>
      <c r="H381" s="17"/>
      <c r="I381" s="15"/>
      <c r="J381" s="18"/>
      <c r="K381" s="12"/>
      <c r="L381" s="12"/>
      <c r="M381" s="12"/>
      <c r="N381" s="556"/>
      <c r="V381" s="84"/>
      <c r="W381" s="84"/>
      <c r="X381" s="84"/>
      <c r="Y381" s="84"/>
      <c r="Z381" s="84"/>
      <c r="AA381" s="84"/>
      <c r="AB381" s="84"/>
      <c r="AC381" s="84"/>
    </row>
    <row r="382" spans="1:29" s="66" customFormat="1" x14ac:dyDescent="0.25">
      <c r="A382" s="12"/>
      <c r="B382" s="14"/>
      <c r="C382" s="18"/>
      <c r="D382" s="12"/>
      <c r="E382" s="12"/>
      <c r="F382" s="12"/>
      <c r="G382" s="18"/>
      <c r="H382" s="17"/>
      <c r="I382" s="15"/>
      <c r="J382" s="18"/>
      <c r="K382" s="12"/>
      <c r="L382" s="12"/>
      <c r="M382" s="12"/>
      <c r="N382" s="556"/>
      <c r="V382" s="84"/>
      <c r="W382" s="84"/>
      <c r="X382" s="84"/>
      <c r="Y382" s="84"/>
      <c r="Z382" s="84"/>
      <c r="AA382" s="84"/>
      <c r="AB382" s="84"/>
      <c r="AC382" s="84"/>
    </row>
    <row r="383" spans="1:29" s="66" customFormat="1" x14ac:dyDescent="0.25">
      <c r="A383" s="12"/>
      <c r="B383" s="14"/>
      <c r="C383" s="18"/>
      <c r="D383" s="12"/>
      <c r="E383" s="12"/>
      <c r="F383" s="12"/>
      <c r="G383" s="18"/>
      <c r="H383" s="17"/>
      <c r="I383" s="15"/>
      <c r="J383" s="18"/>
      <c r="K383" s="12"/>
      <c r="L383" s="12"/>
      <c r="M383" s="12"/>
      <c r="N383" s="556"/>
      <c r="V383" s="84"/>
      <c r="W383" s="84"/>
      <c r="X383" s="84"/>
      <c r="Y383" s="84"/>
      <c r="Z383" s="84"/>
      <c r="AA383" s="84"/>
      <c r="AB383" s="84"/>
      <c r="AC383" s="84"/>
    </row>
    <row r="384" spans="1:29" s="66" customFormat="1" x14ac:dyDescent="0.25">
      <c r="A384" s="12"/>
      <c r="B384" s="14"/>
      <c r="C384" s="18"/>
      <c r="D384" s="12"/>
      <c r="E384" s="12"/>
      <c r="F384" s="12"/>
      <c r="G384" s="18"/>
      <c r="H384" s="17"/>
      <c r="I384" s="15"/>
      <c r="J384" s="18"/>
      <c r="K384" s="12"/>
      <c r="L384" s="12"/>
      <c r="M384" s="12"/>
      <c r="N384" s="556"/>
      <c r="V384" s="84"/>
      <c r="W384" s="84"/>
      <c r="X384" s="84"/>
      <c r="Y384" s="84"/>
      <c r="Z384" s="84"/>
      <c r="AA384" s="84"/>
      <c r="AB384" s="84"/>
      <c r="AC384" s="84"/>
    </row>
    <row r="385" spans="1:29" s="66" customFormat="1" x14ac:dyDescent="0.25">
      <c r="A385" s="12"/>
      <c r="B385" s="14"/>
      <c r="C385" s="18"/>
      <c r="D385" s="12"/>
      <c r="E385" s="12"/>
      <c r="F385" s="12"/>
      <c r="G385" s="18"/>
      <c r="H385" s="17"/>
      <c r="I385" s="15"/>
      <c r="J385" s="18"/>
      <c r="K385" s="12"/>
      <c r="L385" s="12"/>
      <c r="M385" s="12"/>
      <c r="N385" s="556"/>
      <c r="V385" s="84"/>
      <c r="W385" s="84"/>
      <c r="X385" s="84"/>
      <c r="Y385" s="84"/>
      <c r="Z385" s="84"/>
      <c r="AA385" s="84"/>
      <c r="AB385" s="84"/>
      <c r="AC385" s="84"/>
    </row>
    <row r="386" spans="1:29" s="66" customFormat="1" x14ac:dyDescent="0.25">
      <c r="A386" s="12"/>
      <c r="B386" s="14"/>
      <c r="C386" s="18"/>
      <c r="D386" s="12"/>
      <c r="E386" s="12"/>
      <c r="F386" s="12"/>
      <c r="G386" s="18"/>
      <c r="H386" s="17"/>
      <c r="I386" s="15"/>
      <c r="J386" s="18"/>
      <c r="K386" s="12"/>
      <c r="L386" s="12"/>
      <c r="M386" s="12"/>
      <c r="N386" s="556"/>
      <c r="V386" s="84"/>
      <c r="W386" s="84"/>
      <c r="X386" s="84"/>
      <c r="Y386" s="84"/>
      <c r="Z386" s="84"/>
      <c r="AA386" s="84"/>
      <c r="AB386" s="84"/>
      <c r="AC386" s="84"/>
    </row>
    <row r="387" spans="1:29" s="66" customFormat="1" x14ac:dyDescent="0.25">
      <c r="A387" s="12"/>
      <c r="B387" s="14"/>
      <c r="C387" s="18"/>
      <c r="D387" s="12"/>
      <c r="E387" s="12"/>
      <c r="F387" s="12"/>
      <c r="G387" s="18"/>
      <c r="H387" s="17"/>
      <c r="I387" s="15"/>
      <c r="J387" s="18"/>
      <c r="K387" s="12"/>
      <c r="L387" s="12"/>
      <c r="M387" s="12"/>
      <c r="N387" s="556"/>
      <c r="V387" s="84"/>
      <c r="W387" s="84"/>
      <c r="X387" s="84"/>
      <c r="Y387" s="84"/>
      <c r="Z387" s="84"/>
      <c r="AA387" s="84"/>
      <c r="AB387" s="84"/>
      <c r="AC387" s="84"/>
    </row>
    <row r="388" spans="1:29" s="66" customFormat="1" x14ac:dyDescent="0.25">
      <c r="A388" s="12"/>
      <c r="B388" s="14"/>
      <c r="C388" s="18"/>
      <c r="D388" s="12"/>
      <c r="E388" s="12"/>
      <c r="F388" s="12"/>
      <c r="G388" s="18"/>
      <c r="H388" s="17"/>
      <c r="I388" s="15"/>
      <c r="J388" s="18"/>
      <c r="K388" s="12"/>
      <c r="L388" s="12"/>
      <c r="M388" s="12"/>
      <c r="N388" s="556"/>
      <c r="V388" s="84"/>
      <c r="W388" s="84"/>
      <c r="X388" s="84"/>
      <c r="Y388" s="84"/>
      <c r="Z388" s="84"/>
      <c r="AA388" s="84"/>
      <c r="AB388" s="84"/>
      <c r="AC388" s="84"/>
    </row>
    <row r="389" spans="1:29" s="66" customFormat="1" x14ac:dyDescent="0.25">
      <c r="A389" s="12"/>
      <c r="B389" s="14"/>
      <c r="C389" s="18"/>
      <c r="D389" s="12"/>
      <c r="E389" s="12"/>
      <c r="F389" s="12"/>
      <c r="G389" s="18"/>
      <c r="H389" s="17"/>
      <c r="I389" s="15"/>
      <c r="J389" s="18"/>
      <c r="K389" s="12"/>
      <c r="L389" s="12"/>
      <c r="M389" s="12"/>
      <c r="N389" s="556"/>
      <c r="V389" s="84"/>
      <c r="W389" s="84"/>
      <c r="X389" s="84"/>
      <c r="Y389" s="84"/>
      <c r="Z389" s="84"/>
      <c r="AA389" s="84"/>
      <c r="AB389" s="84"/>
      <c r="AC389" s="84"/>
    </row>
    <row r="390" spans="1:29" s="66" customFormat="1" x14ac:dyDescent="0.25">
      <c r="A390" s="12"/>
      <c r="B390" s="14"/>
      <c r="C390" s="18"/>
      <c r="D390" s="12"/>
      <c r="E390" s="12"/>
      <c r="F390" s="12"/>
      <c r="G390" s="18"/>
      <c r="H390" s="17"/>
      <c r="I390" s="15"/>
      <c r="J390" s="18"/>
      <c r="K390" s="12"/>
      <c r="L390" s="12"/>
      <c r="M390" s="12"/>
      <c r="N390" s="556"/>
      <c r="V390" s="84"/>
      <c r="W390" s="84"/>
      <c r="X390" s="84"/>
      <c r="Y390" s="84"/>
      <c r="Z390" s="84"/>
      <c r="AA390" s="84"/>
      <c r="AB390" s="84"/>
      <c r="AC390" s="84"/>
    </row>
    <row r="391" spans="1:29" s="66" customFormat="1" x14ac:dyDescent="0.25">
      <c r="A391" s="12"/>
      <c r="B391" s="14"/>
      <c r="C391" s="18"/>
      <c r="D391" s="12"/>
      <c r="E391" s="12"/>
      <c r="F391" s="12"/>
      <c r="G391" s="18"/>
      <c r="H391" s="17"/>
      <c r="I391" s="15"/>
      <c r="J391" s="18"/>
      <c r="K391" s="12"/>
      <c r="L391" s="12"/>
      <c r="M391" s="12"/>
      <c r="N391" s="556"/>
      <c r="V391" s="84"/>
      <c r="W391" s="84"/>
      <c r="X391" s="84"/>
      <c r="Y391" s="84"/>
      <c r="Z391" s="84"/>
      <c r="AA391" s="84"/>
      <c r="AB391" s="84"/>
      <c r="AC391" s="84"/>
    </row>
    <row r="392" spans="1:29" s="66" customFormat="1" x14ac:dyDescent="0.25">
      <c r="A392" s="12"/>
      <c r="B392" s="14"/>
      <c r="C392" s="18"/>
      <c r="D392" s="12"/>
      <c r="E392" s="12"/>
      <c r="F392" s="12"/>
      <c r="G392" s="18"/>
      <c r="H392" s="17"/>
      <c r="I392" s="15"/>
      <c r="J392" s="18"/>
      <c r="K392" s="12"/>
      <c r="L392" s="12"/>
      <c r="M392" s="12"/>
      <c r="N392" s="556"/>
      <c r="V392" s="84"/>
      <c r="W392" s="84"/>
      <c r="X392" s="84"/>
      <c r="Y392" s="84"/>
      <c r="Z392" s="84"/>
      <c r="AA392" s="84"/>
      <c r="AB392" s="84"/>
      <c r="AC392" s="84"/>
    </row>
    <row r="393" spans="1:29" s="66" customFormat="1" x14ac:dyDescent="0.25">
      <c r="A393" s="12"/>
      <c r="B393" s="14"/>
      <c r="C393" s="18"/>
      <c r="D393" s="12"/>
      <c r="E393" s="12"/>
      <c r="F393" s="12"/>
      <c r="G393" s="18"/>
      <c r="H393" s="17"/>
      <c r="I393" s="15"/>
      <c r="J393" s="18"/>
      <c r="K393" s="12"/>
      <c r="L393" s="12"/>
      <c r="M393" s="12"/>
      <c r="N393" s="556"/>
      <c r="V393" s="84"/>
      <c r="W393" s="84"/>
      <c r="X393" s="84"/>
      <c r="Y393" s="84"/>
      <c r="Z393" s="84"/>
      <c r="AA393" s="84"/>
      <c r="AB393" s="84"/>
      <c r="AC393" s="84"/>
    </row>
    <row r="394" spans="1:29" s="66" customFormat="1" x14ac:dyDescent="0.25">
      <c r="A394" s="12"/>
      <c r="B394" s="14"/>
      <c r="C394" s="18"/>
      <c r="D394" s="12"/>
      <c r="E394" s="12"/>
      <c r="F394" s="12"/>
      <c r="G394" s="18"/>
      <c r="H394" s="17"/>
      <c r="I394" s="15"/>
      <c r="J394" s="18"/>
      <c r="K394" s="12"/>
      <c r="L394" s="12"/>
      <c r="M394" s="12"/>
      <c r="N394" s="556"/>
      <c r="V394" s="84"/>
      <c r="W394" s="84"/>
      <c r="X394" s="84"/>
      <c r="Y394" s="84"/>
      <c r="Z394" s="84"/>
      <c r="AA394" s="84"/>
      <c r="AB394" s="84"/>
      <c r="AC394" s="84"/>
    </row>
    <row r="395" spans="1:29" s="66" customFormat="1" x14ac:dyDescent="0.25">
      <c r="A395" s="12"/>
      <c r="B395" s="14"/>
      <c r="C395" s="18"/>
      <c r="D395" s="12"/>
      <c r="E395" s="12"/>
      <c r="F395" s="12"/>
      <c r="G395" s="18"/>
      <c r="H395" s="17"/>
      <c r="I395" s="15"/>
      <c r="J395" s="18"/>
      <c r="K395" s="12"/>
      <c r="L395" s="12"/>
      <c r="M395" s="12"/>
      <c r="N395" s="556"/>
      <c r="V395" s="84"/>
      <c r="W395" s="84"/>
      <c r="X395" s="84"/>
      <c r="Y395" s="84"/>
      <c r="Z395" s="84"/>
      <c r="AA395" s="84"/>
      <c r="AB395" s="84"/>
      <c r="AC395" s="84"/>
    </row>
    <row r="396" spans="1:29" s="66" customFormat="1" x14ac:dyDescent="0.25">
      <c r="A396" s="12"/>
      <c r="B396" s="14"/>
      <c r="C396" s="18"/>
      <c r="D396" s="12"/>
      <c r="E396" s="12"/>
      <c r="F396" s="12"/>
      <c r="G396" s="18"/>
      <c r="H396" s="17"/>
      <c r="I396" s="15"/>
      <c r="J396" s="18"/>
      <c r="K396" s="12"/>
      <c r="L396" s="12"/>
      <c r="M396" s="12"/>
      <c r="N396" s="556"/>
      <c r="V396" s="84"/>
      <c r="W396" s="84"/>
      <c r="X396" s="84"/>
      <c r="Y396" s="84"/>
      <c r="Z396" s="84"/>
      <c r="AA396" s="84"/>
      <c r="AB396" s="84"/>
      <c r="AC396" s="84"/>
    </row>
    <row r="397" spans="1:29" s="66" customFormat="1" x14ac:dyDescent="0.25">
      <c r="A397" s="12"/>
      <c r="B397" s="14"/>
      <c r="C397" s="18"/>
      <c r="D397" s="12"/>
      <c r="E397" s="12"/>
      <c r="F397" s="12"/>
      <c r="G397" s="18"/>
      <c r="H397" s="17"/>
      <c r="I397" s="15"/>
      <c r="J397" s="18"/>
      <c r="K397" s="12"/>
      <c r="L397" s="12"/>
      <c r="M397" s="12"/>
      <c r="N397" s="556"/>
      <c r="V397" s="84"/>
      <c r="W397" s="84"/>
      <c r="X397" s="84"/>
      <c r="Y397" s="84"/>
      <c r="Z397" s="84"/>
      <c r="AA397" s="84"/>
      <c r="AB397" s="84"/>
      <c r="AC397" s="84"/>
    </row>
    <row r="398" spans="1:29" s="66" customFormat="1" x14ac:dyDescent="0.25">
      <c r="A398" s="12"/>
      <c r="B398" s="14"/>
      <c r="C398" s="18"/>
      <c r="D398" s="12"/>
      <c r="E398" s="12"/>
      <c r="F398" s="12"/>
      <c r="G398" s="18"/>
      <c r="H398" s="17"/>
      <c r="I398" s="15"/>
      <c r="J398" s="18"/>
      <c r="K398" s="12"/>
      <c r="L398" s="12"/>
      <c r="M398" s="12"/>
      <c r="N398" s="556"/>
      <c r="V398" s="84"/>
      <c r="W398" s="84"/>
      <c r="X398" s="84"/>
      <c r="Y398" s="84"/>
      <c r="Z398" s="84"/>
      <c r="AA398" s="84"/>
      <c r="AB398" s="84"/>
      <c r="AC398" s="84"/>
    </row>
    <row r="399" spans="1:29" s="66" customFormat="1" x14ac:dyDescent="0.25">
      <c r="A399" s="12"/>
      <c r="B399" s="14"/>
      <c r="C399" s="18"/>
      <c r="D399" s="12"/>
      <c r="E399" s="12"/>
      <c r="F399" s="12"/>
      <c r="G399" s="18"/>
      <c r="H399" s="17"/>
      <c r="I399" s="15"/>
      <c r="J399" s="18"/>
      <c r="K399" s="12"/>
      <c r="L399" s="12"/>
      <c r="M399" s="12"/>
      <c r="N399" s="556"/>
      <c r="V399" s="84"/>
      <c r="W399" s="84"/>
      <c r="X399" s="84"/>
      <c r="Y399" s="84"/>
      <c r="Z399" s="84"/>
      <c r="AA399" s="84"/>
      <c r="AB399" s="84"/>
      <c r="AC399" s="84"/>
    </row>
    <row r="400" spans="1:29" s="66" customFormat="1" x14ac:dyDescent="0.25">
      <c r="A400" s="12"/>
      <c r="B400" s="14"/>
      <c r="C400" s="18"/>
      <c r="D400" s="12"/>
      <c r="E400" s="12"/>
      <c r="F400" s="12"/>
      <c r="G400" s="18"/>
      <c r="H400" s="17"/>
      <c r="I400" s="15"/>
      <c r="J400" s="18"/>
      <c r="K400" s="12"/>
      <c r="L400" s="12"/>
      <c r="M400" s="12"/>
      <c r="N400" s="556"/>
      <c r="V400" s="84"/>
      <c r="W400" s="84"/>
      <c r="X400" s="84"/>
      <c r="Y400" s="84"/>
      <c r="Z400" s="84"/>
      <c r="AA400" s="84"/>
      <c r="AB400" s="84"/>
      <c r="AC400" s="84"/>
    </row>
    <row r="401" spans="1:29" s="66" customFormat="1" x14ac:dyDescent="0.25">
      <c r="A401" s="12"/>
      <c r="B401" s="14"/>
      <c r="C401" s="18"/>
      <c r="D401" s="12"/>
      <c r="E401" s="12"/>
      <c r="F401" s="12"/>
      <c r="G401" s="18"/>
      <c r="H401" s="17"/>
      <c r="I401" s="15"/>
      <c r="J401" s="18"/>
      <c r="K401" s="12"/>
      <c r="L401" s="12"/>
      <c r="M401" s="12"/>
      <c r="N401" s="556"/>
      <c r="V401" s="84"/>
      <c r="W401" s="84"/>
      <c r="X401" s="84"/>
      <c r="Y401" s="84"/>
      <c r="Z401" s="84"/>
      <c r="AA401" s="84"/>
      <c r="AB401" s="84"/>
      <c r="AC401" s="84"/>
    </row>
    <row r="402" spans="1:29" s="66" customFormat="1" x14ac:dyDescent="0.25">
      <c r="A402" s="12"/>
      <c r="B402" s="14"/>
      <c r="C402" s="18"/>
      <c r="D402" s="12"/>
      <c r="E402" s="12"/>
      <c r="F402" s="12"/>
      <c r="G402" s="18"/>
      <c r="H402" s="17"/>
      <c r="I402" s="15"/>
      <c r="J402" s="18"/>
      <c r="K402" s="12"/>
      <c r="L402" s="12"/>
      <c r="M402" s="12"/>
      <c r="N402" s="556"/>
      <c r="V402" s="84"/>
      <c r="W402" s="84"/>
      <c r="X402" s="84"/>
      <c r="Y402" s="84"/>
      <c r="Z402" s="84"/>
      <c r="AA402" s="84"/>
      <c r="AB402" s="84"/>
      <c r="AC402" s="84"/>
    </row>
    <row r="403" spans="1:29" s="66" customFormat="1" x14ac:dyDescent="0.25">
      <c r="A403" s="12"/>
      <c r="B403" s="14"/>
      <c r="C403" s="18"/>
      <c r="D403" s="12"/>
      <c r="E403" s="12"/>
      <c r="F403" s="12"/>
      <c r="G403" s="18"/>
      <c r="H403" s="17"/>
      <c r="I403" s="15"/>
      <c r="J403" s="18"/>
      <c r="K403" s="12"/>
      <c r="L403" s="12"/>
      <c r="M403" s="12"/>
      <c r="N403" s="556"/>
      <c r="V403" s="84"/>
      <c r="W403" s="84"/>
      <c r="X403" s="84"/>
      <c r="Y403" s="84"/>
      <c r="Z403" s="84"/>
      <c r="AA403" s="84"/>
      <c r="AB403" s="84"/>
      <c r="AC403" s="84"/>
    </row>
    <row r="404" spans="1:29" s="66" customFormat="1" x14ac:dyDescent="0.25">
      <c r="A404" s="12"/>
      <c r="B404" s="14"/>
      <c r="C404" s="18"/>
      <c r="D404" s="12"/>
      <c r="E404" s="12"/>
      <c r="F404" s="12"/>
      <c r="G404" s="18"/>
      <c r="H404" s="17"/>
      <c r="I404" s="15"/>
      <c r="J404" s="18"/>
      <c r="K404" s="12"/>
      <c r="L404" s="12"/>
      <c r="M404" s="12"/>
      <c r="N404" s="556"/>
      <c r="V404" s="84"/>
      <c r="W404" s="84"/>
      <c r="X404" s="84"/>
      <c r="Y404" s="84"/>
      <c r="Z404" s="84"/>
      <c r="AA404" s="84"/>
      <c r="AB404" s="84"/>
      <c r="AC404" s="84"/>
    </row>
    <row r="405" spans="1:29" s="66" customFormat="1" x14ac:dyDescent="0.25">
      <c r="A405" s="12"/>
      <c r="B405" s="14"/>
      <c r="C405" s="18"/>
      <c r="D405" s="12"/>
      <c r="E405" s="12"/>
      <c r="F405" s="12"/>
      <c r="G405" s="18"/>
      <c r="H405" s="17"/>
      <c r="I405" s="15"/>
      <c r="J405" s="18"/>
      <c r="K405" s="12"/>
      <c r="L405" s="12"/>
      <c r="M405" s="12"/>
      <c r="N405" s="556"/>
      <c r="V405" s="84"/>
      <c r="W405" s="84"/>
      <c r="X405" s="84"/>
      <c r="Y405" s="84"/>
      <c r="Z405" s="84"/>
      <c r="AA405" s="84"/>
      <c r="AB405" s="84"/>
      <c r="AC405" s="84"/>
    </row>
    <row r="406" spans="1:29" s="66" customFormat="1" x14ac:dyDescent="0.25">
      <c r="A406" s="12"/>
      <c r="B406" s="14"/>
      <c r="C406" s="18"/>
      <c r="D406" s="12"/>
      <c r="E406" s="12"/>
      <c r="F406" s="12"/>
      <c r="G406" s="18"/>
      <c r="H406" s="17"/>
      <c r="I406" s="15"/>
      <c r="J406" s="18"/>
      <c r="K406" s="12"/>
      <c r="L406" s="12"/>
      <c r="M406" s="12"/>
      <c r="N406" s="556"/>
      <c r="V406" s="84"/>
      <c r="W406" s="84"/>
      <c r="X406" s="84"/>
      <c r="Y406" s="84"/>
      <c r="Z406" s="84"/>
      <c r="AA406" s="84"/>
      <c r="AB406" s="84"/>
      <c r="AC406" s="84"/>
    </row>
    <row r="407" spans="1:29" s="66" customFormat="1" x14ac:dyDescent="0.25">
      <c r="A407" s="12"/>
      <c r="B407" s="14"/>
      <c r="C407" s="18"/>
      <c r="D407" s="12"/>
      <c r="E407" s="12"/>
      <c r="F407" s="12"/>
      <c r="G407" s="18"/>
      <c r="H407" s="17"/>
      <c r="I407" s="15"/>
      <c r="J407" s="18"/>
      <c r="K407" s="12"/>
      <c r="L407" s="12"/>
      <c r="M407" s="12"/>
      <c r="N407" s="556"/>
      <c r="V407" s="84"/>
      <c r="W407" s="84"/>
      <c r="X407" s="84"/>
      <c r="Y407" s="84"/>
      <c r="Z407" s="84"/>
      <c r="AA407" s="84"/>
      <c r="AB407" s="84"/>
      <c r="AC407" s="84"/>
    </row>
    <row r="408" spans="1:29" s="66" customFormat="1" x14ac:dyDescent="0.25">
      <c r="A408" s="12"/>
      <c r="B408" s="14"/>
      <c r="C408" s="18"/>
      <c r="D408" s="12"/>
      <c r="E408" s="12"/>
      <c r="F408" s="12"/>
      <c r="G408" s="18"/>
      <c r="H408" s="17"/>
      <c r="I408" s="15"/>
      <c r="J408" s="18"/>
      <c r="K408" s="12"/>
      <c r="L408" s="12"/>
      <c r="M408" s="12"/>
      <c r="N408" s="556"/>
      <c r="V408" s="84"/>
      <c r="W408" s="84"/>
      <c r="X408" s="84"/>
      <c r="Y408" s="84"/>
      <c r="Z408" s="84"/>
      <c r="AA408" s="84"/>
      <c r="AB408" s="84"/>
      <c r="AC408" s="84"/>
    </row>
    <row r="409" spans="1:29" s="66" customFormat="1" x14ac:dyDescent="0.25">
      <c r="A409" s="12"/>
      <c r="B409" s="14"/>
      <c r="C409" s="18"/>
      <c r="D409" s="12"/>
      <c r="E409" s="12"/>
      <c r="F409" s="12"/>
      <c r="G409" s="18"/>
      <c r="H409" s="17"/>
      <c r="I409" s="15"/>
      <c r="J409" s="18"/>
      <c r="K409" s="12"/>
      <c r="L409" s="12"/>
      <c r="M409" s="12"/>
      <c r="N409" s="556"/>
      <c r="V409" s="84"/>
      <c r="W409" s="84"/>
      <c r="X409" s="84"/>
      <c r="Y409" s="84"/>
      <c r="Z409" s="84"/>
      <c r="AA409" s="84"/>
      <c r="AB409" s="84"/>
      <c r="AC409" s="84"/>
    </row>
    <row r="410" spans="1:29" s="66" customFormat="1" x14ac:dyDescent="0.25">
      <c r="A410" s="12"/>
      <c r="B410" s="14"/>
      <c r="C410" s="18"/>
      <c r="D410" s="12"/>
      <c r="E410" s="12"/>
      <c r="F410" s="12"/>
      <c r="G410" s="18"/>
      <c r="H410" s="17"/>
      <c r="I410" s="15"/>
      <c r="J410" s="18"/>
      <c r="K410" s="12"/>
      <c r="L410" s="12"/>
      <c r="M410" s="12"/>
      <c r="N410" s="556"/>
      <c r="V410" s="84"/>
      <c r="W410" s="84"/>
      <c r="X410" s="84"/>
      <c r="Y410" s="84"/>
      <c r="Z410" s="84"/>
      <c r="AA410" s="84"/>
      <c r="AB410" s="84"/>
      <c r="AC410" s="84"/>
    </row>
    <row r="411" spans="1:29" s="66" customFormat="1" x14ac:dyDescent="0.25">
      <c r="A411" s="12"/>
      <c r="B411" s="14"/>
      <c r="C411" s="18"/>
      <c r="D411" s="12"/>
      <c r="E411" s="12"/>
      <c r="F411" s="12"/>
      <c r="G411" s="18"/>
      <c r="H411" s="17"/>
      <c r="I411" s="15"/>
      <c r="J411" s="18"/>
      <c r="K411" s="12"/>
      <c r="L411" s="12"/>
      <c r="M411" s="12"/>
      <c r="N411" s="556"/>
      <c r="V411" s="84"/>
      <c r="W411" s="84"/>
      <c r="X411" s="84"/>
      <c r="Y411" s="84"/>
      <c r="Z411" s="84"/>
      <c r="AA411" s="84"/>
      <c r="AB411" s="84"/>
      <c r="AC411" s="84"/>
    </row>
    <row r="412" spans="1:29" s="66" customFormat="1" x14ac:dyDescent="0.25">
      <c r="A412" s="12"/>
      <c r="B412" s="14"/>
      <c r="C412" s="18"/>
      <c r="D412" s="12"/>
      <c r="E412" s="12"/>
      <c r="F412" s="12"/>
      <c r="G412" s="18"/>
      <c r="H412" s="17"/>
      <c r="I412" s="15"/>
      <c r="J412" s="18"/>
      <c r="K412" s="12"/>
      <c r="L412" s="12"/>
      <c r="M412" s="12"/>
      <c r="N412" s="556"/>
      <c r="V412" s="84"/>
      <c r="W412" s="84"/>
      <c r="X412" s="84"/>
      <c r="Y412" s="84"/>
      <c r="Z412" s="84"/>
      <c r="AA412" s="84"/>
      <c r="AB412" s="84"/>
      <c r="AC412" s="84"/>
    </row>
    <row r="413" spans="1:29" s="66" customFormat="1" x14ac:dyDescent="0.25">
      <c r="A413" s="12"/>
      <c r="B413" s="14"/>
      <c r="C413" s="18"/>
      <c r="D413" s="12"/>
      <c r="E413" s="12"/>
      <c r="F413" s="12"/>
      <c r="G413" s="18"/>
      <c r="H413" s="17"/>
      <c r="I413" s="15"/>
      <c r="J413" s="18"/>
      <c r="K413" s="12"/>
      <c r="L413" s="12"/>
      <c r="M413" s="12"/>
      <c r="N413" s="556"/>
      <c r="V413" s="84"/>
      <c r="W413" s="84"/>
      <c r="X413" s="84"/>
      <c r="Y413" s="84"/>
      <c r="Z413" s="84"/>
      <c r="AA413" s="84"/>
      <c r="AB413" s="84"/>
      <c r="AC413" s="84"/>
    </row>
    <row r="414" spans="1:29" s="66" customFormat="1" x14ac:dyDescent="0.25">
      <c r="A414" s="12"/>
      <c r="B414" s="14"/>
      <c r="C414" s="18"/>
      <c r="D414" s="12"/>
      <c r="E414" s="12"/>
      <c r="F414" s="12"/>
      <c r="G414" s="18"/>
      <c r="H414" s="17"/>
      <c r="I414" s="15"/>
      <c r="J414" s="18"/>
      <c r="K414" s="12"/>
      <c r="L414" s="12"/>
      <c r="M414" s="12"/>
      <c r="N414" s="556"/>
      <c r="V414" s="84"/>
      <c r="W414" s="84"/>
      <c r="X414" s="84"/>
      <c r="Y414" s="84"/>
      <c r="Z414" s="84"/>
      <c r="AA414" s="84"/>
      <c r="AB414" s="84"/>
      <c r="AC414" s="84"/>
    </row>
    <row r="415" spans="1:29" s="66" customFormat="1" x14ac:dyDescent="0.25">
      <c r="A415" s="12"/>
      <c r="B415" s="14"/>
      <c r="C415" s="18"/>
      <c r="D415" s="12"/>
      <c r="E415" s="12"/>
      <c r="F415" s="12"/>
      <c r="G415" s="18"/>
      <c r="H415" s="17"/>
      <c r="I415" s="15"/>
      <c r="J415" s="18"/>
      <c r="K415" s="12"/>
      <c r="L415" s="12"/>
      <c r="M415" s="12"/>
      <c r="N415" s="556"/>
      <c r="V415" s="84"/>
      <c r="W415" s="84"/>
      <c r="X415" s="84"/>
      <c r="Y415" s="84"/>
      <c r="Z415" s="84"/>
      <c r="AA415" s="84"/>
      <c r="AB415" s="84"/>
      <c r="AC415" s="84"/>
    </row>
    <row r="416" spans="1:29" s="66" customFormat="1" x14ac:dyDescent="0.25">
      <c r="A416" s="12"/>
      <c r="B416" s="14"/>
      <c r="C416" s="18"/>
      <c r="D416" s="12"/>
      <c r="E416" s="12"/>
      <c r="F416" s="12"/>
      <c r="G416" s="18"/>
      <c r="H416" s="17"/>
      <c r="I416" s="15"/>
      <c r="J416" s="18"/>
      <c r="K416" s="12"/>
      <c r="L416" s="12"/>
      <c r="M416" s="12"/>
      <c r="N416" s="556"/>
      <c r="V416" s="84"/>
      <c r="W416" s="84"/>
      <c r="X416" s="84"/>
      <c r="Y416" s="84"/>
      <c r="Z416" s="84"/>
      <c r="AA416" s="84"/>
      <c r="AB416" s="84"/>
      <c r="AC416" s="84"/>
    </row>
    <row r="417" spans="1:29" s="66" customFormat="1" x14ac:dyDescent="0.25">
      <c r="A417" s="12"/>
      <c r="B417" s="14"/>
      <c r="C417" s="18"/>
      <c r="D417" s="12"/>
      <c r="E417" s="12"/>
      <c r="F417" s="12"/>
      <c r="G417" s="18"/>
      <c r="H417" s="17"/>
      <c r="I417" s="15"/>
      <c r="J417" s="18"/>
      <c r="K417" s="12"/>
      <c r="L417" s="12"/>
      <c r="M417" s="12"/>
      <c r="N417" s="556"/>
      <c r="V417" s="84"/>
      <c r="W417" s="84"/>
      <c r="X417" s="84"/>
      <c r="Y417" s="84"/>
      <c r="Z417" s="84"/>
      <c r="AA417" s="84"/>
      <c r="AB417" s="84"/>
      <c r="AC417" s="84"/>
    </row>
    <row r="418" spans="1:29" s="66" customFormat="1" x14ac:dyDescent="0.25">
      <c r="A418" s="12"/>
      <c r="B418" s="14"/>
      <c r="C418" s="18"/>
      <c r="D418" s="12"/>
      <c r="E418" s="12"/>
      <c r="F418" s="12"/>
      <c r="G418" s="18"/>
      <c r="H418" s="17"/>
      <c r="I418" s="15"/>
      <c r="J418" s="18"/>
      <c r="K418" s="12"/>
      <c r="L418" s="12"/>
      <c r="M418" s="12"/>
      <c r="N418" s="556"/>
      <c r="V418" s="84"/>
      <c r="W418" s="84"/>
      <c r="X418" s="84"/>
      <c r="Y418" s="84"/>
      <c r="Z418" s="84"/>
      <c r="AA418" s="84"/>
      <c r="AB418" s="84"/>
      <c r="AC418" s="84"/>
    </row>
    <row r="419" spans="1:29" s="66" customFormat="1" x14ac:dyDescent="0.25">
      <c r="A419" s="12"/>
      <c r="B419" s="14"/>
      <c r="C419" s="18"/>
      <c r="D419" s="12"/>
      <c r="E419" s="12"/>
      <c r="F419" s="12"/>
      <c r="G419" s="18"/>
      <c r="H419" s="17"/>
      <c r="I419" s="15"/>
      <c r="J419" s="18"/>
      <c r="K419" s="12"/>
      <c r="L419" s="12"/>
      <c r="M419" s="12"/>
      <c r="N419" s="556"/>
      <c r="V419" s="84"/>
      <c r="W419" s="84"/>
      <c r="X419" s="84"/>
      <c r="Y419" s="84"/>
      <c r="Z419" s="84"/>
      <c r="AA419" s="84"/>
      <c r="AB419" s="84"/>
      <c r="AC419" s="84"/>
    </row>
    <row r="420" spans="1:29" s="66" customFormat="1" x14ac:dyDescent="0.25">
      <c r="A420" s="12"/>
      <c r="B420" s="14"/>
      <c r="C420" s="18"/>
      <c r="D420" s="12"/>
      <c r="E420" s="12"/>
      <c r="F420" s="12"/>
      <c r="G420" s="18"/>
      <c r="H420" s="17"/>
      <c r="I420" s="15"/>
      <c r="J420" s="18"/>
      <c r="K420" s="12"/>
      <c r="L420" s="12"/>
      <c r="M420" s="12"/>
      <c r="N420" s="556"/>
      <c r="V420" s="84"/>
      <c r="W420" s="84"/>
      <c r="X420" s="84"/>
      <c r="Y420" s="84"/>
      <c r="Z420" s="84"/>
      <c r="AA420" s="84"/>
      <c r="AB420" s="84"/>
      <c r="AC420" s="84"/>
    </row>
    <row r="421" spans="1:29" s="66" customFormat="1" x14ac:dyDescent="0.25">
      <c r="A421" s="12"/>
      <c r="B421" s="14"/>
      <c r="C421" s="18"/>
      <c r="D421" s="12"/>
      <c r="E421" s="12"/>
      <c r="F421" s="12"/>
      <c r="G421" s="18"/>
      <c r="H421" s="17"/>
      <c r="I421" s="15"/>
      <c r="J421" s="18"/>
      <c r="K421" s="12"/>
      <c r="L421" s="12"/>
      <c r="M421" s="12"/>
      <c r="N421" s="556"/>
      <c r="V421" s="84"/>
      <c r="W421" s="84"/>
      <c r="X421" s="84"/>
      <c r="Y421" s="84"/>
      <c r="Z421" s="84"/>
      <c r="AA421" s="84"/>
      <c r="AB421" s="84"/>
      <c r="AC421" s="84"/>
    </row>
    <row r="422" spans="1:29" s="66" customFormat="1" x14ac:dyDescent="0.25">
      <c r="A422" s="12"/>
      <c r="B422" s="14"/>
      <c r="C422" s="18"/>
      <c r="D422" s="12"/>
      <c r="E422" s="12"/>
      <c r="F422" s="12"/>
      <c r="G422" s="18"/>
      <c r="H422" s="17"/>
      <c r="I422" s="15"/>
      <c r="J422" s="18"/>
      <c r="K422" s="12"/>
      <c r="L422" s="12"/>
      <c r="M422" s="12"/>
      <c r="N422" s="556"/>
      <c r="V422" s="84"/>
      <c r="W422" s="84"/>
      <c r="X422" s="84"/>
      <c r="Y422" s="84"/>
      <c r="Z422" s="84"/>
      <c r="AA422" s="84"/>
      <c r="AB422" s="84"/>
      <c r="AC422" s="84"/>
    </row>
    <row r="423" spans="1:29" s="66" customFormat="1" x14ac:dyDescent="0.25">
      <c r="A423" s="12"/>
      <c r="B423" s="14"/>
      <c r="C423" s="18"/>
      <c r="D423" s="12"/>
      <c r="E423" s="12"/>
      <c r="F423" s="12"/>
      <c r="G423" s="18"/>
      <c r="H423" s="17"/>
      <c r="I423" s="15"/>
      <c r="J423" s="18"/>
      <c r="K423" s="12"/>
      <c r="L423" s="12"/>
      <c r="M423" s="12"/>
      <c r="N423" s="556"/>
      <c r="V423" s="84"/>
      <c r="W423" s="84"/>
      <c r="X423" s="84"/>
      <c r="Y423" s="84"/>
      <c r="Z423" s="84"/>
      <c r="AA423" s="84"/>
      <c r="AB423" s="84"/>
      <c r="AC423" s="84"/>
    </row>
    <row r="424" spans="1:29" s="66" customFormat="1" x14ac:dyDescent="0.25">
      <c r="A424" s="12"/>
      <c r="B424" s="14"/>
      <c r="C424" s="18"/>
      <c r="D424" s="12"/>
      <c r="E424" s="12"/>
      <c r="F424" s="12"/>
      <c r="G424" s="18"/>
      <c r="H424" s="17"/>
      <c r="I424" s="15"/>
      <c r="J424" s="18"/>
      <c r="K424" s="12"/>
      <c r="L424" s="12"/>
      <c r="M424" s="12"/>
      <c r="N424" s="556"/>
      <c r="V424" s="84"/>
      <c r="W424" s="84"/>
      <c r="X424" s="84"/>
      <c r="Y424" s="84"/>
      <c r="Z424" s="84"/>
      <c r="AA424" s="84"/>
      <c r="AB424" s="84"/>
      <c r="AC424" s="84"/>
    </row>
    <row r="425" spans="1:29" s="66" customFormat="1" x14ac:dyDescent="0.25">
      <c r="A425" s="12"/>
      <c r="B425" s="14"/>
      <c r="C425" s="18"/>
      <c r="D425" s="12"/>
      <c r="E425" s="12"/>
      <c r="F425" s="12"/>
      <c r="G425" s="18"/>
      <c r="H425" s="17"/>
      <c r="I425" s="15"/>
      <c r="J425" s="18"/>
      <c r="K425" s="12"/>
      <c r="L425" s="12"/>
      <c r="M425" s="12"/>
      <c r="N425" s="556"/>
      <c r="V425" s="84"/>
      <c r="W425" s="84"/>
      <c r="X425" s="84"/>
      <c r="Y425" s="84"/>
      <c r="Z425" s="84"/>
      <c r="AA425" s="84"/>
      <c r="AB425" s="84"/>
      <c r="AC425" s="84"/>
    </row>
    <row r="426" spans="1:29" s="66" customFormat="1" x14ac:dyDescent="0.25">
      <c r="A426" s="12"/>
      <c r="B426" s="14"/>
      <c r="C426" s="18"/>
      <c r="D426" s="12"/>
      <c r="E426" s="12"/>
      <c r="F426" s="12"/>
      <c r="G426" s="18"/>
      <c r="H426" s="17"/>
      <c r="I426" s="15"/>
      <c r="J426" s="18"/>
      <c r="K426" s="12"/>
      <c r="L426" s="12"/>
      <c r="M426" s="12"/>
      <c r="N426" s="556"/>
      <c r="V426" s="84"/>
      <c r="W426" s="84"/>
      <c r="X426" s="84"/>
      <c r="Y426" s="84"/>
      <c r="Z426" s="84"/>
      <c r="AA426" s="84"/>
      <c r="AB426" s="84"/>
      <c r="AC426" s="84"/>
    </row>
    <row r="427" spans="1:29" s="66" customFormat="1" x14ac:dyDescent="0.25">
      <c r="A427" s="12"/>
      <c r="B427" s="14"/>
      <c r="C427" s="18"/>
      <c r="D427" s="12"/>
      <c r="E427" s="12"/>
      <c r="F427" s="12"/>
      <c r="G427" s="18"/>
      <c r="H427" s="17"/>
      <c r="I427" s="15"/>
      <c r="J427" s="18"/>
      <c r="K427" s="12"/>
      <c r="L427" s="12"/>
      <c r="M427" s="12"/>
      <c r="N427" s="556"/>
      <c r="V427" s="84"/>
      <c r="W427" s="84"/>
      <c r="X427" s="84"/>
      <c r="Y427" s="84"/>
      <c r="Z427" s="84"/>
      <c r="AA427" s="84"/>
      <c r="AB427" s="84"/>
      <c r="AC427" s="84"/>
    </row>
    <row r="428" spans="1:29" s="66" customFormat="1" x14ac:dyDescent="0.25">
      <c r="A428" s="12"/>
      <c r="B428" s="14"/>
      <c r="C428" s="18"/>
      <c r="D428" s="12"/>
      <c r="E428" s="12"/>
      <c r="F428" s="12"/>
      <c r="G428" s="18"/>
      <c r="H428" s="17"/>
      <c r="I428" s="15"/>
      <c r="J428" s="18"/>
      <c r="K428" s="12"/>
      <c r="L428" s="12"/>
      <c r="M428" s="12"/>
      <c r="N428" s="556"/>
      <c r="V428" s="84"/>
      <c r="W428" s="84"/>
      <c r="X428" s="84"/>
      <c r="Y428" s="84"/>
      <c r="Z428" s="84"/>
      <c r="AA428" s="84"/>
      <c r="AB428" s="84"/>
      <c r="AC428" s="84"/>
    </row>
    <row r="429" spans="1:29" s="66" customFormat="1" x14ac:dyDescent="0.25">
      <c r="A429" s="12"/>
      <c r="B429" s="14"/>
      <c r="C429" s="18"/>
      <c r="D429" s="12"/>
      <c r="E429" s="12"/>
      <c r="F429" s="12"/>
      <c r="G429" s="18"/>
      <c r="H429" s="17"/>
      <c r="I429" s="15"/>
      <c r="J429" s="18"/>
      <c r="K429" s="12"/>
      <c r="L429" s="12"/>
      <c r="M429" s="12"/>
      <c r="N429" s="556"/>
      <c r="V429" s="84"/>
      <c r="W429" s="84"/>
      <c r="X429" s="84"/>
      <c r="Y429" s="84"/>
      <c r="Z429" s="84"/>
      <c r="AA429" s="84"/>
      <c r="AB429" s="84"/>
      <c r="AC429" s="84"/>
    </row>
    <row r="430" spans="1:29" s="66" customFormat="1" x14ac:dyDescent="0.25">
      <c r="A430" s="12"/>
      <c r="B430" s="14"/>
      <c r="C430" s="18"/>
      <c r="D430" s="12"/>
      <c r="E430" s="12"/>
      <c r="F430" s="12"/>
      <c r="G430" s="18"/>
      <c r="H430" s="17"/>
      <c r="I430" s="15"/>
      <c r="J430" s="18"/>
      <c r="K430" s="12"/>
      <c r="L430" s="12"/>
      <c r="M430" s="12"/>
      <c r="N430" s="556"/>
      <c r="V430" s="84"/>
      <c r="W430" s="84"/>
      <c r="X430" s="84"/>
      <c r="Y430" s="84"/>
      <c r="Z430" s="84"/>
      <c r="AA430" s="84"/>
      <c r="AB430" s="84"/>
      <c r="AC430" s="84"/>
    </row>
    <row r="431" spans="1:29" s="66" customFormat="1" x14ac:dyDescent="0.25">
      <c r="A431" s="12"/>
      <c r="B431" s="14"/>
      <c r="C431" s="18"/>
      <c r="D431" s="12"/>
      <c r="E431" s="12"/>
      <c r="F431" s="12"/>
      <c r="G431" s="18"/>
      <c r="H431" s="17"/>
      <c r="I431" s="15"/>
      <c r="J431" s="18"/>
      <c r="K431" s="12"/>
      <c r="L431" s="12"/>
      <c r="M431" s="12"/>
      <c r="N431" s="556"/>
      <c r="V431" s="84"/>
      <c r="W431" s="84"/>
      <c r="X431" s="84"/>
      <c r="Y431" s="84"/>
      <c r="Z431" s="84"/>
      <c r="AA431" s="84"/>
      <c r="AB431" s="84"/>
      <c r="AC431" s="84"/>
    </row>
    <row r="432" spans="1:29" s="66" customFormat="1" x14ac:dyDescent="0.25">
      <c r="A432" s="12"/>
      <c r="B432" s="14"/>
      <c r="C432" s="18"/>
      <c r="D432" s="12"/>
      <c r="E432" s="12"/>
      <c r="F432" s="12"/>
      <c r="G432" s="18"/>
      <c r="H432" s="17"/>
      <c r="I432" s="15"/>
      <c r="J432" s="18"/>
      <c r="K432" s="12"/>
      <c r="L432" s="12"/>
      <c r="M432" s="12"/>
      <c r="N432" s="556"/>
      <c r="V432" s="84"/>
      <c r="W432" s="84"/>
      <c r="X432" s="84"/>
      <c r="Y432" s="84"/>
      <c r="Z432" s="84"/>
      <c r="AA432" s="84"/>
      <c r="AB432" s="84"/>
      <c r="AC432" s="84"/>
    </row>
    <row r="433" spans="1:14" x14ac:dyDescent="0.25">
      <c r="A433" s="12"/>
      <c r="B433" s="14"/>
      <c r="C433" s="18"/>
      <c r="D433" s="12"/>
      <c r="E433" s="12"/>
      <c r="F433" s="12"/>
      <c r="G433" s="18"/>
      <c r="H433" s="17"/>
      <c r="I433" s="15"/>
      <c r="J433" s="18"/>
      <c r="K433" s="12"/>
      <c r="L433" s="12"/>
      <c r="M433" s="12"/>
      <c r="N433" s="556"/>
    </row>
    <row r="434" spans="1:14" x14ac:dyDescent="0.25">
      <c r="A434" s="12"/>
      <c r="B434" s="14"/>
      <c r="C434" s="18"/>
      <c r="D434" s="12"/>
      <c r="E434" s="12"/>
      <c r="F434" s="12"/>
      <c r="G434" s="18"/>
      <c r="H434" s="17"/>
      <c r="I434" s="15"/>
      <c r="J434" s="18"/>
      <c r="K434" s="12"/>
      <c r="L434" s="12"/>
      <c r="M434" s="12"/>
      <c r="N434" s="556"/>
    </row>
    <row r="435" spans="1:14" x14ac:dyDescent="0.25">
      <c r="A435" s="12"/>
      <c r="B435" s="14"/>
      <c r="C435" s="18"/>
      <c r="D435" s="12"/>
      <c r="E435" s="12"/>
      <c r="F435" s="12"/>
      <c r="G435" s="18"/>
      <c r="H435" s="17"/>
      <c r="I435" s="15"/>
      <c r="J435" s="18"/>
      <c r="K435" s="12"/>
      <c r="L435" s="12"/>
      <c r="M435" s="12"/>
      <c r="N435" s="556"/>
    </row>
    <row r="436" spans="1:14" x14ac:dyDescent="0.25">
      <c r="A436" s="12"/>
      <c r="B436" s="14"/>
      <c r="C436" s="18"/>
      <c r="D436" s="12"/>
      <c r="E436" s="12"/>
      <c r="F436" s="12"/>
      <c r="G436" s="18"/>
      <c r="H436" s="17"/>
      <c r="I436" s="15"/>
      <c r="J436" s="18"/>
      <c r="K436" s="12"/>
      <c r="L436" s="12"/>
      <c r="M436" s="12"/>
      <c r="N436" s="556"/>
    </row>
    <row r="437" spans="1:14" x14ac:dyDescent="0.25">
      <c r="A437" s="12"/>
      <c r="B437" s="14"/>
      <c r="C437" s="18"/>
      <c r="D437" s="12"/>
      <c r="E437" s="12"/>
      <c r="F437" s="12"/>
      <c r="G437" s="18"/>
      <c r="H437" s="17"/>
      <c r="I437" s="15"/>
      <c r="J437" s="18"/>
      <c r="K437" s="12"/>
      <c r="L437" s="12"/>
      <c r="M437" s="12"/>
      <c r="N437" s="556"/>
    </row>
    <row r="438" spans="1:14" x14ac:dyDescent="0.25">
      <c r="A438" s="12"/>
      <c r="B438" s="14"/>
      <c r="C438" s="18"/>
      <c r="D438" s="12"/>
      <c r="E438" s="12"/>
      <c r="F438" s="12"/>
      <c r="G438" s="18"/>
      <c r="H438" s="17"/>
      <c r="I438" s="15"/>
      <c r="J438" s="18"/>
      <c r="K438" s="12"/>
      <c r="L438" s="12"/>
      <c r="M438" s="12"/>
      <c r="N438" s="556"/>
    </row>
    <row r="439" spans="1:14" x14ac:dyDescent="0.25">
      <c r="A439" s="12"/>
      <c r="B439" s="14"/>
      <c r="C439" s="18"/>
      <c r="D439" s="12"/>
      <c r="E439" s="12"/>
      <c r="F439" s="12"/>
      <c r="G439" s="18"/>
      <c r="H439" s="17"/>
      <c r="I439" s="15"/>
      <c r="J439" s="18"/>
      <c r="K439" s="12"/>
      <c r="L439" s="12"/>
      <c r="M439" s="12"/>
      <c r="N439" s="556"/>
    </row>
    <row r="440" spans="1:14" x14ac:dyDescent="0.25">
      <c r="A440" s="12"/>
      <c r="B440" s="14"/>
      <c r="C440" s="18"/>
      <c r="D440" s="12"/>
      <c r="E440" s="12"/>
      <c r="F440" s="12"/>
      <c r="G440" s="18"/>
      <c r="H440" s="17"/>
      <c r="I440" s="15"/>
      <c r="J440" s="18"/>
      <c r="K440" s="12"/>
      <c r="L440" s="12"/>
      <c r="M440" s="12"/>
      <c r="N440" s="556"/>
    </row>
    <row r="441" spans="1:14" x14ac:dyDescent="0.25">
      <c r="A441" s="12"/>
      <c r="B441" s="14"/>
      <c r="C441" s="18"/>
      <c r="D441" s="12"/>
      <c r="E441" s="12"/>
      <c r="F441" s="12"/>
      <c r="G441" s="18"/>
      <c r="H441" s="17"/>
      <c r="I441" s="15"/>
      <c r="J441" s="18"/>
      <c r="K441" s="12"/>
      <c r="L441" s="12"/>
      <c r="M441" s="12"/>
      <c r="N441" s="556"/>
    </row>
    <row r="442" spans="1:14" x14ac:dyDescent="0.25">
      <c r="A442" s="12"/>
      <c r="B442" s="14"/>
      <c r="C442" s="18"/>
      <c r="D442" s="12"/>
      <c r="E442" s="12"/>
      <c r="F442" s="12"/>
      <c r="G442" s="18"/>
      <c r="H442" s="17"/>
      <c r="I442" s="15"/>
      <c r="J442" s="18"/>
      <c r="K442" s="12"/>
      <c r="L442" s="12"/>
      <c r="M442" s="12"/>
      <c r="N442" s="556"/>
    </row>
    <row r="443" spans="1:14" x14ac:dyDescent="0.25">
      <c r="A443" s="12"/>
      <c r="B443" s="14"/>
      <c r="C443" s="18"/>
      <c r="D443" s="12"/>
      <c r="E443" s="12"/>
      <c r="F443" s="12"/>
      <c r="G443" s="18"/>
      <c r="H443" s="17"/>
      <c r="I443" s="15"/>
      <c r="J443" s="18"/>
      <c r="K443" s="12"/>
      <c r="L443" s="12"/>
      <c r="M443" s="12"/>
      <c r="N443" s="556"/>
    </row>
    <row r="444" spans="1:14" x14ac:dyDescent="0.25">
      <c r="A444" s="12"/>
      <c r="B444" s="14"/>
      <c r="C444" s="18"/>
      <c r="D444" s="12"/>
      <c r="E444" s="12"/>
      <c r="F444" s="12"/>
      <c r="G444" s="18"/>
      <c r="H444" s="17"/>
      <c r="I444" s="15"/>
      <c r="J444" s="18"/>
      <c r="K444" s="12"/>
      <c r="L444" s="12"/>
      <c r="M444" s="12"/>
      <c r="N444" s="556"/>
    </row>
    <row r="445" spans="1:14" x14ac:dyDescent="0.25">
      <c r="A445" s="12"/>
      <c r="B445" s="14"/>
      <c r="C445" s="18"/>
      <c r="D445" s="12"/>
      <c r="E445" s="12"/>
      <c r="F445" s="12"/>
      <c r="G445" s="18"/>
      <c r="H445" s="17"/>
      <c r="I445" s="15"/>
      <c r="J445" s="18"/>
      <c r="K445" s="12"/>
      <c r="L445" s="12"/>
      <c r="M445" s="12"/>
      <c r="N445" s="556"/>
    </row>
    <row r="446" spans="1:14" x14ac:dyDescent="0.25">
      <c r="A446" s="12"/>
      <c r="B446" s="14"/>
      <c r="C446" s="18"/>
      <c r="D446" s="12"/>
      <c r="E446" s="12"/>
      <c r="F446" s="12"/>
      <c r="G446" s="18"/>
      <c r="H446" s="17"/>
      <c r="I446" s="15"/>
      <c r="J446" s="18"/>
      <c r="K446" s="12"/>
      <c r="L446" s="12"/>
      <c r="M446" s="12"/>
      <c r="N446" s="556"/>
    </row>
    <row r="447" spans="1:14" x14ac:dyDescent="0.25">
      <c r="A447" s="12"/>
      <c r="B447" s="14"/>
      <c r="C447" s="18"/>
      <c r="D447" s="12"/>
      <c r="E447" s="12"/>
      <c r="F447" s="12"/>
      <c r="G447" s="18"/>
      <c r="H447" s="17"/>
      <c r="I447" s="15"/>
      <c r="J447" s="18"/>
      <c r="K447" s="12"/>
      <c r="L447" s="12"/>
      <c r="M447" s="12"/>
      <c r="N447" s="556"/>
    </row>
    <row r="448" spans="1:14" x14ac:dyDescent="0.25">
      <c r="A448" s="12"/>
      <c r="B448" s="14"/>
      <c r="C448" s="18"/>
      <c r="D448" s="12"/>
      <c r="E448" s="12"/>
      <c r="F448" s="12"/>
      <c r="G448" s="18"/>
      <c r="H448" s="17"/>
      <c r="I448" s="15"/>
      <c r="J448" s="18"/>
      <c r="K448" s="12"/>
      <c r="L448" s="12"/>
      <c r="M448" s="12"/>
      <c r="N448" s="556"/>
    </row>
    <row r="449" spans="1:14" x14ac:dyDescent="0.25">
      <c r="A449" s="12"/>
      <c r="B449" s="14"/>
      <c r="C449" s="18"/>
      <c r="D449" s="12"/>
      <c r="E449" s="12"/>
      <c r="F449" s="12"/>
      <c r="G449" s="18"/>
      <c r="H449" s="17"/>
      <c r="I449" s="15"/>
      <c r="J449" s="18"/>
      <c r="K449" s="12"/>
      <c r="L449" s="12"/>
      <c r="M449" s="12"/>
      <c r="N449" s="556"/>
    </row>
    <row r="450" spans="1:14" x14ac:dyDescent="0.25">
      <c r="A450" s="12"/>
      <c r="B450" s="14"/>
      <c r="C450" s="18"/>
      <c r="D450" s="12"/>
      <c r="E450" s="12"/>
      <c r="F450" s="12"/>
      <c r="G450" s="18"/>
      <c r="H450" s="17"/>
      <c r="I450" s="15"/>
      <c r="J450" s="18"/>
      <c r="K450" s="12"/>
      <c r="L450" s="12"/>
      <c r="M450" s="12"/>
      <c r="N450" s="556"/>
    </row>
    <row r="451" spans="1:14" x14ac:dyDescent="0.25">
      <c r="A451" s="12"/>
      <c r="B451" s="14"/>
      <c r="C451" s="18"/>
      <c r="D451" s="12"/>
      <c r="E451" s="12"/>
      <c r="F451" s="12"/>
      <c r="G451" s="18"/>
      <c r="H451" s="17"/>
      <c r="I451" s="15"/>
      <c r="J451" s="18"/>
      <c r="K451" s="12"/>
      <c r="L451" s="12"/>
      <c r="M451" s="12"/>
      <c r="N451" s="556"/>
    </row>
    <row r="452" spans="1:14" x14ac:dyDescent="0.25">
      <c r="A452" s="12"/>
      <c r="B452" s="14"/>
      <c r="C452" s="18"/>
      <c r="D452" s="12"/>
      <c r="E452" s="12"/>
      <c r="F452" s="12"/>
      <c r="G452" s="18"/>
      <c r="H452" s="17"/>
      <c r="I452" s="15"/>
      <c r="J452" s="18"/>
      <c r="K452" s="12"/>
      <c r="L452" s="12"/>
      <c r="M452" s="12"/>
      <c r="N452" s="556"/>
    </row>
    <row r="453" spans="1:14" x14ac:dyDescent="0.25">
      <c r="A453" s="12"/>
      <c r="B453" s="14"/>
      <c r="C453" s="18"/>
      <c r="D453" s="12"/>
      <c r="E453" s="12"/>
      <c r="F453" s="12"/>
      <c r="G453" s="18"/>
      <c r="H453" s="17"/>
      <c r="I453" s="15"/>
      <c r="J453" s="18"/>
      <c r="K453" s="12"/>
      <c r="L453" s="12"/>
      <c r="M453" s="12"/>
      <c r="N453" s="556"/>
    </row>
    <row r="454" spans="1:14" x14ac:dyDescent="0.25">
      <c r="A454" s="12"/>
      <c r="B454" s="14"/>
      <c r="C454" s="18"/>
      <c r="D454" s="12"/>
      <c r="E454" s="12"/>
      <c r="F454" s="12"/>
      <c r="G454" s="18"/>
      <c r="H454" s="17"/>
      <c r="I454" s="15"/>
      <c r="J454" s="18"/>
      <c r="K454" s="12"/>
      <c r="L454" s="12"/>
      <c r="M454" s="12"/>
      <c r="N454" s="556"/>
    </row>
    <row r="455" spans="1:14" x14ac:dyDescent="0.25">
      <c r="A455" s="12"/>
      <c r="B455" s="14"/>
      <c r="C455" s="18"/>
      <c r="D455" s="12"/>
      <c r="E455" s="12"/>
      <c r="F455" s="12"/>
      <c r="G455" s="18"/>
      <c r="H455" s="17"/>
      <c r="I455" s="15"/>
      <c r="J455" s="18"/>
      <c r="K455" s="12"/>
      <c r="L455" s="12"/>
      <c r="M455" s="12"/>
      <c r="N455" s="556"/>
    </row>
    <row r="456" spans="1:14" x14ac:dyDescent="0.25">
      <c r="A456" s="12"/>
      <c r="B456" s="14"/>
      <c r="C456" s="18"/>
      <c r="D456" s="12"/>
      <c r="E456" s="12"/>
      <c r="F456" s="12"/>
      <c r="G456" s="18"/>
      <c r="H456" s="17"/>
      <c r="I456" s="15"/>
      <c r="J456" s="18"/>
      <c r="K456" s="12"/>
      <c r="L456" s="12"/>
      <c r="M456" s="12"/>
      <c r="N456" s="556"/>
    </row>
    <row r="457" spans="1:14" x14ac:dyDescent="0.25">
      <c r="A457" s="12"/>
      <c r="B457" s="14"/>
      <c r="C457" s="18"/>
      <c r="D457" s="12"/>
      <c r="E457" s="12"/>
      <c r="F457" s="12"/>
      <c r="G457" s="18"/>
      <c r="H457" s="17"/>
      <c r="I457" s="15"/>
      <c r="J457" s="18"/>
      <c r="K457" s="12"/>
      <c r="L457" s="12"/>
      <c r="M457" s="12"/>
      <c r="N457" s="556"/>
    </row>
    <row r="458" spans="1:14" x14ac:dyDescent="0.25">
      <c r="A458" s="12"/>
      <c r="B458" s="14"/>
      <c r="C458" s="18"/>
      <c r="D458" s="12"/>
      <c r="E458" s="12"/>
      <c r="F458" s="12"/>
      <c r="G458" s="18"/>
      <c r="H458" s="17"/>
      <c r="I458" s="15"/>
      <c r="J458" s="18"/>
      <c r="K458" s="12"/>
      <c r="L458" s="12"/>
      <c r="M458" s="12"/>
      <c r="N458" s="556"/>
    </row>
    <row r="459" spans="1:14" x14ac:dyDescent="0.25">
      <c r="A459" s="12"/>
      <c r="B459" s="14"/>
      <c r="C459" s="18"/>
      <c r="D459" s="12"/>
      <c r="E459" s="12"/>
      <c r="F459" s="12"/>
      <c r="G459" s="18"/>
      <c r="H459" s="17"/>
      <c r="I459" s="15"/>
      <c r="J459" s="18"/>
      <c r="K459" s="12"/>
      <c r="L459" s="12"/>
      <c r="M459" s="12"/>
      <c r="N459" s="556"/>
    </row>
    <row r="460" spans="1:14" x14ac:dyDescent="0.25">
      <c r="A460" s="12"/>
      <c r="B460" s="14"/>
      <c r="C460" s="18"/>
      <c r="D460" s="12"/>
      <c r="E460" s="12"/>
      <c r="F460" s="12"/>
      <c r="G460" s="18"/>
      <c r="H460" s="17"/>
      <c r="I460" s="15"/>
      <c r="J460" s="18"/>
      <c r="K460" s="12"/>
      <c r="L460" s="12"/>
      <c r="M460" s="12"/>
      <c r="N460" s="556"/>
    </row>
    <row r="461" spans="1:14" x14ac:dyDescent="0.25">
      <c r="A461" s="12"/>
      <c r="B461" s="14"/>
      <c r="C461" s="18"/>
      <c r="D461" s="12"/>
      <c r="E461" s="12"/>
      <c r="F461" s="12"/>
      <c r="G461" s="18"/>
      <c r="H461" s="17"/>
      <c r="I461" s="15"/>
      <c r="J461" s="18"/>
      <c r="K461" s="12"/>
      <c r="L461" s="12"/>
      <c r="M461" s="12"/>
      <c r="N461" s="556"/>
    </row>
    <row r="462" spans="1:14" x14ac:dyDescent="0.25">
      <c r="A462" s="12"/>
      <c r="B462" s="14"/>
      <c r="C462" s="18"/>
      <c r="D462" s="12"/>
      <c r="E462" s="12"/>
      <c r="F462" s="12"/>
      <c r="G462" s="18"/>
      <c r="H462" s="17"/>
      <c r="I462" s="15"/>
      <c r="J462" s="18"/>
      <c r="K462" s="12"/>
      <c r="L462" s="12"/>
      <c r="M462" s="12"/>
      <c r="N462" s="556"/>
    </row>
    <row r="463" spans="1:14" x14ac:dyDescent="0.25">
      <c r="A463" s="12"/>
      <c r="B463" s="14"/>
      <c r="C463" s="18"/>
      <c r="D463" s="12"/>
      <c r="E463" s="12"/>
      <c r="F463" s="12"/>
      <c r="G463" s="18"/>
      <c r="H463" s="17"/>
      <c r="I463" s="15"/>
      <c r="J463" s="18"/>
      <c r="K463" s="12"/>
      <c r="L463" s="12"/>
      <c r="M463" s="12"/>
      <c r="N463" s="556"/>
    </row>
    <row r="464" spans="1:14" x14ac:dyDescent="0.25">
      <c r="A464" s="12"/>
      <c r="B464" s="14"/>
      <c r="C464" s="18"/>
      <c r="D464" s="12"/>
      <c r="E464" s="12"/>
      <c r="F464" s="12"/>
      <c r="G464" s="18"/>
      <c r="H464" s="17"/>
      <c r="I464" s="15"/>
      <c r="J464" s="18"/>
      <c r="K464" s="12"/>
      <c r="L464" s="12"/>
      <c r="M464" s="12"/>
      <c r="N464" s="556"/>
    </row>
    <row r="465" spans="1:14" x14ac:dyDescent="0.25">
      <c r="A465" s="12"/>
      <c r="B465" s="14"/>
      <c r="C465" s="18"/>
      <c r="D465" s="12"/>
      <c r="E465" s="12"/>
      <c r="F465" s="12"/>
      <c r="G465" s="18"/>
      <c r="H465" s="17"/>
      <c r="I465" s="15"/>
      <c r="J465" s="18"/>
      <c r="K465" s="12"/>
      <c r="L465" s="12"/>
      <c r="M465" s="12"/>
      <c r="N465" s="556"/>
    </row>
    <row r="466" spans="1:14" x14ac:dyDescent="0.25">
      <c r="A466" s="12"/>
      <c r="B466" s="14"/>
      <c r="C466" s="18"/>
      <c r="D466" s="12"/>
      <c r="E466" s="12"/>
      <c r="F466" s="12"/>
      <c r="G466" s="18"/>
      <c r="H466" s="17"/>
      <c r="I466" s="15"/>
      <c r="J466" s="18"/>
      <c r="K466" s="12"/>
      <c r="L466" s="12"/>
      <c r="M466" s="12"/>
      <c r="N466" s="556"/>
    </row>
    <row r="467" spans="1:14" x14ac:dyDescent="0.25">
      <c r="A467" s="12"/>
      <c r="B467" s="14"/>
      <c r="C467" s="18"/>
      <c r="D467" s="12"/>
      <c r="E467" s="12"/>
      <c r="F467" s="12"/>
      <c r="G467" s="18"/>
      <c r="H467" s="17"/>
      <c r="I467" s="15"/>
      <c r="J467" s="18"/>
      <c r="K467" s="12"/>
      <c r="L467" s="12"/>
      <c r="M467" s="12"/>
      <c r="N467" s="556"/>
    </row>
    <row r="468" spans="1:14" x14ac:dyDescent="0.25">
      <c r="A468" s="12"/>
      <c r="B468" s="14"/>
      <c r="C468" s="18"/>
      <c r="D468" s="12"/>
      <c r="E468" s="12"/>
      <c r="F468" s="12"/>
      <c r="G468" s="18"/>
      <c r="H468" s="17"/>
      <c r="I468" s="15"/>
      <c r="J468" s="18"/>
      <c r="K468" s="12"/>
      <c r="L468" s="12"/>
      <c r="M468" s="12"/>
      <c r="N468" s="556"/>
    </row>
    <row r="469" spans="1:14" x14ac:dyDescent="0.25">
      <c r="A469" s="12"/>
      <c r="B469" s="14"/>
      <c r="C469" s="18"/>
      <c r="D469" s="12"/>
      <c r="E469" s="12"/>
      <c r="F469" s="12"/>
      <c r="G469" s="18"/>
      <c r="H469" s="17"/>
      <c r="I469" s="15"/>
      <c r="J469" s="18"/>
      <c r="K469" s="12"/>
      <c r="L469" s="12"/>
      <c r="M469" s="12"/>
      <c r="N469" s="556"/>
    </row>
    <row r="470" spans="1:14" x14ac:dyDescent="0.25">
      <c r="A470" s="12"/>
      <c r="B470" s="14"/>
      <c r="C470" s="18"/>
      <c r="D470" s="12"/>
      <c r="E470" s="12"/>
      <c r="F470" s="12"/>
      <c r="G470" s="18"/>
      <c r="H470" s="17"/>
      <c r="I470" s="15"/>
      <c r="J470" s="18"/>
      <c r="K470" s="12"/>
      <c r="L470" s="12"/>
      <c r="M470" s="12"/>
      <c r="N470" s="556"/>
    </row>
    <row r="471" spans="1:14" x14ac:dyDescent="0.25">
      <c r="A471" s="12"/>
      <c r="B471" s="14"/>
      <c r="C471" s="18"/>
      <c r="D471" s="12"/>
      <c r="E471" s="12"/>
      <c r="F471" s="12"/>
      <c r="G471" s="18"/>
      <c r="H471" s="17"/>
      <c r="I471" s="15"/>
      <c r="J471" s="18"/>
      <c r="K471" s="12"/>
      <c r="L471" s="12"/>
      <c r="M471" s="12"/>
      <c r="N471" s="556"/>
    </row>
    <row r="472" spans="1:14" x14ac:dyDescent="0.25">
      <c r="A472" s="12"/>
      <c r="B472" s="14"/>
      <c r="C472" s="18"/>
      <c r="D472" s="12"/>
      <c r="E472" s="12"/>
      <c r="F472" s="12"/>
      <c r="G472" s="18"/>
      <c r="H472" s="17"/>
      <c r="I472" s="15"/>
      <c r="J472" s="18"/>
      <c r="K472" s="12"/>
      <c r="L472" s="12"/>
      <c r="M472" s="12"/>
      <c r="N472" s="556"/>
    </row>
    <row r="473" spans="1:14" x14ac:dyDescent="0.25">
      <c r="A473" s="12"/>
      <c r="B473" s="14"/>
      <c r="C473" s="18"/>
      <c r="D473" s="12"/>
      <c r="E473" s="12"/>
      <c r="F473" s="12"/>
      <c r="G473" s="18"/>
      <c r="H473" s="17"/>
      <c r="I473" s="15"/>
      <c r="J473" s="18"/>
      <c r="K473" s="12"/>
      <c r="L473" s="12"/>
      <c r="M473" s="12"/>
      <c r="N473" s="260"/>
    </row>
    <row r="474" spans="1:14" x14ac:dyDescent="0.25">
      <c r="A474" s="12"/>
      <c r="B474" s="14"/>
      <c r="C474" s="18"/>
      <c r="D474" s="12"/>
      <c r="E474" s="12"/>
      <c r="F474" s="12"/>
      <c r="G474" s="18"/>
      <c r="H474" s="17"/>
      <c r="I474" s="15"/>
      <c r="J474" s="18"/>
      <c r="K474" s="12"/>
      <c r="L474" s="12"/>
      <c r="M474" s="12"/>
      <c r="N474" s="260"/>
    </row>
    <row r="475" spans="1:14" x14ac:dyDescent="0.25">
      <c r="A475" s="12"/>
      <c r="B475" s="14"/>
      <c r="C475" s="18"/>
      <c r="D475" s="12"/>
      <c r="E475" s="12"/>
      <c r="F475" s="12"/>
      <c r="G475" s="18"/>
      <c r="H475" s="17"/>
      <c r="I475" s="15"/>
      <c r="J475" s="18"/>
      <c r="K475" s="12"/>
      <c r="L475" s="12"/>
      <c r="M475" s="12"/>
      <c r="N475" s="260"/>
    </row>
    <row r="476" spans="1:14" x14ac:dyDescent="0.25">
      <c r="A476" s="12"/>
      <c r="B476" s="14"/>
      <c r="C476" s="18"/>
      <c r="D476" s="12"/>
      <c r="E476" s="12"/>
      <c r="F476" s="12"/>
      <c r="G476" s="18"/>
      <c r="H476" s="17"/>
      <c r="I476" s="15"/>
      <c r="J476" s="18"/>
      <c r="K476" s="12"/>
      <c r="L476" s="12"/>
      <c r="M476" s="12"/>
      <c r="N476" s="260"/>
    </row>
    <row r="477" spans="1:14" x14ac:dyDescent="0.25">
      <c r="A477" s="12"/>
      <c r="B477" s="14"/>
      <c r="C477" s="18"/>
      <c r="D477" s="12"/>
      <c r="E477" s="12"/>
      <c r="F477" s="12"/>
      <c r="G477" s="18"/>
      <c r="H477" s="17"/>
      <c r="I477" s="15"/>
      <c r="J477" s="18"/>
      <c r="K477" s="12"/>
      <c r="L477" s="12"/>
      <c r="M477" s="12"/>
      <c r="N477" s="260"/>
    </row>
    <row r="478" spans="1:14" x14ac:dyDescent="0.25">
      <c r="A478" s="12"/>
      <c r="B478" s="14"/>
      <c r="C478" s="18"/>
      <c r="D478" s="12"/>
      <c r="E478" s="12"/>
      <c r="F478" s="12"/>
      <c r="G478" s="18"/>
      <c r="H478" s="17"/>
      <c r="I478" s="15"/>
      <c r="J478" s="18"/>
      <c r="K478" s="12"/>
      <c r="L478" s="12"/>
      <c r="M478" s="12"/>
      <c r="N478" s="260"/>
    </row>
    <row r="479" spans="1:14" x14ac:dyDescent="0.25">
      <c r="A479" s="12"/>
      <c r="B479" s="14"/>
      <c r="C479" s="18"/>
      <c r="D479" s="12"/>
      <c r="E479" s="12"/>
      <c r="F479" s="12"/>
      <c r="G479" s="18"/>
      <c r="H479" s="17"/>
      <c r="I479" s="15"/>
      <c r="J479" s="18"/>
      <c r="K479" s="12"/>
      <c r="L479" s="12"/>
      <c r="M479" s="12"/>
      <c r="N479" s="260"/>
    </row>
    <row r="480" spans="1:14" x14ac:dyDescent="0.25">
      <c r="A480" s="12"/>
      <c r="B480" s="14"/>
      <c r="C480" s="18"/>
      <c r="D480" s="12"/>
      <c r="E480" s="12"/>
      <c r="F480" s="12"/>
      <c r="G480" s="18"/>
      <c r="H480" s="17"/>
      <c r="I480" s="15"/>
      <c r="J480" s="18"/>
      <c r="K480" s="12"/>
      <c r="L480" s="12"/>
      <c r="M480" s="12"/>
      <c r="N480" s="260"/>
    </row>
    <row r="481" spans="1:14" x14ac:dyDescent="0.25">
      <c r="A481" s="12"/>
      <c r="B481" s="14"/>
      <c r="C481" s="18"/>
      <c r="D481" s="12"/>
      <c r="E481" s="12"/>
      <c r="F481" s="12"/>
      <c r="G481" s="18"/>
      <c r="H481" s="17"/>
      <c r="I481" s="15"/>
      <c r="J481" s="18"/>
      <c r="K481" s="12"/>
      <c r="L481" s="12"/>
      <c r="M481" s="12"/>
      <c r="N481" s="260"/>
    </row>
    <row r="482" spans="1:14" x14ac:dyDescent="0.25">
      <c r="A482" s="12"/>
      <c r="B482" s="14"/>
      <c r="C482" s="18"/>
      <c r="D482" s="12"/>
      <c r="E482" s="12"/>
      <c r="F482" s="12"/>
      <c r="G482" s="18"/>
      <c r="H482" s="17"/>
      <c r="I482" s="15"/>
      <c r="J482" s="18"/>
      <c r="K482" s="12"/>
      <c r="L482" s="12"/>
      <c r="M482" s="12"/>
      <c r="N482" s="260"/>
    </row>
    <row r="483" spans="1:14" x14ac:dyDescent="0.25">
      <c r="A483" s="12"/>
      <c r="B483" s="14"/>
      <c r="C483" s="18"/>
      <c r="D483" s="12"/>
      <c r="E483" s="12"/>
      <c r="F483" s="12"/>
      <c r="G483" s="18"/>
      <c r="H483" s="17"/>
      <c r="I483" s="15"/>
      <c r="J483" s="18"/>
      <c r="K483" s="12"/>
      <c r="L483" s="12"/>
      <c r="M483" s="12"/>
      <c r="N483" s="260"/>
    </row>
    <row r="484" spans="1:14" x14ac:dyDescent="0.25">
      <c r="A484" s="12"/>
      <c r="B484" s="14"/>
      <c r="C484" s="18"/>
      <c r="D484" s="12"/>
      <c r="E484" s="12"/>
      <c r="F484" s="12"/>
      <c r="G484" s="18"/>
      <c r="H484" s="17"/>
      <c r="I484" s="15"/>
      <c r="J484" s="18"/>
      <c r="K484" s="12"/>
      <c r="L484" s="12"/>
      <c r="M484" s="12"/>
      <c r="N484" s="260"/>
    </row>
    <row r="485" spans="1:14" x14ac:dyDescent="0.25">
      <c r="A485" s="12"/>
      <c r="B485" s="14"/>
      <c r="C485" s="18"/>
      <c r="D485" s="12"/>
      <c r="E485" s="12"/>
      <c r="F485" s="12"/>
      <c r="G485" s="18"/>
      <c r="H485" s="17"/>
      <c r="I485" s="15"/>
      <c r="J485" s="18"/>
      <c r="K485" s="12"/>
      <c r="L485" s="12"/>
      <c r="M485" s="12"/>
      <c r="N485" s="260"/>
    </row>
    <row r="486" spans="1:14" x14ac:dyDescent="0.25">
      <c r="A486" s="12"/>
      <c r="B486" s="14"/>
      <c r="C486" s="18"/>
      <c r="D486" s="12"/>
      <c r="E486" s="12"/>
      <c r="F486" s="12"/>
      <c r="G486" s="18"/>
      <c r="H486" s="17"/>
      <c r="I486" s="15"/>
      <c r="J486" s="18"/>
      <c r="K486" s="12"/>
      <c r="L486" s="12"/>
      <c r="M486" s="12"/>
      <c r="N486" s="260"/>
    </row>
    <row r="487" spans="1:14" x14ac:dyDescent="0.25">
      <c r="A487" s="12"/>
      <c r="B487" s="14"/>
      <c r="C487" s="18"/>
      <c r="D487" s="12"/>
      <c r="E487" s="12"/>
      <c r="F487" s="12"/>
      <c r="G487" s="18"/>
      <c r="H487" s="17"/>
      <c r="I487" s="15"/>
      <c r="J487" s="18"/>
      <c r="K487" s="12"/>
      <c r="L487" s="12"/>
      <c r="M487" s="12"/>
      <c r="N487" s="260"/>
    </row>
    <row r="488" spans="1:14" x14ac:dyDescent="0.25">
      <c r="A488" s="12"/>
      <c r="B488" s="14"/>
      <c r="C488" s="18"/>
      <c r="D488" s="12"/>
      <c r="E488" s="12"/>
      <c r="F488" s="12"/>
      <c r="G488" s="18"/>
      <c r="H488" s="17"/>
      <c r="I488" s="15"/>
      <c r="J488" s="18"/>
      <c r="K488" s="12"/>
      <c r="L488" s="12"/>
      <c r="M488" s="12"/>
      <c r="N488" s="260"/>
    </row>
    <row r="489" spans="1:14" x14ac:dyDescent="0.25">
      <c r="A489" s="12"/>
      <c r="B489" s="14"/>
      <c r="C489" s="18"/>
      <c r="D489" s="12"/>
      <c r="E489" s="12"/>
      <c r="F489" s="12"/>
      <c r="G489" s="18"/>
      <c r="H489" s="17"/>
      <c r="I489" s="15"/>
      <c r="J489" s="18"/>
      <c r="K489" s="12"/>
      <c r="L489" s="12"/>
      <c r="M489" s="12"/>
      <c r="N489" s="260"/>
    </row>
    <row r="490" spans="1:14" x14ac:dyDescent="0.25">
      <c r="A490" s="12"/>
      <c r="B490" s="14"/>
      <c r="C490" s="18"/>
      <c r="D490" s="12"/>
      <c r="E490" s="12"/>
      <c r="F490" s="12"/>
      <c r="G490" s="18"/>
      <c r="H490" s="17"/>
      <c r="I490" s="15"/>
      <c r="J490" s="18"/>
      <c r="K490" s="12"/>
      <c r="L490" s="12"/>
      <c r="M490" s="12"/>
      <c r="N490" s="260"/>
    </row>
    <row r="491" spans="1:14" x14ac:dyDescent="0.25">
      <c r="A491" s="12"/>
      <c r="B491" s="14"/>
      <c r="C491" s="18"/>
      <c r="D491" s="12"/>
      <c r="E491" s="12"/>
      <c r="F491" s="12"/>
      <c r="G491" s="18"/>
      <c r="H491" s="17"/>
      <c r="I491" s="15"/>
      <c r="J491" s="18"/>
      <c r="K491" s="12"/>
      <c r="L491" s="12"/>
      <c r="M491" s="12"/>
      <c r="N491" s="260"/>
    </row>
    <row r="492" spans="1:14" x14ac:dyDescent="0.25">
      <c r="A492" s="12"/>
      <c r="B492" s="14"/>
      <c r="C492" s="18"/>
      <c r="D492" s="12"/>
      <c r="E492" s="12"/>
      <c r="F492" s="12"/>
      <c r="G492" s="18"/>
      <c r="H492" s="17"/>
      <c r="I492" s="15"/>
      <c r="J492" s="18"/>
      <c r="K492" s="12"/>
      <c r="L492" s="12"/>
      <c r="M492" s="12"/>
      <c r="N492" s="260"/>
    </row>
    <row r="493" spans="1:14" x14ac:dyDescent="0.25">
      <c r="A493" s="12"/>
      <c r="B493" s="14"/>
      <c r="C493" s="18"/>
      <c r="D493" s="12"/>
      <c r="E493" s="12"/>
      <c r="F493" s="12"/>
      <c r="G493" s="18"/>
      <c r="H493" s="17"/>
      <c r="I493" s="15"/>
      <c r="J493" s="18"/>
      <c r="K493" s="12"/>
      <c r="L493" s="12"/>
      <c r="M493" s="12"/>
      <c r="N493" s="260"/>
    </row>
    <row r="494" spans="1:14" x14ac:dyDescent="0.25">
      <c r="A494" s="12"/>
      <c r="B494" s="14"/>
      <c r="C494" s="18"/>
      <c r="D494" s="12"/>
      <c r="E494" s="12"/>
      <c r="F494" s="12"/>
      <c r="G494" s="18"/>
      <c r="H494" s="17"/>
      <c r="I494" s="15"/>
      <c r="J494" s="18"/>
      <c r="K494" s="12"/>
      <c r="L494" s="12"/>
      <c r="M494" s="12"/>
      <c r="N494" s="260"/>
    </row>
    <row r="495" spans="1:14" x14ac:dyDescent="0.25">
      <c r="A495" s="12"/>
      <c r="B495" s="14"/>
      <c r="C495" s="18"/>
      <c r="D495" s="12"/>
      <c r="E495" s="12"/>
      <c r="F495" s="12"/>
      <c r="G495" s="18"/>
      <c r="H495" s="17"/>
      <c r="I495" s="15"/>
      <c r="J495" s="18"/>
      <c r="K495" s="12"/>
      <c r="L495" s="12"/>
      <c r="M495" s="12"/>
      <c r="N495" s="260"/>
    </row>
    <row r="496" spans="1:14" x14ac:dyDescent="0.25">
      <c r="A496" s="12"/>
      <c r="B496" s="14"/>
      <c r="C496" s="18"/>
      <c r="D496" s="12"/>
      <c r="E496" s="12"/>
      <c r="F496" s="12"/>
      <c r="G496" s="18"/>
      <c r="H496" s="17"/>
      <c r="I496" s="15"/>
      <c r="J496" s="18"/>
      <c r="K496" s="12"/>
      <c r="L496" s="12"/>
      <c r="M496" s="12"/>
      <c r="N496" s="260"/>
    </row>
    <row r="497" spans="1:14" x14ac:dyDescent="0.25">
      <c r="A497" s="12"/>
      <c r="B497" s="14"/>
      <c r="C497" s="18"/>
      <c r="D497" s="12"/>
      <c r="E497" s="12"/>
      <c r="F497" s="12"/>
      <c r="G497" s="18"/>
      <c r="H497" s="17"/>
      <c r="I497" s="15"/>
      <c r="J497" s="18"/>
      <c r="K497" s="12"/>
      <c r="L497" s="12"/>
      <c r="M497" s="12"/>
      <c r="N497" s="260"/>
    </row>
    <row r="498" spans="1:14" x14ac:dyDescent="0.25">
      <c r="A498" s="12"/>
      <c r="B498" s="14"/>
      <c r="C498" s="18"/>
      <c r="D498" s="12"/>
      <c r="E498" s="12"/>
      <c r="F498" s="12"/>
      <c r="G498" s="18"/>
      <c r="H498" s="17"/>
      <c r="I498" s="15"/>
      <c r="J498" s="18"/>
      <c r="K498" s="12"/>
      <c r="L498" s="12"/>
      <c r="M498" s="12"/>
      <c r="N498" s="260"/>
    </row>
    <row r="499" spans="1:14" x14ac:dyDescent="0.25">
      <c r="A499" s="12"/>
      <c r="B499" s="14"/>
      <c r="C499" s="18"/>
      <c r="D499" s="12"/>
      <c r="E499" s="12"/>
      <c r="F499" s="12"/>
      <c r="G499" s="18"/>
      <c r="H499" s="17"/>
      <c r="I499" s="15"/>
      <c r="J499" s="18"/>
      <c r="K499" s="12"/>
      <c r="L499" s="12"/>
      <c r="M499" s="12"/>
      <c r="N499" s="260"/>
    </row>
    <row r="500" spans="1:14" x14ac:dyDescent="0.25">
      <c r="A500" s="12"/>
      <c r="B500" s="14"/>
      <c r="C500" s="18"/>
      <c r="D500" s="12"/>
      <c r="E500" s="12"/>
      <c r="F500" s="12"/>
      <c r="G500" s="18"/>
      <c r="H500" s="17"/>
      <c r="I500" s="15"/>
      <c r="J500" s="18"/>
      <c r="K500" s="12"/>
      <c r="L500" s="12"/>
      <c r="M500" s="12"/>
      <c r="N500" s="260"/>
    </row>
    <row r="501" spans="1:14" x14ac:dyDescent="0.25">
      <c r="A501" s="12"/>
      <c r="B501" s="14"/>
      <c r="C501" s="18"/>
      <c r="D501" s="12"/>
      <c r="E501" s="12"/>
      <c r="F501" s="12"/>
      <c r="G501" s="18"/>
      <c r="H501" s="17"/>
      <c r="I501" s="15"/>
      <c r="J501" s="18"/>
      <c r="K501" s="12"/>
      <c r="L501" s="12"/>
      <c r="M501" s="12"/>
      <c r="N501" s="260"/>
    </row>
    <row r="502" spans="1:14" x14ac:dyDescent="0.25">
      <c r="A502" s="12"/>
      <c r="B502" s="14"/>
      <c r="C502" s="18"/>
      <c r="D502" s="12"/>
      <c r="E502" s="12"/>
      <c r="F502" s="12"/>
      <c r="G502" s="18"/>
      <c r="H502" s="17"/>
      <c r="I502" s="15"/>
      <c r="J502" s="18"/>
      <c r="K502" s="12"/>
      <c r="L502" s="12"/>
      <c r="M502" s="12"/>
      <c r="N502" s="260"/>
    </row>
    <row r="503" spans="1:14" x14ac:dyDescent="0.25">
      <c r="A503" s="12"/>
      <c r="B503" s="14"/>
      <c r="C503" s="18"/>
      <c r="D503" s="12"/>
      <c r="E503" s="12"/>
      <c r="F503" s="12"/>
      <c r="G503" s="18"/>
      <c r="H503" s="17"/>
      <c r="I503" s="15"/>
      <c r="J503" s="18"/>
      <c r="K503" s="12"/>
      <c r="L503" s="12"/>
      <c r="M503" s="12"/>
      <c r="N503" s="260"/>
    </row>
    <row r="504" spans="1:14" x14ac:dyDescent="0.25">
      <c r="A504" s="12"/>
      <c r="B504" s="14"/>
      <c r="C504" s="18"/>
      <c r="D504" s="12"/>
      <c r="E504" s="12"/>
      <c r="F504" s="12"/>
      <c r="G504" s="18"/>
      <c r="H504" s="17"/>
      <c r="I504" s="15"/>
      <c r="J504" s="18"/>
      <c r="K504" s="12"/>
      <c r="L504" s="12"/>
      <c r="M504" s="12"/>
      <c r="N504" s="260"/>
    </row>
    <row r="505" spans="1:14" x14ac:dyDescent="0.25">
      <c r="A505" s="12"/>
      <c r="B505" s="14"/>
      <c r="C505" s="18"/>
      <c r="D505" s="12"/>
      <c r="E505" s="12"/>
      <c r="F505" s="12"/>
      <c r="G505" s="18"/>
      <c r="H505" s="17"/>
      <c r="I505" s="15"/>
      <c r="J505" s="18"/>
      <c r="K505" s="12"/>
      <c r="L505" s="12"/>
      <c r="M505" s="12"/>
      <c r="N505" s="260"/>
    </row>
    <row r="506" spans="1:14" x14ac:dyDescent="0.25">
      <c r="A506" s="12"/>
      <c r="B506" s="14"/>
      <c r="C506" s="18"/>
      <c r="D506" s="12"/>
      <c r="E506" s="12"/>
      <c r="F506" s="12"/>
      <c r="G506" s="18"/>
      <c r="H506" s="17"/>
      <c r="I506" s="15"/>
      <c r="J506" s="18"/>
      <c r="K506" s="12"/>
      <c r="L506" s="12"/>
      <c r="M506" s="12"/>
      <c r="N506" s="260"/>
    </row>
    <row r="507" spans="1:14" x14ac:dyDescent="0.25">
      <c r="A507" s="12"/>
      <c r="B507" s="14"/>
      <c r="C507" s="18"/>
      <c r="D507" s="12"/>
      <c r="E507" s="12"/>
      <c r="F507" s="12"/>
      <c r="G507" s="18"/>
      <c r="H507" s="17"/>
      <c r="I507" s="15"/>
      <c r="J507" s="18"/>
      <c r="K507" s="12"/>
      <c r="L507" s="12"/>
      <c r="M507" s="12"/>
      <c r="N507" s="260"/>
    </row>
    <row r="508" spans="1:14" x14ac:dyDescent="0.25">
      <c r="A508" s="12"/>
      <c r="B508" s="14"/>
      <c r="C508" s="18"/>
      <c r="D508" s="12"/>
      <c r="E508" s="12"/>
      <c r="F508" s="12"/>
      <c r="G508" s="18"/>
      <c r="H508" s="17"/>
      <c r="I508" s="15"/>
      <c r="J508" s="18"/>
      <c r="K508" s="12"/>
      <c r="L508" s="12"/>
      <c r="M508" s="12"/>
      <c r="N508" s="260"/>
    </row>
    <row r="509" spans="1:14" x14ac:dyDescent="0.25">
      <c r="A509" s="12"/>
      <c r="B509" s="14"/>
      <c r="C509" s="18"/>
      <c r="D509" s="12"/>
      <c r="E509" s="12"/>
      <c r="F509" s="12"/>
      <c r="G509" s="18"/>
      <c r="H509" s="17"/>
      <c r="I509" s="15"/>
      <c r="J509" s="18"/>
      <c r="K509" s="12"/>
      <c r="L509" s="12"/>
      <c r="M509" s="12"/>
      <c r="N509" s="260"/>
    </row>
    <row r="510" spans="1:14" x14ac:dyDescent="0.25">
      <c r="A510" s="12"/>
      <c r="B510" s="14"/>
      <c r="C510" s="18"/>
      <c r="D510" s="12"/>
      <c r="E510" s="12"/>
      <c r="F510" s="12"/>
      <c r="G510" s="18"/>
      <c r="H510" s="17"/>
      <c r="I510" s="15"/>
      <c r="J510" s="18"/>
      <c r="K510" s="12"/>
      <c r="L510" s="12"/>
      <c r="M510" s="12"/>
      <c r="N510" s="260"/>
    </row>
    <row r="511" spans="1:14" x14ac:dyDescent="0.25">
      <c r="A511" s="12"/>
      <c r="B511" s="14"/>
      <c r="C511" s="18"/>
      <c r="D511" s="12"/>
      <c r="E511" s="12"/>
      <c r="F511" s="12"/>
      <c r="G511" s="18"/>
      <c r="H511" s="17"/>
      <c r="I511" s="15"/>
      <c r="J511" s="18"/>
      <c r="K511" s="12"/>
      <c r="L511" s="12"/>
      <c r="M511" s="12"/>
      <c r="N511" s="260"/>
    </row>
    <row r="512" spans="1:14" x14ac:dyDescent="0.25">
      <c r="A512" s="12"/>
      <c r="B512" s="14"/>
      <c r="C512" s="18"/>
      <c r="D512" s="12"/>
      <c r="E512" s="12"/>
      <c r="F512" s="12"/>
      <c r="G512" s="18"/>
      <c r="H512" s="17"/>
      <c r="I512" s="15"/>
      <c r="J512" s="18"/>
      <c r="K512" s="12"/>
      <c r="L512" s="12"/>
      <c r="M512" s="12"/>
      <c r="N512" s="260"/>
    </row>
    <row r="513" spans="1:14" x14ac:dyDescent="0.25">
      <c r="A513" s="12"/>
      <c r="B513" s="14"/>
      <c r="C513" s="18"/>
      <c r="D513" s="12"/>
      <c r="E513" s="12"/>
      <c r="F513" s="12"/>
      <c r="G513" s="18"/>
      <c r="H513" s="17"/>
      <c r="I513" s="15"/>
      <c r="J513" s="18"/>
      <c r="K513" s="12"/>
      <c r="L513" s="12"/>
      <c r="M513" s="12"/>
      <c r="N513" s="260"/>
    </row>
    <row r="514" spans="1:14" x14ac:dyDescent="0.25">
      <c r="A514" s="12"/>
      <c r="B514" s="14"/>
      <c r="C514" s="18"/>
      <c r="D514" s="12"/>
      <c r="E514" s="12"/>
      <c r="F514" s="12"/>
      <c r="G514" s="18"/>
      <c r="H514" s="17"/>
      <c r="I514" s="15"/>
      <c r="J514" s="18"/>
      <c r="K514" s="12"/>
      <c r="L514" s="12"/>
      <c r="M514" s="12"/>
      <c r="N514" s="260"/>
    </row>
    <row r="515" spans="1:14" x14ac:dyDescent="0.25">
      <c r="A515" s="12"/>
      <c r="B515" s="14"/>
      <c r="C515" s="18"/>
      <c r="D515" s="12"/>
      <c r="E515" s="12"/>
      <c r="F515" s="12"/>
      <c r="G515" s="18"/>
      <c r="H515" s="17"/>
      <c r="I515" s="15"/>
      <c r="J515" s="18"/>
      <c r="K515" s="12"/>
      <c r="L515" s="12"/>
      <c r="M515" s="12"/>
      <c r="N515" s="260"/>
    </row>
    <row r="516" spans="1:14" x14ac:dyDescent="0.25">
      <c r="A516" s="12"/>
      <c r="B516" s="14"/>
      <c r="C516" s="18"/>
      <c r="D516" s="12"/>
      <c r="E516" s="12"/>
      <c r="F516" s="12"/>
      <c r="G516" s="18"/>
      <c r="H516" s="17"/>
      <c r="I516" s="15"/>
      <c r="J516" s="18"/>
      <c r="K516" s="12"/>
      <c r="L516" s="12"/>
      <c r="M516" s="12"/>
      <c r="N516" s="260"/>
    </row>
    <row r="517" spans="1:14" x14ac:dyDescent="0.25">
      <c r="A517" s="12"/>
      <c r="B517" s="14"/>
      <c r="C517" s="18"/>
      <c r="D517" s="12"/>
      <c r="E517" s="12"/>
      <c r="F517" s="12"/>
      <c r="G517" s="18"/>
      <c r="H517" s="17"/>
      <c r="I517" s="15"/>
      <c r="J517" s="18"/>
      <c r="K517" s="12"/>
      <c r="L517" s="12"/>
      <c r="M517" s="12"/>
      <c r="N517" s="260"/>
    </row>
    <row r="518" spans="1:14" x14ac:dyDescent="0.25">
      <c r="A518" s="12"/>
      <c r="B518" s="14"/>
      <c r="C518" s="18"/>
      <c r="D518" s="12"/>
      <c r="E518" s="12"/>
      <c r="F518" s="12"/>
      <c r="G518" s="18"/>
      <c r="H518" s="17"/>
      <c r="I518" s="15"/>
      <c r="J518" s="18"/>
      <c r="K518" s="12"/>
      <c r="L518" s="12"/>
      <c r="M518" s="12"/>
      <c r="N518" s="260"/>
    </row>
    <row r="519" spans="1:14" x14ac:dyDescent="0.25">
      <c r="A519" s="12"/>
      <c r="B519" s="14"/>
      <c r="C519" s="18"/>
      <c r="D519" s="12"/>
      <c r="E519" s="12"/>
      <c r="F519" s="12"/>
      <c r="G519" s="18"/>
      <c r="H519" s="17"/>
      <c r="I519" s="15"/>
      <c r="J519" s="18"/>
      <c r="K519" s="12"/>
      <c r="L519" s="12"/>
      <c r="M519" s="12"/>
      <c r="N519" s="260"/>
    </row>
    <row r="520" spans="1:14" x14ac:dyDescent="0.25">
      <c r="A520" s="12"/>
      <c r="B520" s="14"/>
      <c r="C520" s="18"/>
      <c r="D520" s="12"/>
      <c r="E520" s="12"/>
      <c r="F520" s="12"/>
      <c r="G520" s="18"/>
      <c r="H520" s="17"/>
      <c r="I520" s="15"/>
      <c r="J520" s="18"/>
      <c r="K520" s="12"/>
      <c r="L520" s="12"/>
      <c r="M520" s="12"/>
      <c r="N520" s="260"/>
    </row>
    <row r="521" spans="1:14" x14ac:dyDescent="0.25">
      <c r="A521" s="12"/>
      <c r="B521" s="14"/>
      <c r="C521" s="18"/>
      <c r="D521" s="12"/>
      <c r="E521" s="12"/>
      <c r="F521" s="12"/>
      <c r="G521" s="18"/>
      <c r="H521" s="17"/>
      <c r="I521" s="15"/>
      <c r="J521" s="18"/>
      <c r="K521" s="12"/>
      <c r="L521" s="12"/>
      <c r="M521" s="12"/>
      <c r="N521" s="260"/>
    </row>
    <row r="522" spans="1:14" x14ac:dyDescent="0.25">
      <c r="A522" s="12"/>
      <c r="B522" s="14"/>
      <c r="C522" s="18"/>
      <c r="D522" s="12"/>
      <c r="E522" s="12"/>
      <c r="F522" s="12"/>
      <c r="G522" s="18"/>
      <c r="H522" s="17"/>
      <c r="I522" s="15"/>
      <c r="J522" s="18"/>
      <c r="K522" s="12"/>
      <c r="L522" s="12"/>
      <c r="M522" s="12"/>
      <c r="N522" s="260"/>
    </row>
    <row r="523" spans="1:14" x14ac:dyDescent="0.25">
      <c r="A523" s="12"/>
      <c r="B523" s="14"/>
      <c r="C523" s="18"/>
      <c r="D523" s="12"/>
      <c r="E523" s="12"/>
      <c r="F523" s="12"/>
      <c r="G523" s="18"/>
      <c r="H523" s="17"/>
      <c r="I523" s="15"/>
      <c r="J523" s="18"/>
      <c r="K523" s="12"/>
      <c r="L523" s="12"/>
      <c r="M523" s="12"/>
      <c r="N523" s="260"/>
    </row>
    <row r="524" spans="1:14" x14ac:dyDescent="0.25">
      <c r="A524" s="12"/>
      <c r="B524" s="14"/>
      <c r="C524" s="18"/>
      <c r="D524" s="12"/>
      <c r="E524" s="12"/>
      <c r="F524" s="12"/>
      <c r="G524" s="18"/>
      <c r="H524" s="17"/>
      <c r="I524" s="15"/>
      <c r="J524" s="18"/>
      <c r="K524" s="12"/>
      <c r="L524" s="12"/>
      <c r="M524" s="12"/>
      <c r="N524" s="260"/>
    </row>
    <row r="525" spans="1:14" x14ac:dyDescent="0.25">
      <c r="A525" s="12"/>
      <c r="B525" s="14"/>
      <c r="C525" s="18"/>
      <c r="D525" s="12"/>
      <c r="E525" s="12"/>
      <c r="F525" s="12"/>
      <c r="G525" s="18"/>
      <c r="H525" s="17"/>
      <c r="I525" s="15"/>
      <c r="J525" s="18"/>
      <c r="K525" s="12"/>
      <c r="L525" s="12"/>
      <c r="M525" s="12"/>
      <c r="N525" s="260"/>
    </row>
    <row r="526" spans="1:14" x14ac:dyDescent="0.25">
      <c r="A526" s="12"/>
      <c r="B526" s="14"/>
      <c r="C526" s="18"/>
      <c r="D526" s="12"/>
      <c r="E526" s="12"/>
      <c r="F526" s="12"/>
      <c r="G526" s="18"/>
      <c r="H526" s="17"/>
      <c r="I526" s="15"/>
      <c r="J526" s="18"/>
      <c r="K526" s="12"/>
      <c r="L526" s="12"/>
      <c r="M526" s="12"/>
      <c r="N526" s="260"/>
    </row>
    <row r="527" spans="1:14" x14ac:dyDescent="0.25">
      <c r="A527" s="12"/>
      <c r="B527" s="14"/>
      <c r="C527" s="18"/>
      <c r="D527" s="12"/>
      <c r="E527" s="12"/>
      <c r="F527" s="12"/>
      <c r="G527" s="18"/>
      <c r="H527" s="17"/>
      <c r="I527" s="15"/>
      <c r="J527" s="18"/>
      <c r="K527" s="12"/>
      <c r="L527" s="12"/>
      <c r="M527" s="12"/>
      <c r="N527" s="260"/>
    </row>
    <row r="528" spans="1:14" x14ac:dyDescent="0.25">
      <c r="A528" s="12"/>
      <c r="B528" s="14"/>
      <c r="C528" s="18"/>
      <c r="D528" s="12"/>
      <c r="E528" s="12"/>
      <c r="F528" s="12"/>
      <c r="G528" s="18"/>
      <c r="H528" s="17"/>
      <c r="I528" s="15"/>
      <c r="J528" s="18"/>
      <c r="K528" s="12"/>
      <c r="L528" s="12"/>
      <c r="M528" s="12"/>
      <c r="N528" s="260"/>
    </row>
    <row r="529" spans="1:14" x14ac:dyDescent="0.25">
      <c r="A529" s="12"/>
      <c r="B529" s="14"/>
      <c r="C529" s="18"/>
      <c r="D529" s="12"/>
      <c r="E529" s="12"/>
      <c r="F529" s="12"/>
      <c r="G529" s="18"/>
      <c r="H529" s="17"/>
      <c r="I529" s="15"/>
      <c r="J529" s="18"/>
      <c r="K529" s="12"/>
      <c r="L529" s="12"/>
      <c r="M529" s="12"/>
      <c r="N529" s="260"/>
    </row>
    <row r="530" spans="1:14" x14ac:dyDescent="0.25">
      <c r="A530" s="12"/>
      <c r="B530" s="14"/>
      <c r="C530" s="18"/>
      <c r="D530" s="12"/>
      <c r="E530" s="12"/>
      <c r="F530" s="12"/>
      <c r="G530" s="18"/>
      <c r="H530" s="17"/>
      <c r="I530" s="15"/>
      <c r="J530" s="18"/>
      <c r="K530" s="12"/>
      <c r="L530" s="12"/>
      <c r="M530" s="12"/>
      <c r="N530" s="260"/>
    </row>
    <row r="531" spans="1:14" x14ac:dyDescent="0.25">
      <c r="A531" s="12"/>
      <c r="B531" s="14"/>
      <c r="C531" s="18"/>
      <c r="D531" s="12"/>
      <c r="E531" s="12"/>
      <c r="F531" s="12"/>
      <c r="G531" s="18"/>
      <c r="H531" s="17"/>
      <c r="I531" s="15"/>
      <c r="J531" s="18"/>
      <c r="K531" s="12"/>
      <c r="L531" s="12"/>
      <c r="M531" s="12"/>
      <c r="N531" s="260"/>
    </row>
    <row r="532" spans="1:14" x14ac:dyDescent="0.25">
      <c r="A532" s="12"/>
      <c r="B532" s="14"/>
      <c r="C532" s="18"/>
      <c r="D532" s="12"/>
      <c r="E532" s="12"/>
      <c r="F532" s="12"/>
      <c r="G532" s="18"/>
      <c r="H532" s="17"/>
      <c r="I532" s="15"/>
      <c r="J532" s="18"/>
      <c r="K532" s="12"/>
      <c r="L532" s="12"/>
      <c r="M532" s="12"/>
      <c r="N532" s="260"/>
    </row>
    <row r="533" spans="1:14" x14ac:dyDescent="0.25">
      <c r="A533" s="12"/>
      <c r="B533" s="14"/>
      <c r="C533" s="18"/>
      <c r="D533" s="12"/>
      <c r="E533" s="12"/>
      <c r="F533" s="12"/>
      <c r="G533" s="18"/>
      <c r="H533" s="17"/>
      <c r="I533" s="15"/>
      <c r="J533" s="18"/>
      <c r="K533" s="12"/>
      <c r="L533" s="12"/>
      <c r="M533" s="12"/>
      <c r="N533" s="260"/>
    </row>
    <row r="534" spans="1:14" x14ac:dyDescent="0.25">
      <c r="A534" s="12"/>
      <c r="B534" s="14"/>
      <c r="C534" s="18"/>
      <c r="D534" s="12"/>
      <c r="E534" s="12"/>
      <c r="F534" s="12"/>
      <c r="G534" s="18"/>
      <c r="H534" s="17"/>
      <c r="I534" s="15"/>
      <c r="J534" s="18"/>
      <c r="K534" s="12"/>
      <c r="L534" s="12"/>
      <c r="M534" s="12"/>
      <c r="N534" s="260"/>
    </row>
    <row r="535" spans="1:14" x14ac:dyDescent="0.25">
      <c r="A535" s="12"/>
      <c r="B535" s="14"/>
      <c r="C535" s="18"/>
      <c r="D535" s="12"/>
      <c r="E535" s="12"/>
      <c r="F535" s="12"/>
      <c r="G535" s="18"/>
      <c r="H535" s="17"/>
      <c r="I535" s="15"/>
      <c r="J535" s="18"/>
      <c r="K535" s="12"/>
      <c r="L535" s="12"/>
      <c r="M535" s="12"/>
      <c r="N535" s="260"/>
    </row>
    <row r="536" spans="1:14" x14ac:dyDescent="0.25">
      <c r="A536" s="12"/>
      <c r="B536" s="14"/>
      <c r="C536" s="18"/>
      <c r="D536" s="12"/>
      <c r="E536" s="12"/>
      <c r="F536" s="12"/>
      <c r="G536" s="18"/>
      <c r="H536" s="17"/>
      <c r="I536" s="15"/>
      <c r="J536" s="18"/>
      <c r="K536" s="12"/>
      <c r="L536" s="12"/>
      <c r="M536" s="12"/>
      <c r="N536" s="260"/>
    </row>
    <row r="537" spans="1:14" x14ac:dyDescent="0.25">
      <c r="A537" s="12"/>
      <c r="B537" s="14"/>
      <c r="C537" s="18"/>
      <c r="D537" s="12"/>
      <c r="E537" s="12"/>
      <c r="F537" s="12"/>
      <c r="G537" s="18"/>
      <c r="H537" s="17"/>
      <c r="I537" s="15"/>
      <c r="J537" s="18"/>
      <c r="K537" s="12"/>
      <c r="L537" s="12"/>
      <c r="M537" s="12"/>
      <c r="N537" s="260"/>
    </row>
    <row r="538" spans="1:14" x14ac:dyDescent="0.25">
      <c r="A538" s="12"/>
      <c r="B538" s="14"/>
      <c r="C538" s="18"/>
      <c r="D538" s="12"/>
      <c r="E538" s="12"/>
      <c r="F538" s="12"/>
      <c r="G538" s="18"/>
      <c r="H538" s="17"/>
      <c r="I538" s="15"/>
      <c r="J538" s="18"/>
      <c r="K538" s="12"/>
      <c r="L538" s="12"/>
      <c r="M538" s="12"/>
      <c r="N538" s="260"/>
    </row>
    <row r="539" spans="1:14" x14ac:dyDescent="0.25">
      <c r="A539" s="12"/>
      <c r="B539" s="14"/>
      <c r="C539" s="18"/>
      <c r="D539" s="12"/>
      <c r="E539" s="12"/>
      <c r="F539" s="12"/>
      <c r="G539" s="18"/>
      <c r="H539" s="17"/>
      <c r="I539" s="15"/>
      <c r="J539" s="18"/>
      <c r="K539" s="12"/>
      <c r="L539" s="12"/>
      <c r="M539" s="12"/>
      <c r="N539" s="260"/>
    </row>
    <row r="540" spans="1:14" x14ac:dyDescent="0.25">
      <c r="A540" s="12"/>
      <c r="B540" s="14"/>
      <c r="C540" s="18"/>
      <c r="D540" s="12"/>
      <c r="E540" s="12"/>
      <c r="F540" s="12"/>
      <c r="G540" s="18"/>
      <c r="H540" s="17"/>
      <c r="I540" s="15"/>
      <c r="J540" s="18"/>
      <c r="K540" s="12"/>
      <c r="L540" s="12"/>
      <c r="M540" s="12"/>
      <c r="N540" s="260"/>
    </row>
    <row r="541" spans="1:14" x14ac:dyDescent="0.25">
      <c r="A541" s="12"/>
      <c r="B541" s="14"/>
      <c r="C541" s="18"/>
      <c r="D541" s="12"/>
      <c r="E541" s="12"/>
      <c r="F541" s="12"/>
      <c r="G541" s="18"/>
      <c r="H541" s="17"/>
      <c r="I541" s="15"/>
      <c r="J541" s="18"/>
      <c r="K541" s="12"/>
      <c r="L541" s="12"/>
      <c r="M541" s="12"/>
      <c r="N541" s="260"/>
    </row>
    <row r="542" spans="1:14" x14ac:dyDescent="0.25">
      <c r="A542" s="12"/>
      <c r="B542" s="14"/>
      <c r="C542" s="18"/>
      <c r="D542" s="12"/>
      <c r="E542" s="12"/>
      <c r="F542" s="12"/>
      <c r="G542" s="18"/>
      <c r="H542" s="17"/>
      <c r="I542" s="15"/>
      <c r="J542" s="18"/>
      <c r="K542" s="12"/>
      <c r="L542" s="12"/>
      <c r="M542" s="12"/>
      <c r="N542" s="260"/>
    </row>
    <row r="543" spans="1:14" x14ac:dyDescent="0.25">
      <c r="A543" s="12"/>
      <c r="B543" s="14"/>
      <c r="C543" s="18"/>
      <c r="D543" s="12"/>
      <c r="E543" s="12"/>
      <c r="F543" s="12"/>
      <c r="G543" s="18"/>
      <c r="H543" s="17"/>
      <c r="I543" s="15"/>
      <c r="J543" s="18"/>
      <c r="K543" s="12"/>
      <c r="L543" s="12"/>
      <c r="M543" s="12"/>
      <c r="N543" s="260"/>
    </row>
    <row r="544" spans="1:14" x14ac:dyDescent="0.25">
      <c r="A544" s="12"/>
      <c r="B544" s="14"/>
      <c r="C544" s="18"/>
      <c r="D544" s="12"/>
      <c r="E544" s="12"/>
      <c r="F544" s="12"/>
      <c r="G544" s="18"/>
      <c r="H544" s="17"/>
      <c r="I544" s="15"/>
      <c r="J544" s="18"/>
      <c r="K544" s="12"/>
      <c r="L544" s="12"/>
      <c r="M544" s="12"/>
      <c r="N544" s="260"/>
    </row>
    <row r="545" spans="1:14" x14ac:dyDescent="0.25">
      <c r="A545" s="12"/>
      <c r="B545" s="14"/>
      <c r="C545" s="18"/>
      <c r="D545" s="12"/>
      <c r="E545" s="12"/>
      <c r="F545" s="12"/>
      <c r="G545" s="18"/>
      <c r="H545" s="17"/>
      <c r="I545" s="15"/>
      <c r="J545" s="18"/>
      <c r="K545" s="12"/>
      <c r="L545" s="12"/>
      <c r="M545" s="12"/>
      <c r="N545" s="260"/>
    </row>
    <row r="546" spans="1:14" x14ac:dyDescent="0.25">
      <c r="A546" s="12"/>
      <c r="B546" s="14"/>
      <c r="C546" s="18"/>
      <c r="D546" s="12"/>
      <c r="E546" s="12"/>
      <c r="F546" s="12"/>
      <c r="G546" s="18"/>
      <c r="H546" s="17"/>
      <c r="I546" s="15"/>
      <c r="J546" s="18"/>
      <c r="K546" s="12"/>
      <c r="L546" s="12"/>
      <c r="M546" s="12"/>
      <c r="N546" s="260"/>
    </row>
    <row r="547" spans="1:14" x14ac:dyDescent="0.25">
      <c r="A547" s="12"/>
      <c r="B547" s="14"/>
      <c r="C547" s="18"/>
      <c r="D547" s="12"/>
      <c r="E547" s="12"/>
      <c r="F547" s="12"/>
      <c r="G547" s="18"/>
      <c r="H547" s="17"/>
      <c r="I547" s="15"/>
      <c r="J547" s="18"/>
      <c r="K547" s="12"/>
      <c r="L547" s="12"/>
      <c r="M547" s="12"/>
      <c r="N547" s="260"/>
    </row>
    <row r="548" spans="1:14" x14ac:dyDescent="0.25">
      <c r="A548" s="12"/>
      <c r="B548" s="14"/>
      <c r="C548" s="18"/>
      <c r="D548" s="12"/>
      <c r="E548" s="12"/>
      <c r="F548" s="12"/>
      <c r="G548" s="18"/>
      <c r="H548" s="17"/>
      <c r="I548" s="15"/>
      <c r="J548" s="18"/>
      <c r="K548" s="12"/>
      <c r="L548" s="12"/>
      <c r="M548" s="12"/>
      <c r="N548" s="260"/>
    </row>
    <row r="549" spans="1:14" x14ac:dyDescent="0.25">
      <c r="A549" s="12"/>
      <c r="B549" s="14"/>
      <c r="C549" s="18"/>
      <c r="D549" s="12"/>
      <c r="E549" s="12"/>
      <c r="F549" s="12"/>
      <c r="G549" s="18"/>
      <c r="H549" s="17"/>
      <c r="I549" s="15"/>
      <c r="J549" s="18"/>
      <c r="K549" s="12"/>
      <c r="L549" s="12"/>
      <c r="M549" s="12"/>
      <c r="N549" s="260"/>
    </row>
    <row r="550" spans="1:14" x14ac:dyDescent="0.25">
      <c r="A550" s="12"/>
      <c r="B550" s="14"/>
      <c r="C550" s="18"/>
      <c r="D550" s="12"/>
      <c r="E550" s="12"/>
      <c r="F550" s="12"/>
      <c r="G550" s="18"/>
      <c r="H550" s="17"/>
      <c r="I550" s="15"/>
      <c r="J550" s="18"/>
      <c r="K550" s="12"/>
      <c r="L550" s="12"/>
      <c r="M550" s="12"/>
      <c r="N550" s="260"/>
    </row>
    <row r="551" spans="1:14" x14ac:dyDescent="0.25">
      <c r="A551" s="12"/>
      <c r="B551" s="14"/>
      <c r="C551" s="18"/>
      <c r="D551" s="12"/>
      <c r="E551" s="12"/>
      <c r="F551" s="12"/>
      <c r="G551" s="18"/>
      <c r="H551" s="17"/>
      <c r="I551" s="15"/>
      <c r="J551" s="18"/>
      <c r="K551" s="12"/>
      <c r="L551" s="12"/>
      <c r="M551" s="12"/>
      <c r="N551" s="260"/>
    </row>
    <row r="552" spans="1:14" x14ac:dyDescent="0.25">
      <c r="A552" s="12"/>
      <c r="B552" s="14"/>
      <c r="C552" s="18"/>
      <c r="D552" s="12"/>
      <c r="E552" s="12"/>
      <c r="F552" s="12"/>
      <c r="G552" s="18"/>
      <c r="H552" s="17"/>
      <c r="I552" s="15"/>
      <c r="J552" s="18"/>
      <c r="K552" s="12"/>
      <c r="L552" s="12"/>
      <c r="M552" s="12"/>
      <c r="N552" s="260"/>
    </row>
    <row r="553" spans="1:14" x14ac:dyDescent="0.25">
      <c r="A553" s="12"/>
      <c r="B553" s="14"/>
      <c r="C553" s="18"/>
      <c r="D553" s="12"/>
      <c r="E553" s="12"/>
      <c r="F553" s="12"/>
      <c r="G553" s="18"/>
      <c r="H553" s="17"/>
      <c r="I553" s="15"/>
      <c r="J553" s="18"/>
      <c r="K553" s="12"/>
      <c r="L553" s="12"/>
      <c r="M553" s="12"/>
      <c r="N553" s="260"/>
    </row>
    <row r="554" spans="1:14" x14ac:dyDescent="0.25">
      <c r="A554" s="12"/>
      <c r="B554" s="14"/>
      <c r="C554" s="18"/>
      <c r="D554" s="12"/>
      <c r="E554" s="12"/>
      <c r="F554" s="12"/>
      <c r="G554" s="18"/>
      <c r="H554" s="17"/>
      <c r="I554" s="15"/>
      <c r="J554" s="18"/>
      <c r="K554" s="12"/>
      <c r="L554" s="12"/>
      <c r="M554" s="12"/>
      <c r="N554" s="260"/>
    </row>
    <row r="555" spans="1:14" x14ac:dyDescent="0.25">
      <c r="A555" s="12"/>
      <c r="B555" s="14"/>
      <c r="C555" s="18"/>
      <c r="D555" s="12"/>
      <c r="E555" s="12"/>
      <c r="F555" s="12"/>
      <c r="G555" s="18"/>
      <c r="H555" s="17"/>
      <c r="I555" s="15"/>
      <c r="J555" s="18"/>
      <c r="K555" s="12"/>
      <c r="L555" s="12"/>
      <c r="M555" s="12"/>
      <c r="N555" s="260"/>
    </row>
    <row r="556" spans="1:14" x14ac:dyDescent="0.25">
      <c r="A556" s="12"/>
      <c r="B556" s="14"/>
      <c r="C556" s="18"/>
      <c r="D556" s="12"/>
      <c r="E556" s="12"/>
      <c r="F556" s="12"/>
      <c r="G556" s="18"/>
      <c r="H556" s="17"/>
      <c r="I556" s="15"/>
      <c r="J556" s="18"/>
      <c r="K556" s="12"/>
      <c r="L556" s="12"/>
      <c r="M556" s="12"/>
      <c r="N556" s="260"/>
    </row>
    <row r="557" spans="1:14" x14ac:dyDescent="0.25">
      <c r="A557" s="12"/>
      <c r="B557" s="14"/>
      <c r="C557" s="18"/>
      <c r="D557" s="12"/>
      <c r="E557" s="12"/>
      <c r="F557" s="12"/>
      <c r="G557" s="18"/>
      <c r="H557" s="17"/>
      <c r="I557" s="15"/>
      <c r="J557" s="18"/>
      <c r="K557" s="12"/>
      <c r="L557" s="12"/>
      <c r="M557" s="12"/>
      <c r="N557" s="260"/>
    </row>
    <row r="558" spans="1:14" x14ac:dyDescent="0.25">
      <c r="A558" s="12"/>
      <c r="B558" s="14"/>
      <c r="C558" s="18"/>
      <c r="D558" s="12"/>
      <c r="E558" s="12"/>
      <c r="F558" s="12"/>
      <c r="G558" s="18"/>
      <c r="H558" s="17"/>
      <c r="I558" s="15"/>
      <c r="J558" s="18"/>
      <c r="K558" s="12"/>
      <c r="L558" s="12"/>
      <c r="M558" s="12"/>
      <c r="N558" s="260"/>
    </row>
    <row r="559" spans="1:14" x14ac:dyDescent="0.25">
      <c r="A559" s="12"/>
      <c r="B559" s="14"/>
      <c r="C559" s="18"/>
      <c r="D559" s="12"/>
      <c r="E559" s="12"/>
      <c r="F559" s="12"/>
      <c r="G559" s="18"/>
      <c r="H559" s="17"/>
      <c r="I559" s="15"/>
      <c r="J559" s="18"/>
      <c r="K559" s="12"/>
      <c r="L559" s="12"/>
      <c r="M559" s="12"/>
      <c r="N559" s="260"/>
    </row>
    <row r="560" spans="1:14" x14ac:dyDescent="0.25">
      <c r="A560" s="12"/>
      <c r="B560" s="14"/>
      <c r="C560" s="18"/>
      <c r="D560" s="12"/>
      <c r="E560" s="12"/>
      <c r="F560" s="12"/>
      <c r="G560" s="18"/>
      <c r="H560" s="17"/>
      <c r="I560" s="15"/>
      <c r="J560" s="18"/>
      <c r="K560" s="12"/>
      <c r="L560" s="12"/>
      <c r="M560" s="12"/>
      <c r="N560" s="260"/>
    </row>
    <row r="561" spans="1:14" x14ac:dyDescent="0.25">
      <c r="A561" s="12"/>
      <c r="B561" s="14"/>
      <c r="C561" s="18"/>
      <c r="D561" s="12"/>
      <c r="E561" s="12"/>
      <c r="F561" s="12"/>
      <c r="G561" s="18"/>
      <c r="H561" s="17"/>
      <c r="I561" s="15"/>
      <c r="J561" s="18"/>
      <c r="K561" s="12"/>
      <c r="L561" s="12"/>
      <c r="M561" s="12"/>
      <c r="N561" s="260"/>
    </row>
    <row r="562" spans="1:14" x14ac:dyDescent="0.25">
      <c r="A562" s="12"/>
      <c r="B562" s="14"/>
      <c r="C562" s="18"/>
      <c r="D562" s="12"/>
      <c r="E562" s="12"/>
      <c r="F562" s="12"/>
      <c r="G562" s="18"/>
      <c r="H562" s="17"/>
      <c r="I562" s="15"/>
      <c r="J562" s="18"/>
      <c r="K562" s="12"/>
      <c r="L562" s="12"/>
      <c r="M562" s="12"/>
      <c r="N562" s="260"/>
    </row>
    <row r="563" spans="1:14" x14ac:dyDescent="0.25">
      <c r="A563" s="12"/>
      <c r="B563" s="14"/>
      <c r="C563" s="18"/>
      <c r="D563" s="12"/>
      <c r="E563" s="12"/>
      <c r="F563" s="12"/>
      <c r="G563" s="18"/>
      <c r="H563" s="17"/>
      <c r="I563" s="15"/>
      <c r="J563" s="18"/>
      <c r="K563" s="12"/>
      <c r="L563" s="12"/>
      <c r="M563" s="12"/>
      <c r="N563" s="260"/>
    </row>
    <row r="564" spans="1:14" x14ac:dyDescent="0.25">
      <c r="A564" s="12"/>
      <c r="B564" s="14"/>
      <c r="C564" s="18"/>
      <c r="D564" s="12"/>
      <c r="E564" s="12"/>
      <c r="F564" s="12"/>
      <c r="G564" s="18"/>
      <c r="H564" s="17"/>
      <c r="I564" s="15"/>
      <c r="J564" s="18"/>
      <c r="K564" s="12"/>
      <c r="L564" s="12"/>
      <c r="M564" s="12"/>
      <c r="N564" s="260"/>
    </row>
    <row r="565" spans="1:14" x14ac:dyDescent="0.25">
      <c r="A565" s="12"/>
      <c r="B565" s="14"/>
      <c r="C565" s="18"/>
      <c r="D565" s="12"/>
      <c r="E565" s="12"/>
      <c r="F565" s="12"/>
      <c r="G565" s="18"/>
      <c r="H565" s="17"/>
      <c r="I565" s="15"/>
      <c r="J565" s="18"/>
      <c r="K565" s="12"/>
      <c r="L565" s="12"/>
      <c r="M565" s="12"/>
      <c r="N565" s="260"/>
    </row>
    <row r="566" spans="1:14" x14ac:dyDescent="0.25">
      <c r="A566" s="12"/>
      <c r="B566" s="14"/>
      <c r="C566" s="18"/>
      <c r="D566" s="12"/>
      <c r="E566" s="12"/>
      <c r="F566" s="12"/>
      <c r="G566" s="18"/>
      <c r="H566" s="17"/>
      <c r="I566" s="15"/>
      <c r="J566" s="18"/>
      <c r="K566" s="12"/>
      <c r="L566" s="12"/>
      <c r="M566" s="12"/>
      <c r="N566" s="260"/>
    </row>
    <row r="567" spans="1:14" x14ac:dyDescent="0.25">
      <c r="A567" s="12"/>
      <c r="B567" s="14"/>
      <c r="C567" s="18"/>
      <c r="D567" s="12"/>
      <c r="E567" s="12"/>
      <c r="F567" s="12"/>
      <c r="G567" s="18"/>
      <c r="H567" s="17"/>
      <c r="I567" s="15"/>
      <c r="J567" s="18"/>
      <c r="K567" s="12"/>
      <c r="L567" s="12"/>
      <c r="M567" s="12"/>
      <c r="N567" s="260"/>
    </row>
    <row r="568" spans="1:14" x14ac:dyDescent="0.25">
      <c r="A568" s="12"/>
      <c r="B568" s="14"/>
      <c r="C568" s="18"/>
      <c r="D568" s="12"/>
      <c r="E568" s="12"/>
      <c r="F568" s="12"/>
      <c r="G568" s="18"/>
      <c r="H568" s="17"/>
      <c r="I568" s="15"/>
      <c r="J568" s="18"/>
      <c r="K568" s="12"/>
      <c r="L568" s="12"/>
      <c r="M568" s="12"/>
      <c r="N568" s="260"/>
    </row>
    <row r="569" spans="1:14" x14ac:dyDescent="0.25">
      <c r="A569" s="12"/>
      <c r="B569" s="14"/>
      <c r="C569" s="18"/>
      <c r="D569" s="12"/>
      <c r="E569" s="12"/>
      <c r="F569" s="12"/>
      <c r="G569" s="18"/>
      <c r="H569" s="17"/>
      <c r="I569" s="15"/>
      <c r="J569" s="18"/>
      <c r="K569" s="12"/>
      <c r="L569" s="12"/>
      <c r="M569" s="12"/>
      <c r="N569" s="260"/>
    </row>
    <row r="570" spans="1:14" x14ac:dyDescent="0.25">
      <c r="A570" s="12"/>
      <c r="B570" s="14"/>
      <c r="C570" s="18"/>
      <c r="D570" s="12"/>
      <c r="E570" s="12"/>
      <c r="F570" s="12"/>
      <c r="G570" s="18"/>
      <c r="H570" s="17"/>
      <c r="I570" s="15"/>
      <c r="J570" s="18"/>
      <c r="K570" s="12"/>
      <c r="L570" s="12"/>
      <c r="M570" s="12"/>
      <c r="N570" s="260"/>
    </row>
    <row r="571" spans="1:14" x14ac:dyDescent="0.25">
      <c r="A571" s="12"/>
      <c r="B571" s="14"/>
      <c r="C571" s="18"/>
      <c r="D571" s="12"/>
      <c r="E571" s="12"/>
      <c r="F571" s="12"/>
      <c r="G571" s="18"/>
      <c r="H571" s="17"/>
      <c r="I571" s="15"/>
      <c r="J571" s="18"/>
      <c r="K571" s="12"/>
      <c r="L571" s="12"/>
      <c r="M571" s="12"/>
      <c r="N571" s="260"/>
    </row>
    <row r="572" spans="1:14" x14ac:dyDescent="0.25">
      <c r="A572" s="12"/>
      <c r="B572" s="14"/>
      <c r="C572" s="18"/>
      <c r="D572" s="12"/>
      <c r="E572" s="12"/>
      <c r="F572" s="12"/>
      <c r="G572" s="18"/>
      <c r="H572" s="17"/>
      <c r="I572" s="15"/>
      <c r="J572" s="18"/>
      <c r="K572" s="12"/>
      <c r="L572" s="12"/>
      <c r="M572" s="12"/>
      <c r="N572" s="260"/>
    </row>
    <row r="573" spans="1:14" x14ac:dyDescent="0.25">
      <c r="A573" s="12"/>
      <c r="B573" s="14"/>
      <c r="C573" s="18"/>
      <c r="D573" s="12"/>
      <c r="E573" s="12"/>
      <c r="F573" s="12"/>
      <c r="G573" s="18"/>
      <c r="H573" s="17"/>
      <c r="I573" s="15"/>
      <c r="J573" s="18"/>
      <c r="K573" s="12"/>
      <c r="L573" s="12"/>
      <c r="M573" s="12"/>
      <c r="N573" s="260"/>
    </row>
    <row r="574" spans="1:14" x14ac:dyDescent="0.25">
      <c r="A574" s="12"/>
      <c r="B574" s="14"/>
      <c r="C574" s="18"/>
      <c r="D574" s="12"/>
      <c r="E574" s="12"/>
      <c r="F574" s="12"/>
      <c r="G574" s="18"/>
      <c r="H574" s="17"/>
      <c r="I574" s="15"/>
      <c r="J574" s="18"/>
      <c r="K574" s="12"/>
      <c r="L574" s="12"/>
      <c r="M574" s="12"/>
      <c r="N574" s="260"/>
    </row>
    <row r="575" spans="1:14" x14ac:dyDescent="0.25">
      <c r="A575" s="12"/>
      <c r="B575" s="14"/>
      <c r="C575" s="18"/>
      <c r="D575" s="12"/>
      <c r="E575" s="12"/>
      <c r="F575" s="12"/>
      <c r="G575" s="18"/>
      <c r="H575" s="17"/>
      <c r="I575" s="15"/>
      <c r="J575" s="18"/>
      <c r="K575" s="12"/>
      <c r="L575" s="12"/>
      <c r="M575" s="12"/>
      <c r="N575" s="260"/>
    </row>
    <row r="576" spans="1:14" x14ac:dyDescent="0.25">
      <c r="A576" s="12"/>
      <c r="B576" s="14"/>
      <c r="C576" s="18"/>
      <c r="D576" s="12"/>
      <c r="E576" s="12"/>
      <c r="F576" s="12"/>
      <c r="G576" s="18"/>
      <c r="H576" s="17"/>
      <c r="I576" s="15"/>
      <c r="J576" s="18"/>
      <c r="K576" s="12"/>
      <c r="L576" s="12"/>
      <c r="M576" s="12"/>
      <c r="N576" s="260"/>
    </row>
    <row r="577" spans="1:14" x14ac:dyDescent="0.25">
      <c r="A577" s="12"/>
      <c r="B577" s="14"/>
      <c r="C577" s="18"/>
      <c r="D577" s="12"/>
      <c r="E577" s="12"/>
      <c r="F577" s="12"/>
      <c r="G577" s="18"/>
      <c r="H577" s="17"/>
      <c r="I577" s="15"/>
      <c r="J577" s="18"/>
      <c r="K577" s="12"/>
      <c r="L577" s="12"/>
      <c r="M577" s="12"/>
      <c r="N577" s="260"/>
    </row>
    <row r="578" spans="1:14" x14ac:dyDescent="0.25">
      <c r="A578" s="12"/>
      <c r="B578" s="14"/>
      <c r="C578" s="18"/>
      <c r="D578" s="12"/>
      <c r="E578" s="12"/>
      <c r="F578" s="12"/>
      <c r="G578" s="18"/>
      <c r="H578" s="17"/>
      <c r="I578" s="15"/>
      <c r="J578" s="18"/>
      <c r="K578" s="12"/>
      <c r="L578" s="12"/>
      <c r="M578" s="12"/>
      <c r="N578" s="260"/>
    </row>
    <row r="579" spans="1:14" x14ac:dyDescent="0.25">
      <c r="A579" s="12"/>
      <c r="B579" s="14"/>
      <c r="C579" s="18"/>
      <c r="D579" s="12"/>
      <c r="E579" s="12"/>
      <c r="F579" s="12"/>
      <c r="G579" s="18"/>
      <c r="H579" s="17"/>
      <c r="I579" s="15"/>
      <c r="J579" s="18"/>
      <c r="K579" s="12"/>
      <c r="L579" s="12"/>
      <c r="M579" s="12"/>
      <c r="N579" s="260"/>
    </row>
    <row r="580" spans="1:14" x14ac:dyDescent="0.25">
      <c r="A580" s="12"/>
      <c r="B580" s="14"/>
      <c r="C580" s="18"/>
      <c r="D580" s="12"/>
      <c r="E580" s="12"/>
      <c r="F580" s="12"/>
      <c r="G580" s="18"/>
      <c r="H580" s="17"/>
      <c r="I580" s="15"/>
      <c r="J580" s="18"/>
      <c r="K580" s="12"/>
      <c r="L580" s="12"/>
      <c r="M580" s="12"/>
      <c r="N580" s="260"/>
    </row>
    <row r="581" spans="1:14" x14ac:dyDescent="0.25">
      <c r="A581" s="12"/>
      <c r="B581" s="14"/>
      <c r="C581" s="18"/>
      <c r="D581" s="12"/>
      <c r="E581" s="12"/>
      <c r="F581" s="12"/>
      <c r="G581" s="18"/>
      <c r="H581" s="17"/>
      <c r="I581" s="15"/>
      <c r="J581" s="18"/>
      <c r="K581" s="12"/>
      <c r="L581" s="12"/>
      <c r="M581" s="12"/>
      <c r="N581" s="260"/>
    </row>
    <row r="582" spans="1:14" x14ac:dyDescent="0.25">
      <c r="A582" s="12"/>
      <c r="B582" s="14"/>
      <c r="C582" s="18"/>
      <c r="D582" s="12"/>
      <c r="E582" s="12"/>
      <c r="F582" s="12"/>
      <c r="G582" s="18"/>
      <c r="H582" s="17"/>
      <c r="I582" s="15"/>
      <c r="J582" s="18"/>
      <c r="K582" s="12"/>
      <c r="L582" s="12"/>
      <c r="M582" s="12"/>
      <c r="N582" s="260"/>
    </row>
    <row r="583" spans="1:14" x14ac:dyDescent="0.25">
      <c r="A583" s="12"/>
      <c r="B583" s="14"/>
      <c r="C583" s="18"/>
      <c r="D583" s="12"/>
      <c r="E583" s="12"/>
      <c r="F583" s="12"/>
      <c r="G583" s="18"/>
      <c r="H583" s="17"/>
      <c r="I583" s="15"/>
      <c r="J583" s="18"/>
      <c r="K583" s="12"/>
      <c r="L583" s="12"/>
      <c r="M583" s="12"/>
      <c r="N583" s="260"/>
    </row>
    <row r="584" spans="1:14" x14ac:dyDescent="0.25">
      <c r="A584" s="12"/>
      <c r="B584" s="14"/>
      <c r="C584" s="18"/>
      <c r="D584" s="12"/>
      <c r="E584" s="12"/>
      <c r="F584" s="12"/>
      <c r="G584" s="18"/>
      <c r="H584" s="17"/>
      <c r="I584" s="15"/>
      <c r="J584" s="18"/>
      <c r="K584" s="12"/>
      <c r="L584" s="12"/>
      <c r="M584" s="12"/>
      <c r="N584" s="260"/>
    </row>
    <row r="585" spans="1:14" x14ac:dyDescent="0.25">
      <c r="A585" s="12"/>
      <c r="B585" s="14"/>
      <c r="C585" s="18"/>
      <c r="D585" s="12"/>
      <c r="E585" s="12"/>
      <c r="F585" s="12"/>
      <c r="G585" s="18"/>
      <c r="H585" s="17"/>
      <c r="I585" s="15"/>
      <c r="J585" s="18"/>
      <c r="K585" s="12"/>
      <c r="L585" s="12"/>
      <c r="M585" s="12"/>
      <c r="N585" s="260"/>
    </row>
    <row r="586" spans="1:14" x14ac:dyDescent="0.25">
      <c r="A586" s="12"/>
      <c r="B586" s="14"/>
      <c r="C586" s="18"/>
      <c r="D586" s="12"/>
      <c r="E586" s="12"/>
      <c r="F586" s="12"/>
      <c r="G586" s="18"/>
      <c r="H586" s="17"/>
      <c r="I586" s="15"/>
      <c r="J586" s="18"/>
      <c r="K586" s="12"/>
      <c r="L586" s="12"/>
      <c r="M586" s="12"/>
      <c r="N586" s="260"/>
    </row>
    <row r="587" spans="1:14" x14ac:dyDescent="0.25">
      <c r="A587" s="12"/>
      <c r="B587" s="14"/>
      <c r="C587" s="18"/>
      <c r="D587" s="12"/>
      <c r="E587" s="12"/>
      <c r="F587" s="12"/>
      <c r="G587" s="18"/>
      <c r="H587" s="17"/>
      <c r="I587" s="15"/>
      <c r="J587" s="18"/>
      <c r="K587" s="12"/>
      <c r="L587" s="12"/>
      <c r="M587" s="12"/>
      <c r="N587" s="260"/>
    </row>
    <row r="588" spans="1:14" x14ac:dyDescent="0.25">
      <c r="A588" s="12"/>
      <c r="B588" s="14"/>
      <c r="C588" s="18"/>
      <c r="D588" s="12"/>
      <c r="E588" s="12"/>
      <c r="F588" s="12"/>
      <c r="G588" s="18"/>
      <c r="H588" s="17"/>
      <c r="I588" s="15"/>
      <c r="J588" s="18"/>
      <c r="K588" s="12"/>
      <c r="L588" s="12"/>
      <c r="M588" s="12"/>
      <c r="N588" s="260"/>
    </row>
    <row r="589" spans="1:14" x14ac:dyDescent="0.25">
      <c r="A589" s="12"/>
      <c r="B589" s="14"/>
      <c r="C589" s="18"/>
      <c r="D589" s="12"/>
      <c r="E589" s="12"/>
      <c r="F589" s="12"/>
      <c r="G589" s="18"/>
      <c r="H589" s="17"/>
      <c r="I589" s="15"/>
      <c r="J589" s="18"/>
      <c r="K589" s="12"/>
      <c r="L589" s="12"/>
      <c r="M589" s="12"/>
      <c r="N589" s="260"/>
    </row>
    <row r="590" spans="1:14" x14ac:dyDescent="0.25">
      <c r="A590" s="12"/>
      <c r="B590" s="14"/>
      <c r="C590" s="18"/>
      <c r="D590" s="12"/>
      <c r="E590" s="12"/>
      <c r="F590" s="12"/>
      <c r="G590" s="18"/>
      <c r="H590" s="17"/>
      <c r="I590" s="15"/>
      <c r="J590" s="18"/>
      <c r="K590" s="12"/>
      <c r="L590" s="12"/>
      <c r="M590" s="12"/>
      <c r="N590" s="260"/>
    </row>
    <row r="591" spans="1:14" x14ac:dyDescent="0.25">
      <c r="A591" s="12"/>
      <c r="B591" s="14"/>
      <c r="C591" s="18"/>
      <c r="D591" s="12"/>
      <c r="E591" s="12"/>
      <c r="F591" s="12"/>
      <c r="G591" s="18"/>
      <c r="H591" s="17"/>
      <c r="I591" s="15"/>
      <c r="J591" s="18"/>
      <c r="K591" s="12"/>
      <c r="L591" s="12"/>
      <c r="M591" s="12"/>
      <c r="N591" s="260"/>
    </row>
    <row r="592" spans="1:14" x14ac:dyDescent="0.25">
      <c r="A592" s="12"/>
      <c r="B592" s="14"/>
      <c r="C592" s="18"/>
      <c r="D592" s="12"/>
      <c r="E592" s="12"/>
      <c r="F592" s="12"/>
      <c r="G592" s="18"/>
      <c r="H592" s="17"/>
      <c r="I592" s="15"/>
      <c r="J592" s="18"/>
      <c r="K592" s="12"/>
      <c r="L592" s="12"/>
      <c r="M592" s="12"/>
      <c r="N592" s="260"/>
    </row>
    <row r="593" spans="1:14" x14ac:dyDescent="0.25">
      <c r="A593" s="12"/>
      <c r="B593" s="14"/>
      <c r="C593" s="18"/>
      <c r="D593" s="12"/>
      <c r="E593" s="12"/>
      <c r="F593" s="12"/>
      <c r="G593" s="18"/>
      <c r="H593" s="17"/>
      <c r="I593" s="15"/>
      <c r="J593" s="18"/>
      <c r="K593" s="12"/>
      <c r="L593" s="12"/>
      <c r="M593" s="12"/>
      <c r="N593" s="260"/>
    </row>
    <row r="594" spans="1:14" x14ac:dyDescent="0.25">
      <c r="A594" s="12"/>
      <c r="B594" s="14"/>
      <c r="C594" s="18"/>
      <c r="D594" s="12"/>
      <c r="E594" s="12"/>
      <c r="F594" s="12"/>
      <c r="G594" s="18"/>
      <c r="H594" s="17"/>
      <c r="I594" s="15"/>
      <c r="J594" s="18"/>
      <c r="K594" s="12"/>
      <c r="L594" s="12"/>
      <c r="M594" s="12"/>
      <c r="N594" s="260"/>
    </row>
    <row r="595" spans="1:14" x14ac:dyDescent="0.25">
      <c r="A595" s="12"/>
      <c r="B595" s="14"/>
      <c r="C595" s="18"/>
      <c r="D595" s="12"/>
      <c r="E595" s="12"/>
      <c r="F595" s="12"/>
      <c r="G595" s="18"/>
      <c r="H595" s="17"/>
      <c r="I595" s="15"/>
      <c r="J595" s="18"/>
      <c r="K595" s="12"/>
      <c r="L595" s="12"/>
      <c r="M595" s="12"/>
      <c r="N595" s="260"/>
    </row>
    <row r="596" spans="1:14" x14ac:dyDescent="0.25">
      <c r="A596" s="12"/>
      <c r="B596" s="14"/>
      <c r="C596" s="18"/>
      <c r="D596" s="12"/>
      <c r="E596" s="12"/>
      <c r="F596" s="12"/>
      <c r="G596" s="18"/>
      <c r="H596" s="17"/>
      <c r="I596" s="15"/>
      <c r="J596" s="18"/>
      <c r="K596" s="12"/>
      <c r="L596" s="12"/>
      <c r="M596" s="12"/>
      <c r="N596" s="260"/>
    </row>
    <row r="597" spans="1:14" x14ac:dyDescent="0.25">
      <c r="A597" s="12"/>
      <c r="B597" s="14"/>
      <c r="C597" s="18"/>
      <c r="D597" s="12"/>
      <c r="E597" s="12"/>
      <c r="F597" s="12"/>
      <c r="G597" s="18"/>
      <c r="H597" s="17"/>
      <c r="I597" s="15"/>
      <c r="J597" s="18"/>
      <c r="K597" s="12"/>
      <c r="L597" s="12"/>
      <c r="M597" s="12"/>
      <c r="N597" s="260"/>
    </row>
    <row r="598" spans="1:14" x14ac:dyDescent="0.25">
      <c r="A598" s="12"/>
      <c r="B598" s="14"/>
      <c r="C598" s="18"/>
      <c r="D598" s="12"/>
      <c r="E598" s="12"/>
      <c r="F598" s="12"/>
      <c r="G598" s="18"/>
      <c r="H598" s="17"/>
      <c r="I598" s="15"/>
      <c r="J598" s="18"/>
      <c r="K598" s="12"/>
      <c r="L598" s="12"/>
      <c r="M598" s="12"/>
      <c r="N598" s="260"/>
    </row>
    <row r="599" spans="1:14" x14ac:dyDescent="0.25">
      <c r="A599" s="12"/>
      <c r="B599" s="14"/>
      <c r="C599" s="18"/>
      <c r="D599" s="12"/>
      <c r="E599" s="12"/>
      <c r="F599" s="12"/>
      <c r="G599" s="18"/>
      <c r="H599" s="17"/>
      <c r="I599" s="15"/>
      <c r="J599" s="18"/>
      <c r="K599" s="12"/>
      <c r="L599" s="12"/>
      <c r="M599" s="12"/>
      <c r="N599" s="260"/>
    </row>
    <row r="600" spans="1:14" x14ac:dyDescent="0.25">
      <c r="A600" s="12"/>
      <c r="B600" s="14"/>
      <c r="C600" s="18"/>
      <c r="D600" s="12"/>
      <c r="E600" s="12"/>
      <c r="F600" s="12"/>
      <c r="G600" s="18"/>
      <c r="H600" s="17"/>
      <c r="I600" s="15"/>
      <c r="J600" s="18"/>
      <c r="K600" s="12"/>
      <c r="L600" s="12"/>
      <c r="M600" s="12"/>
      <c r="N600" s="260"/>
    </row>
  </sheetData>
  <sheetProtection algorithmName="SHA-512" hashValue="neND1bpeU0YSBgg9Wj51/eyBZgkwBXiUgLQi6lAcMJ74JVvuxLDXHnsR0h3zY7WNZd/JotL+aQMCRYExU80R2w==" saltValue="eDt5uwclGuNg7KhklkMLOQ==" spinCount="100000" sheet="1" formatColumns="0" formatRows="0"/>
  <mergeCells count="11">
    <mergeCell ref="F10:F11"/>
    <mergeCell ref="B10:B11"/>
    <mergeCell ref="A8:D8"/>
    <mergeCell ref="A7:D7"/>
    <mergeCell ref="A1:M1"/>
    <mergeCell ref="A3:M3"/>
    <mergeCell ref="F8:I8"/>
    <mergeCell ref="F7:I7"/>
    <mergeCell ref="K8:M8"/>
    <mergeCell ref="K7:M7"/>
    <mergeCell ref="A5:M5"/>
  </mergeCells>
  <conditionalFormatting sqref="H12:H311">
    <cfRule type="containsBlanks" dxfId="45" priority="30">
      <formula>LEN(TRIM(H12))=0</formula>
    </cfRule>
    <cfRule type="cellIs" dxfId="44" priority="65" operator="lessThan">
      <formula>0.9</formula>
    </cfRule>
  </conditionalFormatting>
  <conditionalFormatting sqref="A7">
    <cfRule type="containsText" dxfId="43" priority="64" operator="containsText" text="Yes">
      <formula>NOT(ISERROR(SEARCH("Yes",#REF!)))</formula>
    </cfRule>
  </conditionalFormatting>
  <dataValidations count="6">
    <dataValidation type="list" allowBlank="1" showInputMessage="1" showErrorMessage="1" sqref="E12:E311" xr:uid="{00000000-0002-0000-0800-000000000000}">
      <formula1>"Yes, No"</formula1>
    </dataValidation>
    <dataValidation type="list" allowBlank="1" showInputMessage="1" showErrorMessage="1" sqref="L12:M311" xr:uid="{00000000-0002-0000-0800-000001000000}">
      <formula1>Sources</formula1>
    </dataValidation>
    <dataValidation type="list" allowBlank="1" showInputMessage="1" showErrorMessage="1" sqref="F8" xr:uid="{00000000-0002-0000-0800-000002000000}">
      <formula1>Role</formula1>
    </dataValidation>
    <dataValidation type="list" allowBlank="1" showInputMessage="1" showErrorMessage="1" sqref="I12:I311" xr:uid="{00000000-0002-0000-0800-000003000000}">
      <formula1>ExpRole</formula1>
    </dataValidation>
    <dataValidation type="list" allowBlank="1" showInputMessage="1" showErrorMessage="1" sqref="K12:K311" xr:uid="{00000000-0002-0000-0800-000004000000}">
      <formula1>"&lt;&lt;Select&gt;&gt;, New Construction, Substantial Rehab, Acquisition/Rehab, Adaptive Reuse-Non-Historic, Adaptive Reuse-Historic, Historic Rehab, Purchase/ Refinance"</formula1>
    </dataValidation>
    <dataValidation type="list" allowBlank="1" showInputMessage="1" showErrorMessage="1" sqref="K8" xr:uid="{00000000-0002-0000-0800-000005000000}">
      <formula1>Review</formula1>
    </dataValidation>
  </dataValidations>
  <pageMargins left="0.45" right="0.45" top="0.55000000000000004" bottom="0.5" header="0.3" footer="0.3"/>
  <pageSetup scale="81" fitToHeight="0" orientation="landscape" r:id="rId1"/>
  <headerFooter>
    <oddHeader>&amp;C&amp;"Arial,Bold"&amp;12Compliance History Summary (CHS) for Georgia DCA Projects</oddHeader>
    <oddFooter>&amp;L&amp;"Arial,Regular"&amp;9Georgia Department of Community Affairs&amp;C&amp;"Arial,Regular"&amp;9&amp;P of &amp;N&amp;R&amp;"Arial,Regular"&amp;9Compliance History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D36E2DBE9C0E34A916604E87FFB7DA5" ma:contentTypeVersion="4" ma:contentTypeDescription="Create a new document." ma:contentTypeScope="" ma:versionID="937cf091ff9b8ca6a5f2ce0f55e71f72">
  <xsd:schema xmlns:xsd="http://www.w3.org/2001/XMLSchema" xmlns:xs="http://www.w3.org/2001/XMLSchema" xmlns:p="http://schemas.microsoft.com/office/2006/metadata/properties" xmlns:ns2="4425f765-7ff5-4475-924d-a1e4ebf7f4e1" xmlns:ns3="431100d4-4470-42c1-96bc-46686c1829ae" targetNamespace="http://schemas.microsoft.com/office/2006/metadata/properties" ma:root="true" ma:fieldsID="5397051bf7eafc94cf147e13b5c5da1b" ns2:_="" ns3:_="">
    <xsd:import namespace="4425f765-7ff5-4475-924d-a1e4ebf7f4e1"/>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25f765-7ff5-4475-924d-a1e4ebf7f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F25462-D1A8-4246-9109-FD3C00169D51}">
  <ds:schemaRefs>
    <ds:schemaRef ds:uri="http://schemas.microsoft.com/sharepoint/v3/contenttype/forms"/>
  </ds:schemaRefs>
</ds:datastoreItem>
</file>

<file path=customXml/itemProps2.xml><?xml version="1.0" encoding="utf-8"?>
<ds:datastoreItem xmlns:ds="http://schemas.openxmlformats.org/officeDocument/2006/customXml" ds:itemID="{06A430BD-AC3F-445A-8054-D9F035B42865}">
  <ds:schemaRefs>
    <ds:schemaRef ds:uri="http://www.w3.org/XML/1998/namespace"/>
    <ds:schemaRef ds:uri="431100d4-4470-42c1-96bc-46686c1829ae"/>
    <ds:schemaRef ds:uri="http://schemas.microsoft.com/office/2006/documentManagement/types"/>
    <ds:schemaRef ds:uri="http://purl.org/dc/elements/1.1/"/>
    <ds:schemaRef ds:uri="http://purl.org/dc/terms/"/>
    <ds:schemaRef ds:uri="http://purl.org/dc/dcmitype/"/>
    <ds:schemaRef ds:uri="http://schemas.microsoft.com/office/2006/metadata/properties"/>
    <ds:schemaRef ds:uri="http://schemas.microsoft.com/office/infopath/2007/PartnerControls"/>
    <ds:schemaRef ds:uri="4425f765-7ff5-4475-924d-a1e4ebf7f4e1"/>
    <ds:schemaRef ds:uri="http://schemas.openxmlformats.org/package/2006/metadata/core-properties"/>
  </ds:schemaRefs>
</ds:datastoreItem>
</file>

<file path=customXml/itemProps3.xml><?xml version="1.0" encoding="utf-8"?>
<ds:datastoreItem xmlns:ds="http://schemas.openxmlformats.org/officeDocument/2006/customXml" ds:itemID="{52024A83-6850-4112-9162-4F3001D718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25f765-7ff5-4475-924d-a1e4ebf7f4e1"/>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25</vt:i4>
      </vt:variant>
    </vt:vector>
  </HeadingPairs>
  <TitlesOfParts>
    <vt:vector size="37" baseType="lpstr">
      <vt:lpstr>Instructions</vt:lpstr>
      <vt:lpstr>2021PerformanceQuestionnaire</vt:lpstr>
      <vt:lpstr>SAE Waiver</vt:lpstr>
      <vt:lpstr>Project Narrative</vt:lpstr>
      <vt:lpstr>Org Chart</vt:lpstr>
      <vt:lpstr>Capacity Form</vt:lpstr>
      <vt:lpstr>Experience Summary Form</vt:lpstr>
      <vt:lpstr>Compliance History All States</vt:lpstr>
      <vt:lpstr>GA DCA Compliance History</vt:lpstr>
      <vt:lpstr>Performance Workbook Cert Ltr</vt:lpstr>
      <vt:lpstr>Credit &amp; Criminal Release</vt:lpstr>
      <vt:lpstr>DCASBarrettUseOnly</vt:lpstr>
      <vt:lpstr>Activity</vt:lpstr>
      <vt:lpstr>ExpReview</vt:lpstr>
      <vt:lpstr>ExpRole</vt:lpstr>
      <vt:lpstr>'2021PerformanceQuestionnaire'!Print_Area</vt:lpstr>
      <vt:lpstr>'Capacity Form'!Print_Area</vt:lpstr>
      <vt:lpstr>'Compliance History All States'!Print_Area</vt:lpstr>
      <vt:lpstr>'Credit &amp; Criminal Release'!Print_Area</vt:lpstr>
      <vt:lpstr>'Experience Summary Form'!Print_Area</vt:lpstr>
      <vt:lpstr>'GA DCA Compliance History'!Print_Area</vt:lpstr>
      <vt:lpstr>Instructions!Print_Area</vt:lpstr>
      <vt:lpstr>'Performance Workbook Cert Ltr'!Print_Area</vt:lpstr>
      <vt:lpstr>'Project Narrative'!Print_Area</vt:lpstr>
      <vt:lpstr>'2021PerformanceQuestionnaire'!Print_Titles</vt:lpstr>
      <vt:lpstr>'Compliance History All States'!Print_Titles</vt:lpstr>
      <vt:lpstr>'Experience Summary Form'!Print_Titles</vt:lpstr>
      <vt:lpstr>'GA DCA Compliance History'!Print_Titles</vt:lpstr>
      <vt:lpstr>Project</vt:lpstr>
      <vt:lpstr>Review</vt:lpstr>
      <vt:lpstr>ReviewType</vt:lpstr>
      <vt:lpstr>DCASBarrettUseOnly!Role</vt:lpstr>
      <vt:lpstr>'GA DCA Compliance History'!Role</vt:lpstr>
      <vt:lpstr>Role</vt:lpstr>
      <vt:lpstr>RoleExp</vt:lpstr>
      <vt:lpstr>'GA DCA Compliance History'!Sources</vt:lpstr>
      <vt:lpstr>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marie.palena</dc:creator>
  <cp:keywords/>
  <dc:description/>
  <cp:lastModifiedBy>Stephen Barrett</cp:lastModifiedBy>
  <cp:revision/>
  <dcterms:created xsi:type="dcterms:W3CDTF">2016-02-06T22:22:43Z</dcterms:created>
  <dcterms:modified xsi:type="dcterms:W3CDTF">2021-02-22T22:07:40Z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0x010100FD36E2DBE9C0E34A916604E87FFB7DA5</vt:lpwstr>
  </property>
  <property fmtid="{D5CDD505-2E9C-101B-9397-08002B2CF9AE}" pid="3" name="AuthorIds_UIVersion_2048">
    <vt:lpwstr>39</vt:lpwstr>
  </property>
  <property fmtid="{D5CDD505-2E9C-101B-9397-08002B2CF9AE}" pid="4" name="AuthorIds_UIVersion_1024">
    <vt:lpwstr>39</vt:lpwstr>
  </property>
</Properties>
</file>