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ttps://gadca.sharepoint.com/WorkGroups/HFD/Main Content Area/oah/Rds/2017/PreApp/"/>
    </mc:Choice>
  </mc:AlternateContent>
  <bookViews>
    <workbookView xWindow="315" yWindow="60" windowWidth="12690" windowHeight="11760" tabRatio="716"/>
  </bookViews>
  <sheets>
    <sheet name="INSTRUCTIONS" sheetId="2" r:id="rId1"/>
    <sheet name="Submission Form and Checklist" sheetId="1" r:id="rId2"/>
    <sheet name="Project Narrative" sheetId="4" r:id="rId3"/>
    <sheet name="HOME Consent" sheetId="3" r:id="rId4"/>
    <sheet name="DCAUSEONLYSB" sheetId="5" state="hidden" r:id="rId5"/>
  </sheets>
  <definedNames>
    <definedName name="_xlnm.Print_Area" localSheetId="3">'HOME Consent'!$A$1:$W$97</definedName>
    <definedName name="_xlnm.Print_Area" localSheetId="0">INSTRUCTIONS!$A$1:$AC$103</definedName>
    <definedName name="_xlnm.Print_Area" localSheetId="2">'Project Narrative'!$A$1:$A$24</definedName>
    <definedName name="_xlnm.Print_Area" localSheetId="1">'Submission Form and Checklist'!$A$1:$Q$59</definedName>
    <definedName name="_xlnm.Print_Titles" localSheetId="0">INSTRUCTIONS!$1:$2</definedName>
    <definedName name="_xlnm.Print_Titles" localSheetId="2">'Project Narrative'!$1:$5</definedName>
    <definedName name="_xlnm.Print_Titles" localSheetId="1">'Submission Form and Checklist'!$1:$1</definedName>
    <definedName name="rf" localSheetId="2"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2"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2"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52511"/>
</workbook>
</file>

<file path=xl/calcChain.xml><?xml version="1.0" encoding="utf-8"?>
<calcChain xmlns="http://schemas.openxmlformats.org/spreadsheetml/2006/main">
  <c r="Q20" i="5" l="1"/>
  <c r="Q21" i="5"/>
  <c r="Q22" i="5"/>
  <c r="Q23" i="5"/>
  <c r="Q24" i="5"/>
  <c r="Q25" i="5"/>
  <c r="Q26" i="5"/>
  <c r="Q27" i="5"/>
  <c r="Q28" i="5"/>
  <c r="Q29" i="5"/>
  <c r="Q30" i="5"/>
  <c r="Q31" i="5"/>
  <c r="Q32" i="5"/>
  <c r="Q33" i="5"/>
  <c r="Q34" i="5"/>
  <c r="Q35" i="5"/>
  <c r="Q36" i="5"/>
  <c r="Q37" i="5"/>
  <c r="Q38" i="5"/>
  <c r="Q39" i="5"/>
  <c r="Q40" i="5"/>
  <c r="Q41" i="5"/>
  <c r="Q42" i="5"/>
  <c r="Q43" i="5"/>
  <c r="Q113" i="5" l="1"/>
  <c r="P16" i="5"/>
  <c r="J16" i="5"/>
  <c r="F10" i="5"/>
  <c r="K4" i="5"/>
  <c r="D4" i="5"/>
  <c r="L10" i="3" l="1"/>
  <c r="K82" i="5" s="1"/>
  <c r="H10" i="3"/>
  <c r="H82" i="5" s="1"/>
  <c r="Q115" i="5" l="1"/>
  <c r="H11" i="5" l="1"/>
  <c r="J9" i="5"/>
  <c r="C11" i="5"/>
  <c r="P14" i="1" l="1"/>
  <c r="O14" i="1"/>
  <c r="M14" i="1"/>
  <c r="L14" i="1"/>
  <c r="K14" i="1"/>
  <c r="A4" i="4" l="1"/>
  <c r="Q168" i="5"/>
  <c r="Q164" i="5"/>
  <c r="A164" i="5"/>
  <c r="A139" i="5"/>
  <c r="Q126" i="5"/>
  <c r="B137" i="5"/>
  <c r="B132" i="5"/>
  <c r="B130" i="5"/>
  <c r="B126" i="5"/>
  <c r="B123" i="5"/>
  <c r="B121" i="5"/>
  <c r="B119" i="5"/>
  <c r="B115" i="5"/>
  <c r="B111" i="5"/>
  <c r="B108" i="5"/>
  <c r="B98" i="5"/>
  <c r="Q100" i="5"/>
  <c r="Q96" i="5"/>
  <c r="N83" i="5"/>
  <c r="A66" i="5"/>
  <c r="A57" i="5"/>
  <c r="O55" i="5"/>
  <c r="Q50" i="5"/>
  <c r="Q51" i="5"/>
  <c r="Q52" i="5"/>
  <c r="Q53" i="5"/>
  <c r="Q44" i="5"/>
  <c r="Q45" i="5"/>
  <c r="Q46" i="5"/>
  <c r="Q47" i="5"/>
  <c r="Q49" i="5"/>
  <c r="Q19" i="5"/>
  <c r="Q18" i="5"/>
  <c r="N16" i="5"/>
  <c r="O15" i="5"/>
  <c r="J15" i="5"/>
  <c r="O12" i="5"/>
  <c r="P12" i="5"/>
  <c r="O13" i="5"/>
  <c r="P13" i="5"/>
  <c r="P11" i="5"/>
  <c r="O11" i="5"/>
  <c r="K12" i="5"/>
  <c r="L12" i="5"/>
  <c r="M12" i="5"/>
  <c r="K13" i="5"/>
  <c r="L13" i="5"/>
  <c r="M13" i="5"/>
  <c r="L11" i="5"/>
  <c r="M11" i="5"/>
  <c r="K11" i="5"/>
  <c r="P8" i="5"/>
  <c r="J8" i="5"/>
  <c r="P7" i="5"/>
  <c r="N7" i="5"/>
  <c r="J7" i="5"/>
  <c r="N6" i="5"/>
  <c r="J6" i="5"/>
  <c r="J5" i="5"/>
  <c r="B16" i="5"/>
  <c r="B15" i="5"/>
  <c r="E14" i="5"/>
  <c r="B14" i="5"/>
  <c r="D13" i="5"/>
  <c r="D12" i="5"/>
  <c r="D10" i="5"/>
  <c r="D9" i="5"/>
  <c r="B8" i="5"/>
  <c r="B7" i="5"/>
  <c r="B6" i="5"/>
  <c r="D5" i="5"/>
  <c r="M90" i="5"/>
  <c r="H90" i="5"/>
  <c r="H89" i="5"/>
  <c r="U88" i="5"/>
  <c r="S88" i="5"/>
  <c r="Q88" i="5"/>
  <c r="M88" i="5"/>
  <c r="H88" i="5"/>
  <c r="U87" i="5"/>
  <c r="S87" i="5"/>
  <c r="Q87" i="5"/>
  <c r="H87" i="5"/>
  <c r="U86" i="5"/>
  <c r="S86" i="5"/>
  <c r="Q86" i="5"/>
  <c r="H86" i="5"/>
  <c r="N84" i="5"/>
  <c r="H84" i="5"/>
  <c r="W82" i="5"/>
  <c r="R82" i="5"/>
  <c r="W81" i="5"/>
  <c r="Q81" i="5"/>
  <c r="H81" i="5"/>
  <c r="Q80" i="5"/>
  <c r="H80" i="5"/>
  <c r="W79" i="5"/>
  <c r="Q79" i="5"/>
  <c r="H79" i="5"/>
  <c r="A64" i="5"/>
  <c r="A63" i="5"/>
  <c r="N12" i="5" l="1"/>
  <c r="W87" i="5"/>
  <c r="W88" i="5"/>
  <c r="N11" i="5"/>
  <c r="W86" i="5"/>
  <c r="S89" i="5"/>
  <c r="N13" i="5"/>
  <c r="U89" i="5"/>
  <c r="M14" i="5"/>
  <c r="L14" i="5"/>
  <c r="K14" i="5"/>
  <c r="Q89" i="5"/>
  <c r="A2" i="4"/>
  <c r="Q9" i="3"/>
  <c r="M18" i="3"/>
  <c r="H18" i="3"/>
  <c r="H17" i="3"/>
  <c r="M16" i="3"/>
  <c r="H16" i="3"/>
  <c r="S15" i="3"/>
  <c r="U15" i="3"/>
  <c r="S16" i="3"/>
  <c r="U16" i="3"/>
  <c r="U14" i="3"/>
  <c r="S14" i="3"/>
  <c r="Q15" i="3"/>
  <c r="Q16" i="3"/>
  <c r="Q14" i="3"/>
  <c r="H15" i="3"/>
  <c r="H14" i="3"/>
  <c r="N12" i="3"/>
  <c r="H12" i="3"/>
  <c r="W9" i="3"/>
  <c r="W7" i="3"/>
  <c r="Q8" i="3"/>
  <c r="Q7" i="3"/>
  <c r="H9" i="3"/>
  <c r="H8" i="3"/>
  <c r="H7" i="3"/>
  <c r="W90" i="5" l="1"/>
  <c r="W89" i="5"/>
  <c r="S90" i="5" s="1"/>
  <c r="O14" i="5"/>
  <c r="N14" i="5"/>
  <c r="P14" i="5"/>
  <c r="W16" i="3"/>
  <c r="W14" i="3"/>
  <c r="S17" i="3"/>
  <c r="U17" i="3"/>
  <c r="Q17" i="3"/>
  <c r="W15" i="3"/>
  <c r="W18" i="3" l="1"/>
  <c r="W17" i="3"/>
  <c r="S18" i="3" s="1"/>
  <c r="N13" i="1"/>
  <c r="N12" i="1"/>
  <c r="N11" i="1"/>
  <c r="W10" i="3" l="1"/>
  <c r="R10" i="3"/>
  <c r="N14" i="1"/>
  <c r="A3" i="4" s="1"/>
</calcChain>
</file>

<file path=xl/sharedStrings.xml><?xml version="1.0" encoding="utf-8"?>
<sst xmlns="http://schemas.openxmlformats.org/spreadsheetml/2006/main" count="571" uniqueCount="334">
  <si>
    <t>Email:</t>
  </si>
  <si>
    <t>Section</t>
  </si>
  <si>
    <t>Tab</t>
  </si>
  <si>
    <t>Form / Document</t>
  </si>
  <si>
    <t>Deadline</t>
  </si>
  <si>
    <t>State Basis Boost Request (extraordinary circumstances)</t>
  </si>
  <si>
    <t>NONE</t>
  </si>
  <si>
    <t>03:  Qualification</t>
  </si>
  <si>
    <t>Qualification Determination Fee</t>
  </si>
  <si>
    <t>Conflict of Interest or Identity of Interest Disclosure</t>
  </si>
  <si>
    <t>Resumes for each Principal and key staff</t>
  </si>
  <si>
    <t>Required for Probationary Participation only</t>
  </si>
  <si>
    <t>Evidence of 5+ yr full-time employment in LIHTC industry</t>
  </si>
  <si>
    <t>Evidence of material participation in successful development 2+ LIHTC projects</t>
  </si>
  <si>
    <t>Guarantee Agreements or Documentation of Project Team Liquidity</t>
  </si>
  <si>
    <t>Narrative of basis for Request</t>
  </si>
  <si>
    <t>Documentation of Successful Tax Credit development and ownership</t>
  </si>
  <si>
    <t>Documentation of resources expended, reports if available</t>
  </si>
  <si>
    <t>Documentation of previous DCA waiver, if applicable</t>
  </si>
  <si>
    <t>Fees Due</t>
  </si>
  <si>
    <t>Incl (X)</t>
  </si>
  <si>
    <t>02:  Underwriting </t>
  </si>
  <si>
    <t>01</t>
  </si>
  <si>
    <t>02</t>
  </si>
  <si>
    <t>03</t>
  </si>
  <si>
    <t>04</t>
  </si>
  <si>
    <t>05</t>
  </si>
  <si>
    <t>06</t>
  </si>
  <si>
    <t>07</t>
  </si>
  <si>
    <t>08</t>
  </si>
  <si>
    <t>09</t>
  </si>
  <si>
    <t>10</t>
  </si>
  <si>
    <t>11</t>
  </si>
  <si>
    <t>12</t>
  </si>
  <si>
    <t>13</t>
  </si>
  <si>
    <t>14</t>
  </si>
  <si>
    <t>15</t>
  </si>
  <si>
    <t>16</t>
  </si>
  <si>
    <t>Company:</t>
  </si>
  <si>
    <t>Street</t>
  </si>
  <si>
    <t>City</t>
  </si>
  <si>
    <t>Zip</t>
  </si>
  <si>
    <t>State</t>
  </si>
  <si>
    <t>Project Name</t>
  </si>
  <si>
    <t>Project Street</t>
  </si>
  <si>
    <t>County:</t>
  </si>
  <si>
    <t>GA</t>
  </si>
  <si>
    <t>00 HOME Loan Consent Request Fee (Nonprofits)</t>
  </si>
  <si>
    <t>00 HOME Loan Consent Request Fee (For Profits/Joint Ventures)</t>
  </si>
  <si>
    <t>00</t>
  </si>
  <si>
    <t>TOTAL FEES DUE FOR THIS REQUEST:   $</t>
  </si>
  <si>
    <t>PLEASE ATTACH CHECK FOR PAYMENT OF FEES HERE</t>
  </si>
  <si>
    <t>Other:</t>
  </si>
  <si>
    <t>Applicant Comments:</t>
  </si>
  <si>
    <t>NOTE: An asterisk * designates a DCA Form</t>
  </si>
  <si>
    <t>Architectural Standards Waiver*</t>
  </si>
  <si>
    <t>Amenities Pre-Approval*</t>
  </si>
  <si>
    <t>Operating Expense Waiver*</t>
  </si>
  <si>
    <t>01 HOME Consent Request Form*</t>
  </si>
  <si>
    <t>Performance Workbook* (includes Organizational Chart)</t>
  </si>
  <si>
    <t xml:space="preserve">Off Phone: </t>
  </si>
  <si>
    <t>Cell:</t>
  </si>
  <si>
    <t>02 Rural Designation</t>
  </si>
  <si>
    <t>03 CHDO Application (if applicable)</t>
  </si>
  <si>
    <t>04 Organizational Chart* (from Performance Workbook*)</t>
  </si>
  <si>
    <t>05 Successful HOME Loan and Other HUD-Funded Project Experience form*</t>
  </si>
  <si>
    <t>06 Narrative Project Description (if not included in HOME Consent core application above)</t>
  </si>
  <si>
    <t>07 Executed Credit History Release* for each principal of GP &amp; Developer, if req’d</t>
  </si>
  <si>
    <t>09 Public Benefit Affidavit*</t>
  </si>
  <si>
    <t>08 HOME Environmental/Relocation Requirement Acknowledgement*</t>
  </si>
  <si>
    <t>10 Confirmation of QCT or DDA location, if applicable</t>
  </si>
  <si>
    <t>Brief Project Narrative*</t>
  </si>
  <si>
    <t>Required for Significant Adverse Event(s) Waiver request only</t>
  </si>
  <si>
    <t>All documents relating to Significant Adverse Event</t>
  </si>
  <si>
    <t>Rent Type</t>
  </si>
  <si>
    <t>Total</t>
  </si>
  <si>
    <t>HOME (LI)</t>
  </si>
  <si>
    <t>NC</t>
  </si>
  <si>
    <t>SR</t>
  </si>
  <si>
    <t>Acq/Rhb</t>
  </si>
  <si>
    <t>Historic</t>
  </si>
  <si>
    <t>Rural?</t>
  </si>
  <si>
    <t>Site Geo Coordinates</t>
  </si>
  <si>
    <t>General Partner Principal</t>
  </si>
  <si>
    <t>Direct Line</t>
  </si>
  <si>
    <t>Email</t>
  </si>
  <si>
    <t>&lt;&lt;Select&gt;&gt;</t>
  </si>
  <si>
    <t>Proposed Ownership Entity</t>
  </si>
  <si>
    <t>Tenancy</t>
  </si>
  <si>
    <t>Nearest Physical Str Address</t>
  </si>
  <si>
    <t>Proposed Construction Activity by Number of Units</t>
  </si>
  <si>
    <t>(Name as it will appear on all legal docs)</t>
  </si>
  <si>
    <t>Market Rate</t>
  </si>
  <si>
    <t>Common Space</t>
  </si>
  <si>
    <t>TABLE OF CONTENTS / CHECKLIST</t>
  </si>
  <si>
    <t>Adaptive Reuse</t>
  </si>
  <si>
    <t>&lt;&lt;Select Set Aside&gt;&gt;</t>
  </si>
  <si>
    <t>&lt;&lt;Select Org Type&gt;&gt;</t>
  </si>
  <si>
    <t>Person Completing this form</t>
  </si>
  <si>
    <t>SUBMISSION INSTRUCTIONS</t>
  </si>
  <si>
    <t>I.</t>
  </si>
  <si>
    <t>Manila Folder Instructions</t>
  </si>
  <si>
    <t>A.</t>
  </si>
  <si>
    <t>B.</t>
  </si>
  <si>
    <t>C.</t>
  </si>
  <si>
    <t>Include properly executed check for correct fee amount in enclosed envelope.  Label envelope with Project Name and "Fees".</t>
  </si>
  <si>
    <t>D.</t>
  </si>
  <si>
    <t>Include flash drive as instructed below.</t>
  </si>
  <si>
    <t>II.</t>
  </si>
  <si>
    <t>Electronic Instructions</t>
  </si>
  <si>
    <t>Requirements for Electronic TABS / FOLDERS</t>
  </si>
  <si>
    <t>SAMPLE</t>
  </si>
  <si>
    <t>Use role letter codes to group similar entity roles together:</t>
  </si>
  <si>
    <r>
      <rPr>
        <b/>
        <sz val="10"/>
        <color theme="1"/>
        <rFont val="Arial Narrow"/>
        <family val="2"/>
      </rPr>
      <t>A</t>
    </r>
    <r>
      <rPr>
        <sz val="10"/>
        <color theme="1"/>
        <rFont val="Arial Narrow"/>
        <family val="2"/>
      </rPr>
      <t xml:space="preserve">–Owner, </t>
    </r>
    <r>
      <rPr>
        <b/>
        <sz val="10"/>
        <color theme="1"/>
        <rFont val="Arial Narrow"/>
        <family val="2"/>
      </rPr>
      <t>B</t>
    </r>
    <r>
      <rPr>
        <sz val="10"/>
        <color theme="1"/>
        <rFont val="Arial Narrow"/>
        <family val="2"/>
      </rPr>
      <t xml:space="preserve">–Developer, </t>
    </r>
    <r>
      <rPr>
        <b/>
        <sz val="10"/>
        <color theme="1"/>
        <rFont val="Arial Narrow"/>
        <family val="2"/>
      </rPr>
      <t>C</t>
    </r>
    <r>
      <rPr>
        <sz val="10"/>
        <color theme="1"/>
        <rFont val="Arial Narrow"/>
        <family val="2"/>
      </rPr>
      <t>–Other Role</t>
    </r>
  </si>
  <si>
    <t>1st Level</t>
  </si>
  <si>
    <t xml:space="preserve">(within project folder) </t>
  </si>
  <si>
    <t>Sections</t>
  </si>
  <si>
    <r>
      <rPr>
        <b/>
        <i/>
        <u/>
        <sz val="10"/>
        <color theme="1"/>
        <rFont val="Arial Narrow"/>
        <family val="2"/>
      </rPr>
      <t xml:space="preserve">2nd Level </t>
    </r>
    <r>
      <rPr>
        <i/>
        <sz val="7"/>
        <color theme="1"/>
        <rFont val="Arial Narrow"/>
        <family val="2"/>
      </rPr>
      <t xml:space="preserve">(within 1st Level folders) </t>
    </r>
    <r>
      <rPr>
        <b/>
        <i/>
        <u/>
        <sz val="10"/>
        <color theme="1"/>
        <rFont val="Arial Narrow"/>
        <family val="2"/>
      </rPr>
      <t>Tabs</t>
    </r>
    <r>
      <rPr>
        <sz val="10"/>
        <color theme="1"/>
        <rFont val="Arial Narrow"/>
        <family val="2"/>
      </rPr>
      <t xml:space="preserve"> </t>
    </r>
  </si>
  <si>
    <r>
      <t xml:space="preserve">(may be single </t>
    </r>
    <r>
      <rPr>
        <b/>
        <sz val="10"/>
        <color theme="1"/>
        <rFont val="Arial Narrow"/>
        <family val="2"/>
      </rPr>
      <t>doc, or folder</t>
    </r>
    <r>
      <rPr>
        <sz val="10"/>
        <color theme="1"/>
        <rFont val="Arial Narrow"/>
        <family val="2"/>
      </rPr>
      <t xml:space="preserve"> if multiple docs)</t>
    </r>
  </si>
  <si>
    <r>
      <rPr>
        <b/>
        <i/>
        <u/>
        <sz val="10"/>
        <color theme="1"/>
        <rFont val="Arial Narrow"/>
        <family val="2"/>
      </rPr>
      <t>3rd Level</t>
    </r>
    <r>
      <rPr>
        <b/>
        <i/>
        <u/>
        <sz val="7"/>
        <color theme="1"/>
        <rFont val="Arial Narrow"/>
        <family val="2"/>
      </rPr>
      <t xml:space="preserve"> </t>
    </r>
    <r>
      <rPr>
        <i/>
        <sz val="7"/>
        <color theme="1"/>
        <rFont val="Arial Narrow"/>
        <family val="2"/>
      </rPr>
      <t>(within 2nd Level folders if multiple docs)</t>
    </r>
    <r>
      <rPr>
        <sz val="7"/>
        <color theme="1"/>
        <rFont val="Arial Narrow"/>
        <family val="2"/>
      </rPr>
      <t xml:space="preserve"> </t>
    </r>
    <r>
      <rPr>
        <b/>
        <i/>
        <u/>
        <sz val="10"/>
        <color theme="1"/>
        <rFont val="Arial Narrow"/>
        <family val="2"/>
      </rPr>
      <t>Forms/Docs</t>
    </r>
  </si>
  <si>
    <r>
      <t>0101</t>
    </r>
    <r>
      <rPr>
        <i/>
        <sz val="10"/>
        <color theme="1"/>
        <rFont val="Arial Narrow"/>
        <family val="2"/>
      </rPr>
      <t>AbbrevProjName</t>
    </r>
    <r>
      <rPr>
        <sz val="10"/>
        <color theme="1"/>
        <rFont val="Arial Narrow"/>
        <family val="2"/>
      </rPr>
      <t>ArchStdsWvr</t>
    </r>
  </si>
  <si>
    <r>
      <t>0102</t>
    </r>
    <r>
      <rPr>
        <i/>
        <sz val="10"/>
        <color theme="1"/>
        <rFont val="Arial Narrow"/>
        <family val="2"/>
      </rPr>
      <t>AbbrevProjName</t>
    </r>
    <r>
      <rPr>
        <sz val="10"/>
        <color theme="1"/>
        <rFont val="Arial Narrow"/>
        <family val="2"/>
      </rPr>
      <t>AmenPreAppr</t>
    </r>
  </si>
  <si>
    <t>02Underwriting</t>
  </si>
  <si>
    <t>03Qualification</t>
  </si>
  <si>
    <t>0301PerfWorkbk</t>
  </si>
  <si>
    <r>
      <t>030101</t>
    </r>
    <r>
      <rPr>
        <i/>
        <sz val="10"/>
        <color theme="1"/>
        <rFont val="Arial Narrow"/>
        <family val="2"/>
      </rPr>
      <t>AbbrevProjNamePW</t>
    </r>
    <r>
      <rPr>
        <b/>
        <sz val="10"/>
        <color theme="1"/>
        <rFont val="Arial Narrow"/>
        <family val="2"/>
      </rPr>
      <t>A</t>
    </r>
    <r>
      <rPr>
        <i/>
        <sz val="10"/>
        <color theme="1"/>
        <rFont val="Arial Narrow"/>
        <family val="2"/>
      </rPr>
      <t>TeamMbrName</t>
    </r>
  </si>
  <si>
    <r>
      <t>030102</t>
    </r>
    <r>
      <rPr>
        <i/>
        <sz val="10"/>
        <color theme="1"/>
        <rFont val="Arial Narrow"/>
        <family val="2"/>
      </rPr>
      <t>AbbrevProjNamePW</t>
    </r>
    <r>
      <rPr>
        <b/>
        <sz val="10"/>
        <color theme="1"/>
        <rFont val="Arial Narrow"/>
        <family val="2"/>
      </rPr>
      <t>B</t>
    </r>
    <r>
      <rPr>
        <i/>
        <sz val="10"/>
        <color theme="1"/>
        <rFont val="Arial Narrow"/>
        <family val="2"/>
      </rPr>
      <t>TeamMbrName</t>
    </r>
  </si>
  <si>
    <t>0302FinancialStmts</t>
  </si>
  <si>
    <r>
      <t>030301</t>
    </r>
    <r>
      <rPr>
        <i/>
        <sz val="10"/>
        <color theme="1"/>
        <rFont val="Arial Narrow"/>
        <family val="2"/>
      </rPr>
      <t>AbbrevProjNameFS</t>
    </r>
    <r>
      <rPr>
        <b/>
        <sz val="10"/>
        <color theme="1"/>
        <rFont val="Arial Narrow"/>
        <family val="2"/>
      </rPr>
      <t>A</t>
    </r>
    <r>
      <rPr>
        <i/>
        <sz val="10"/>
        <color theme="1"/>
        <rFont val="Arial Narrow"/>
        <family val="2"/>
      </rPr>
      <t xml:space="preserve">TeamMbrName </t>
    </r>
  </si>
  <si>
    <r>
      <t>030302</t>
    </r>
    <r>
      <rPr>
        <i/>
        <sz val="10"/>
        <color theme="1"/>
        <rFont val="Arial Narrow"/>
        <family val="2"/>
      </rPr>
      <t>AbbrevProjNameFS</t>
    </r>
    <r>
      <rPr>
        <b/>
        <sz val="10"/>
        <color theme="1"/>
        <rFont val="Arial Narrow"/>
        <family val="2"/>
      </rPr>
      <t>B</t>
    </r>
    <r>
      <rPr>
        <i/>
        <sz val="10"/>
        <color theme="1"/>
        <rFont val="Arial Narrow"/>
        <family val="2"/>
      </rPr>
      <t>TeamMbrName</t>
    </r>
  </si>
  <si>
    <t>1.</t>
  </si>
  <si>
    <r>
      <rPr>
        <b/>
        <sz val="10"/>
        <color theme="1"/>
        <rFont val="Arial Narrow"/>
        <family val="2"/>
      </rPr>
      <t>PLEASE DO NOT CREATE ADDITIONAL SUBFOLDERS</t>
    </r>
    <r>
      <rPr>
        <sz val="10"/>
        <color theme="1"/>
        <rFont val="Arial Narrow"/>
        <family val="2"/>
      </rPr>
      <t>.  Each folder name becomes part of the file path for each file it contains.  This filepath is limited in size/length – when the length is exceeded, the file is unopenable.</t>
    </r>
  </si>
  <si>
    <t>2.</t>
  </si>
  <si>
    <t>If a folder will be empty with no files, include NA at the end of the folder name.</t>
  </si>
  <si>
    <t>3.</t>
  </si>
  <si>
    <r>
      <rPr>
        <b/>
        <u/>
        <sz val="10"/>
        <color theme="1"/>
        <rFont val="Arial Narrow"/>
        <family val="2"/>
      </rPr>
      <t>BEFORE</t>
    </r>
    <r>
      <rPr>
        <sz val="10"/>
        <color theme="1"/>
        <rFont val="Arial Narrow"/>
        <family val="2"/>
      </rPr>
      <t xml:space="preserve"> uploading the populated project folder to the flash drive for submission to DCA,</t>
    </r>
    <r>
      <rPr>
        <b/>
        <sz val="10"/>
        <color theme="1"/>
        <rFont val="Arial Narrow"/>
        <family val="2"/>
      </rPr>
      <t xml:space="preserve"> first move the entire folder to the top (root) level of your C drive</t>
    </r>
    <r>
      <rPr>
        <sz val="10"/>
        <color theme="1"/>
        <rFont val="Arial Narrow"/>
        <family val="2"/>
      </rPr>
      <t xml:space="preserve"> to avoid adding unnecessary subfolders to the file path (see note 2 above).  To do this on a Windows-based PC:</t>
    </r>
  </si>
  <si>
    <t>a.</t>
  </si>
  <si>
    <t>Copy the populated project folder</t>
  </si>
  <si>
    <t>b.</t>
  </si>
  <si>
    <t>Click Start and select (My) Computer</t>
  </si>
  <si>
    <t>c.</t>
  </si>
  <si>
    <t>Click C: drive (Hard Disk). The window that then opens is the C: root level and folders such as Apps, Users, and Windows may be seen.</t>
  </si>
  <si>
    <t>d.</t>
  </si>
  <si>
    <t>Paste the project folder here</t>
  </si>
  <si>
    <t>e.</t>
  </si>
  <si>
    <t xml:space="preserve">Copy it from C: root and paste it to the flash drive. </t>
  </si>
  <si>
    <t>4.</t>
  </si>
  <si>
    <r>
      <rPr>
        <b/>
        <u/>
        <sz val="10"/>
        <color theme="1"/>
        <rFont val="Arial Narrow"/>
        <family val="2"/>
      </rPr>
      <t>BEFORE</t>
    </r>
    <r>
      <rPr>
        <sz val="10"/>
        <color theme="1"/>
        <rFont val="Arial Narrow"/>
        <family val="2"/>
      </rPr>
      <t xml:space="preserve"> unplugging the USB flash drive from the computer, use the “Safely Remove Hardware” option in the System Tray at the bottom right of the computer Desktop screen to avoid potential file corruption.  Be sure to wait for the confirmation pop-up box to appear, notifying you that it is safe to remove the flash drive.</t>
    </r>
  </si>
  <si>
    <t>5.</t>
  </si>
  <si>
    <t xml:space="preserve">Double-check the USB drive by plugging into another computer. Verify that it contains all application files and that it operates properly. </t>
  </si>
  <si>
    <t>Requirements for Electronic FILES / DOCUMENTS</t>
  </si>
  <si>
    <r>
      <rPr>
        <b/>
        <i/>
        <u/>
        <sz val="10"/>
        <color theme="1"/>
        <rFont val="Arial Narrow"/>
        <family val="2"/>
      </rPr>
      <t>LARGE</t>
    </r>
    <r>
      <rPr>
        <sz val="10"/>
        <color theme="1"/>
        <rFont val="Arial Narrow"/>
        <family val="2"/>
      </rPr>
      <t xml:space="preserve"> text files of 3rd-party reports – i.e., market studies, appraisals, environmental/engineering reviews, physical needs assessments, redevelopment plans - must allow electronic word searches.  Any PDF formats of such files must be created from the original electronic document, not from a scanned paper copy, so as to be searchable.  The author provides this version.  Any such documents requiring signatures must be executed on a separate PDF version.  It is unlikely that files of this nature will be submitted at this stage.</t>
    </r>
  </si>
  <si>
    <r>
      <t xml:space="preserve">Electronic submissions of DCA Excel forms, such as the Core Application and the Performance Workbook, </t>
    </r>
    <r>
      <rPr>
        <b/>
        <u/>
        <sz val="10"/>
        <color theme="1"/>
        <rFont val="Arial Narrow"/>
        <family val="2"/>
      </rPr>
      <t>must be in Excel format.</t>
    </r>
    <r>
      <rPr>
        <sz val="10"/>
        <color theme="1"/>
        <rFont val="Arial Narrow"/>
        <family val="2"/>
      </rPr>
      <t xml:space="preserve">  Any DCA Excel documents requiring signatures must be signed in the paper version.</t>
    </r>
  </si>
  <si>
    <t xml:space="preserve">Electronic versions of such documents in 1 or 2 above must be identical to the paper version but for the signature.  </t>
  </si>
  <si>
    <r>
      <rPr>
        <b/>
        <i/>
        <u/>
        <sz val="10"/>
        <color theme="1"/>
        <rFont val="Arial Narrow"/>
        <family val="2"/>
      </rPr>
      <t>SMALL</t>
    </r>
    <r>
      <rPr>
        <sz val="10"/>
        <color theme="1"/>
        <rFont val="Arial Narrow"/>
        <family val="2"/>
      </rPr>
      <t xml:space="preserve"> text files (letters/forms) requiring signatures must be executed, scanned and put into PDF format to preserve signatures.  The electronic word search capability is not required for such files.  Files containing only standalone maps, photos, charts, etc. also do not need to be searchable in this manner.</t>
    </r>
  </si>
  <si>
    <t xml:space="preserve">Do not combine the documents for each tab into one combined pdf file.  Each document in the Tabs Checklist is required to be standalone.  </t>
  </si>
  <si>
    <t>6.</t>
  </si>
  <si>
    <r>
      <rPr>
        <b/>
        <i/>
        <u/>
        <sz val="10"/>
        <color theme="1"/>
        <rFont val="Arial Narrow"/>
        <family val="2"/>
      </rPr>
      <t>NAMING</t>
    </r>
    <r>
      <rPr>
        <sz val="10"/>
        <color theme="1"/>
        <rFont val="Arial Narrow"/>
        <family val="2"/>
      </rPr>
      <t xml:space="preserve"> electronic files:</t>
    </r>
  </si>
  <si>
    <t>Use CondensedTitleCaseFormat (no spaces)</t>
  </si>
  <si>
    <t>Do NOT use special characters (e.g., &amp;, /, \, $, -, +, *, #, %, @, or periods “.”, etc.).  These prevent your files from being uploaded to the DCA server.</t>
  </si>
  <si>
    <t>Remove any references to your version number or version date from the file name</t>
  </si>
  <si>
    <t>Name files sensibly such that it will be obvious to DCA what is in the file without having to open it.</t>
  </si>
  <si>
    <t>Abbreviate names on files to reduce filepath size.  For project team, use first initial and last name.  See (i).</t>
  </si>
  <si>
    <t>f.</t>
  </si>
  <si>
    <r>
      <t xml:space="preserve">Decide on a project name abbreviation that uses the fewest characters yet still makes sense. Do not include the developer’s name.   Include this abbreviation near the front of each file name.  </t>
    </r>
    <r>
      <rPr>
        <u/>
        <sz val="10"/>
        <color theme="1"/>
        <rFont val="Arial Narrow"/>
        <family val="2"/>
      </rPr>
      <t xml:space="preserve">Use the same abbreviation for each file. </t>
    </r>
  </si>
  <si>
    <t>_</t>
  </si>
  <si>
    <r>
      <rPr>
        <b/>
        <u/>
        <sz val="10"/>
        <color theme="1"/>
        <rFont val="Arial Narrow"/>
        <family val="2"/>
      </rPr>
      <t>Omit</t>
    </r>
    <r>
      <rPr>
        <sz val="10"/>
        <color theme="1"/>
        <rFont val="Arial Narrow"/>
        <family val="2"/>
      </rPr>
      <t xml:space="preserve"> words such as “Apartments”, “Residences”, “Estates”, “Homes”, “Townhomes”, “Lofts”, “Villas”, ”Phase”, “The”, “of”, “on”, “at” and “Ltd Partnership” altogether in electronic file names.  </t>
    </r>
  </si>
  <si>
    <r>
      <rPr>
        <b/>
        <u/>
        <sz val="10"/>
        <color theme="1"/>
        <rFont val="Arial Narrow"/>
        <family val="2"/>
      </rPr>
      <t>Include</t>
    </r>
    <r>
      <rPr>
        <sz val="10"/>
        <color theme="1"/>
        <rFont val="Arial Narrow"/>
        <family val="2"/>
      </rPr>
      <t xml:space="preserve"> abbreviations such as “Gdn” (Garden), “Lndg” (Landing), “Lgcy” (Legacy), “Pk” (Park), “Pte” (Pointe), “Rdg” (Ridge), “Redev” (Redevelopment), “Schl” (School), “Sr” (Senior), “Ver” (Veranda), “Vw” (View), or “Vlg” (Village) if using the related words.</t>
    </r>
  </si>
  <si>
    <t>g.</t>
  </si>
  <si>
    <r>
      <rPr>
        <u/>
        <sz val="10"/>
        <color theme="1"/>
        <rFont val="Arial Narrow"/>
        <family val="2"/>
      </rPr>
      <t xml:space="preserve">Begin each file name with 6-digit ID numbers </t>
    </r>
    <r>
      <rPr>
        <sz val="10"/>
        <color theme="1"/>
        <rFont val="Arial Narrow"/>
        <family val="2"/>
      </rPr>
      <t xml:space="preserve">( e.g., 010101, 010201, 020121, 020201 …) at the beginning of each file name inside each tab/folder so as to arrange files in the order prescribed by the Tabs Checklist.  </t>
    </r>
    <r>
      <rPr>
        <b/>
        <u/>
        <sz val="10"/>
        <color theme="1"/>
        <rFont val="Arial Narrow"/>
        <family val="2"/>
      </rPr>
      <t>Please do NOT create additional subfolders</t>
    </r>
    <r>
      <rPr>
        <sz val="10"/>
        <color theme="1"/>
        <rFont val="Arial Narrow"/>
        <family val="2"/>
      </rPr>
      <t>.  The numbering sequence is ######:</t>
    </r>
  </si>
  <si>
    <t xml:space="preserve"> ##        ##        ##</t>
  </si>
  <si>
    <r>
      <rPr>
        <b/>
        <sz val="10"/>
        <color theme="1"/>
        <rFont val="Arial Narrow"/>
        <family val="2"/>
      </rPr>
      <t>Section</t>
    </r>
    <r>
      <rPr>
        <sz val="10"/>
        <color theme="1"/>
        <rFont val="Arial Narrow"/>
        <family val="2"/>
      </rPr>
      <t>/Folder Nbr</t>
    </r>
  </si>
  <si>
    <r>
      <rPr>
        <b/>
        <sz val="10"/>
        <color theme="1"/>
        <rFont val="Arial Narrow"/>
        <family val="2"/>
      </rPr>
      <t>Tab</t>
    </r>
    <r>
      <rPr>
        <sz val="10"/>
        <color theme="1"/>
        <rFont val="Arial Narrow"/>
        <family val="2"/>
      </rPr>
      <t>/Folder Nbr</t>
    </r>
  </si>
  <si>
    <r>
      <rPr>
        <b/>
        <sz val="10"/>
        <color theme="1"/>
        <rFont val="Arial Narrow"/>
        <family val="2"/>
      </rPr>
      <t>Form</t>
    </r>
    <r>
      <rPr>
        <sz val="10"/>
        <color theme="1"/>
        <rFont val="Arial Narrow"/>
        <family val="2"/>
      </rPr>
      <t xml:space="preserve"> / Document Nbr, if needed to signify multiple related files</t>
    </r>
  </si>
  <si>
    <t>In cases where not all line items in a folder will be submitted, use the same numbering as if all were in fact submitted, but just skip the number for those documents that will not be submitted.</t>
  </si>
  <si>
    <t>Please label the flash drive container with the project name to be used at time of application</t>
  </si>
  <si>
    <t>III.</t>
  </si>
  <si>
    <t>Title</t>
  </si>
  <si>
    <t>Signature</t>
  </si>
  <si>
    <t>Date</t>
  </si>
  <si>
    <t xml:space="preserve">Printed Name                                                                    </t>
  </si>
  <si>
    <t>*All members of the Project Team have no outstanding compliance issues.</t>
  </si>
  <si>
    <t>*The submitted Application will meet all DCA HOME underwriting policies.</t>
  </si>
  <si>
    <t xml:space="preserve"> *The tax credit Final Application will utilize all available tax credits including full eligible basis boost amounts.</t>
  </si>
  <si>
    <t>Applicant certifies to the following:</t>
  </si>
  <si>
    <r>
      <rPr>
        <b/>
        <u/>
        <sz val="11"/>
        <color theme="1"/>
        <rFont val="Arial Narrow"/>
        <family val="2"/>
      </rPr>
      <t>Tie-Breaker Rural pool:</t>
    </r>
    <r>
      <rPr>
        <sz val="11"/>
        <color theme="1"/>
        <rFont val="Arial Narrow"/>
        <family val="2"/>
      </rPr>
      <t xml:space="preserve">   Applications that exhibit a strong record of DCA HOME performance including number of DCA HOME loans, timely HOME payments over past thirty six months and strong compliance history.</t>
    </r>
  </si>
  <si>
    <r>
      <rPr>
        <b/>
        <u/>
        <sz val="11"/>
        <color theme="1"/>
        <rFont val="Arial Narrow"/>
        <family val="2"/>
      </rPr>
      <t xml:space="preserve">Tie-Breaker Flexible Pool: </t>
    </r>
    <r>
      <rPr>
        <sz val="11"/>
        <color theme="1"/>
        <rFont val="Arial Narrow"/>
        <family val="2"/>
      </rPr>
      <t xml:space="preserve"> Applications that exhibit the greatest ability to further DCA’s fair housing goals will be given a preference. DCA will evaluate the fair housing impact of a property using the tools listed under the Stable Communities scoring section.  Applicant should use narrative section as to how the proposed site meets these goals.</t>
    </r>
  </si>
  <si>
    <r>
      <t xml:space="preserve">Generally, each Applicant will receive no more than one HOME Consent.  Applicants that appear to be requesting HOME funds for point purposes and do not show a clear need will not receive a Consent. Applications that do not fully utilize available credits in order to show a need for the HOME loan will not be considered for a Consent.  </t>
    </r>
    <r>
      <rPr>
        <u/>
        <sz val="11"/>
        <color theme="1"/>
        <rFont val="Arial Narrow"/>
        <family val="2"/>
      </rPr>
      <t>Market and feasibility are not specifically reviewed during this process</t>
    </r>
  </si>
  <si>
    <r>
      <rPr>
        <b/>
        <u/>
        <sz val="11"/>
        <color theme="1"/>
        <rFont val="Arial Narrow"/>
        <family val="2"/>
      </rPr>
      <t>HOME Units</t>
    </r>
    <r>
      <rPr>
        <sz val="11"/>
        <color theme="1"/>
        <rFont val="Arial Narrow"/>
        <family val="2"/>
      </rPr>
      <t xml:space="preserve">.  Based on the statutory HOME requirements, twenty percent (20%) of the HOME assisted units in the project must be limited to income restrictions based on 50% of AMI and “Low HOME rents”.  The balance of low income units will be limited to rent and income restrictions based on the lesser of the published High HOME rents or 60% AMI.  It is important to note that all low income units are limited to HUD’s Fair Market Rent for the appropriate bedroom size should it be less than the applicable rent at the proposed AMI. Applicants should assume 1.5 persons per bedroom. For HOME Loans, rents must be affordable at initial lease-up and must remain affordable over the term of the HOME Loan. </t>
    </r>
  </si>
  <si>
    <t>Terms for DCA HOME Loan</t>
  </si>
  <si>
    <t>Applicant Comments Regarding Project Criteria</t>
  </si>
  <si>
    <t>if "Yes" include documentation for commitment of funds</t>
  </si>
  <si>
    <t>Applicant will be leveraging other resources:</t>
  </si>
  <si>
    <t>Uniqueness of the overall project concept</t>
  </si>
  <si>
    <t>History of the proposed CHDO using HOME funds</t>
  </si>
  <si>
    <t xml:space="preserve">Strength and depth of the CHDO entity </t>
  </si>
  <si>
    <t>Strength of the proposed Project Team</t>
  </si>
  <si>
    <t>Applicant has completed project narrative specifically noting the following:</t>
  </si>
  <si>
    <t>Applicant has completed and included a full 2016 CHDO Application</t>
  </si>
  <si>
    <r>
      <t xml:space="preserve">Complete This section if you are applying in the </t>
    </r>
    <r>
      <rPr>
        <b/>
        <u/>
        <sz val="10"/>
        <color theme="1"/>
        <rFont val="Arial Narrow"/>
        <family val="2"/>
      </rPr>
      <t>CHDO</t>
    </r>
    <r>
      <rPr>
        <sz val="10"/>
        <color theme="1"/>
        <rFont val="Arial Narrow"/>
        <family val="2"/>
      </rPr>
      <t xml:space="preserve"> set aside:</t>
    </r>
  </si>
  <si>
    <t>years</t>
  </si>
  <si>
    <t>Term of the HOME loan</t>
  </si>
  <si>
    <t>8.</t>
  </si>
  <si>
    <r>
      <t xml:space="preserve">Application is for a project in the </t>
    </r>
    <r>
      <rPr>
        <b/>
        <sz val="10"/>
        <rFont val="Arial Narrow"/>
        <family val="2"/>
      </rPr>
      <t>Flexible</t>
    </r>
    <r>
      <rPr>
        <sz val="10"/>
        <rFont val="Arial Narrow"/>
        <family val="2"/>
      </rPr>
      <t xml:space="preserve"> pool and Applicant agrees that the submitted application will have a HOME loan that can fully amortize at a minimum term of 20 years. (equal level payments throughout the loan term resulting in a zero balance at maturity).</t>
    </r>
  </si>
  <si>
    <t>7.</t>
  </si>
  <si>
    <r>
      <t xml:space="preserve">Application is for a project in the </t>
    </r>
    <r>
      <rPr>
        <b/>
        <sz val="10"/>
        <rFont val="Arial Narrow"/>
        <family val="2"/>
      </rPr>
      <t>Flexible</t>
    </r>
    <r>
      <rPr>
        <sz val="10"/>
        <rFont val="Arial Narrow"/>
        <family val="2"/>
      </rPr>
      <t xml:space="preserve"> pool and the HOME loan is in senior/first position throughout the loan term.</t>
    </r>
  </si>
  <si>
    <r>
      <t xml:space="preserve">Application is for a project in the </t>
    </r>
    <r>
      <rPr>
        <b/>
        <sz val="10"/>
        <rFont val="Arial Narrow"/>
        <family val="2"/>
      </rPr>
      <t xml:space="preserve">Rural </t>
    </r>
    <r>
      <rPr>
        <sz val="10"/>
        <rFont val="Arial Narrow"/>
        <family val="2"/>
      </rPr>
      <t>pool and includes no debt other than DCA HOME.</t>
    </r>
  </si>
  <si>
    <t>HUD website</t>
  </si>
  <si>
    <t>Census Tract Nbr</t>
  </si>
  <si>
    <t>Application is not in a Qualified Census Tract.</t>
  </si>
  <si>
    <t/>
  </si>
  <si>
    <t>Name of Local Government boundary</t>
  </si>
  <si>
    <t>Application is for a project in a Local Government boundary that has not received a DCA Multifamily HOME award within the last five (5) DCA funding cycles.</t>
  </si>
  <si>
    <t>Applicant agrees to select a general contractor that can be payment and performance bonded and will not request a waiver of the DCA payment and performance bond requirement.</t>
  </si>
  <si>
    <t xml:space="preserve">• A copy of the HOME loan agreement  
</t>
  </si>
  <si>
    <t xml:space="preserve">• The property is currently owned by the Applicant, and all real estate taxes have been paid </t>
  </si>
  <si>
    <t>• Verification of timely required payments for period of 36 months prior to January 1, 2016</t>
  </si>
  <si>
    <t>For all non-DCA HOME properties, Applicant must attach the following additional documentation from Participating Jurisdiction that funded HOME loan:</t>
  </si>
  <si>
    <t>Total number of currently owned HOME Funded properties meeting above criteria</t>
  </si>
  <si>
    <t>Total number of HOME-funded properties.  These deals must be awarded after January 1, 2000, and both the Owner and Developer entity currently own and have developed these properties.  Applicant should confirm total to the list all HOME funded projects within their Performance Workbook.</t>
  </si>
  <si>
    <t>$</t>
  </si>
  <si>
    <t>HOME Loan Amount</t>
  </si>
  <si>
    <t>All Applicants who receive a HOME consent will agree to match the HOME Loan Amount and stated criteria, as asserted below, in their tax credit Application Submission.  Failure to do so could result in a Threshold Failure Determination.  For example, Applicants should carefully consider the amount of HOME Loan and the project's ability to support fully amortizing loan payments.</t>
  </si>
  <si>
    <t>Project Criteria</t>
  </si>
  <si>
    <t>Resident'l Tot</t>
  </si>
  <si>
    <t>Percentage of Market Rate</t>
  </si>
  <si>
    <t>Set aside</t>
  </si>
  <si>
    <t>Organization Type:</t>
  </si>
  <si>
    <t>Activity Total</t>
  </si>
  <si>
    <t>Common Sp</t>
  </si>
  <si>
    <t>Main Office:</t>
  </si>
  <si>
    <t>Phone</t>
  </si>
  <si>
    <t>Mkt Rate</t>
  </si>
  <si>
    <t>Rehab only</t>
  </si>
  <si>
    <t>Acq. &amp; Rehab.</t>
  </si>
  <si>
    <t>New Const.</t>
  </si>
  <si>
    <t>Construction Activity by Number of Units:</t>
  </si>
  <si>
    <t>Competitive Pool:</t>
  </si>
  <si>
    <t>Proposed Tenancy:</t>
  </si>
  <si>
    <t>Has there ever been a project with HOME funding in this area?</t>
  </si>
  <si>
    <t>9-digit Zip</t>
  </si>
  <si>
    <t>, GA</t>
  </si>
  <si>
    <t>Street/Site Address (if known)</t>
  </si>
  <si>
    <t>County</t>
  </si>
  <si>
    <t>Project Information</t>
  </si>
  <si>
    <t xml:space="preserve">The Applicant seeking HOME Consent must complete the Project Information and Project Criteria sections listed below.  The criteria will give preference to Applicants that minimize risk of loss to DCA, demonstrate HOME experience and capacity, achieve a geographic distribution of resources, and meet DCA fair housing priorities.  In addition to completing this consent, all HOME Applicants need to complete a Performance Workbook.  If the Applicant is applying under the CHDO set aside, the Applicant must submit a 2016 Application for CHDO certification and related supporting documentation.
</t>
  </si>
  <si>
    <t>Project Narrative</t>
  </si>
  <si>
    <t xml:space="preserve">&lt;&lt; Enter paragraphs here.  Press and hold Alt-Enter to start new paragraphs. &gt;&gt; </t>
  </si>
  <si>
    <t>NOTE: Row size may be increased or decreased as needed.  Press and hold Alt-Enter to start new paragraphs in the same box.
Please do NOT insert blank lines between paragraphs.  Use outline numbering, bullet points, and/or indentation instead.</t>
  </si>
  <si>
    <t>IV.</t>
  </si>
  <si>
    <t>HOME Consent Form</t>
  </si>
  <si>
    <t>Pool</t>
  </si>
  <si>
    <t>&lt;Select&gt;</t>
  </si>
  <si>
    <t>Competitive Pool</t>
  </si>
  <si>
    <t>Historic Rehab Units</t>
  </si>
  <si>
    <t>Adaptive Re-use Units</t>
  </si>
  <si>
    <t>Setaside/Org</t>
  </si>
  <si>
    <t>Use "Project Narrative" tab provided in this same Excel Workbook. Required for all pre-applications.</t>
  </si>
  <si>
    <t>The HOME Consent form for use only by applicants for HOME funding is included as a separate tab in this same Excel Workbook.  Many of the data fields are autofilled from the Pre-Application Submission form.</t>
  </si>
  <si>
    <t>01Waiver</t>
  </si>
  <si>
    <t>Executed Certification and Credit Release</t>
  </si>
  <si>
    <t>01:  
Waiver(s)</t>
  </si>
  <si>
    <r>
      <t xml:space="preserve">Submit this Checklist to DCA in Excel, </t>
    </r>
    <r>
      <rPr>
        <b/>
        <i/>
        <u/>
        <sz val="8"/>
        <color theme="0"/>
        <rFont val="Arial Narrow"/>
        <family val="2"/>
      </rPr>
      <t>not</t>
    </r>
    <r>
      <rPr>
        <sz val="8"/>
        <color theme="0"/>
        <rFont val="Arial Narrow"/>
        <family val="2"/>
      </rPr>
      <t xml:space="preserve"> PDF.  </t>
    </r>
    <r>
      <rPr>
        <b/>
        <i/>
        <u/>
        <sz val="8"/>
        <color theme="0"/>
        <rFont val="Arial Narrow"/>
        <family val="2"/>
      </rPr>
      <t>ALL</t>
    </r>
    <r>
      <rPr>
        <sz val="8"/>
        <color theme="0"/>
        <rFont val="Arial Narrow"/>
        <family val="2"/>
      </rPr>
      <t xml:space="preserve"> information requested below is </t>
    </r>
    <r>
      <rPr>
        <b/>
        <i/>
        <u/>
        <sz val="8"/>
        <color theme="0"/>
        <rFont val="Arial Narrow"/>
        <family val="2"/>
      </rPr>
      <t>required.</t>
    </r>
    <r>
      <rPr>
        <sz val="8"/>
        <color theme="0"/>
        <rFont val="Arial Narrow"/>
        <family val="2"/>
      </rPr>
      <t xml:space="preserve">  Use Comment Box at bottom</t>
    </r>
  </si>
  <si>
    <r>
      <t xml:space="preserve">Nearest Physical Str Address </t>
    </r>
    <r>
      <rPr>
        <b/>
        <sz val="10"/>
        <color theme="0"/>
        <rFont val="Arial Narrow"/>
        <family val="2"/>
      </rPr>
      <t>*</t>
    </r>
  </si>
  <si>
    <r>
      <rPr>
        <b/>
        <sz val="10"/>
        <color theme="0"/>
        <rFont val="Arial Narrow"/>
        <family val="2"/>
      </rPr>
      <t xml:space="preserve">  * </t>
    </r>
    <r>
      <rPr>
        <sz val="10"/>
        <color theme="0"/>
        <rFont val="Arial Narrow"/>
        <family val="2"/>
      </rPr>
      <t>If street number unknown</t>
    </r>
  </si>
  <si>
    <r>
      <t xml:space="preserve">Application is for a project in the </t>
    </r>
    <r>
      <rPr>
        <b/>
        <sz val="10"/>
        <color theme="0"/>
        <rFont val="Arial Narrow"/>
        <family val="2"/>
      </rPr>
      <t xml:space="preserve">Rural </t>
    </r>
    <r>
      <rPr>
        <sz val="10"/>
        <color theme="0"/>
        <rFont val="Arial Narrow"/>
        <family val="2"/>
      </rPr>
      <t>pool and includes no debt other than DCA HOME.</t>
    </r>
  </si>
  <si>
    <r>
      <t xml:space="preserve">Application is for a project in the </t>
    </r>
    <r>
      <rPr>
        <b/>
        <sz val="10"/>
        <color theme="0"/>
        <rFont val="Arial Narrow"/>
        <family val="2"/>
      </rPr>
      <t>Flexible</t>
    </r>
    <r>
      <rPr>
        <sz val="10"/>
        <color theme="0"/>
        <rFont val="Arial Narrow"/>
        <family val="2"/>
      </rPr>
      <t xml:space="preserve"> pool and the HOME loan is in senior/first position throughout the loan term.</t>
    </r>
  </si>
  <si>
    <r>
      <t xml:space="preserve">Application is for a project in the </t>
    </r>
    <r>
      <rPr>
        <b/>
        <sz val="10"/>
        <color theme="0"/>
        <rFont val="Arial Narrow"/>
        <family val="2"/>
      </rPr>
      <t>Flexible</t>
    </r>
    <r>
      <rPr>
        <sz val="10"/>
        <color theme="0"/>
        <rFont val="Arial Narrow"/>
        <family val="2"/>
      </rPr>
      <t xml:space="preserve"> pool and Applicant agrees that the submitted application will have a HOME loan that can fully amortize at a minimum term of 20 years. (equal level payments throughout the loan term resulting in a zero balance at maturity).</t>
    </r>
  </si>
  <si>
    <r>
      <t xml:space="preserve">Complete This section if you are applying in the </t>
    </r>
    <r>
      <rPr>
        <b/>
        <u/>
        <sz val="10"/>
        <color theme="0"/>
        <rFont val="Arial Narrow"/>
        <family val="2"/>
      </rPr>
      <t>CHDO</t>
    </r>
    <r>
      <rPr>
        <sz val="10"/>
        <color theme="0"/>
        <rFont val="Arial Narrow"/>
        <family val="2"/>
      </rPr>
      <t xml:space="preserve"> set aside:</t>
    </r>
  </si>
  <si>
    <r>
      <rPr>
        <b/>
        <u/>
        <sz val="11"/>
        <color theme="0"/>
        <rFont val="Arial Narrow"/>
        <family val="2"/>
      </rPr>
      <t>HOME Underwriting Policies</t>
    </r>
    <r>
      <rPr>
        <u/>
        <sz val="11"/>
        <color theme="0"/>
        <rFont val="Arial Narrow"/>
        <family val="2"/>
      </rPr>
      <t>.</t>
    </r>
    <r>
      <rPr>
        <sz val="11"/>
        <color theme="0"/>
        <rFont val="Arial Narrow"/>
        <family val="2"/>
      </rPr>
      <t xml:space="preserve">  DCA’s HOME loan underwriting policies are set out in the 2016 QAP,  Appendix I, Exhibit A</t>
    </r>
  </si>
  <si>
    <r>
      <rPr>
        <b/>
        <u/>
        <sz val="11"/>
        <color theme="0"/>
        <rFont val="Arial Narrow"/>
        <family val="2"/>
      </rPr>
      <t>HOME Units</t>
    </r>
    <r>
      <rPr>
        <sz val="11"/>
        <color theme="0"/>
        <rFont val="Arial Narrow"/>
        <family val="2"/>
      </rPr>
      <t xml:space="preserve">.  Based on the statutory HOME requirements, twenty percent (20%) of the HOME assisted units in the project must be limited to income restrictions based on 50% of AMI and “Low HOME rents”.  The balance of low income units will be limited to rent and income restrictions based on the lesser of the published High HOME rents or 60% AMI.  It is important to note that all low income units are limited to HUD’s Fair Market Rent for the appropriate bedroom size should it be less than the applicable rent at the proposed AMI. Applicants should assume 1.5 persons per bedroom. For HOME Loans, rents must be affordable at initial lease-up and must remain affordable over the term of the HOME Loan. </t>
    </r>
  </si>
  <si>
    <r>
      <rPr>
        <b/>
        <u/>
        <sz val="11"/>
        <color theme="0"/>
        <rFont val="Arial Narrow"/>
        <family val="2"/>
      </rPr>
      <t>Selection Criteria for Consent.</t>
    </r>
    <r>
      <rPr>
        <sz val="11"/>
        <color theme="0"/>
        <rFont val="Arial Narrow"/>
        <family val="2"/>
      </rPr>
      <t xml:space="preserve">  In the event DCA receives requests for HOME Consents that exceed available HOME funds, Consents shall be issued based on the selection criteria as specified in the 2016 QAP.</t>
    </r>
  </si>
  <si>
    <r>
      <t xml:space="preserve">Generally, each Applicant will receive no more than one HOME Consent.  Applicants that appear to be requesting HOME funds for point purposes and do not show a clear need will not receive a Consent. Applications that do not fully utilize available credits in order to show a need for the HOME loan will not be considered for a Consent.  </t>
    </r>
    <r>
      <rPr>
        <u/>
        <sz val="11"/>
        <color theme="0"/>
        <rFont val="Arial Narrow"/>
        <family val="2"/>
      </rPr>
      <t>Market and feasibility are not specifically reviewed during this process</t>
    </r>
  </si>
  <si>
    <r>
      <rPr>
        <b/>
        <u/>
        <sz val="11"/>
        <color theme="0"/>
        <rFont val="Arial Narrow"/>
        <family val="2"/>
      </rPr>
      <t xml:space="preserve">Tie-Breaker Flexible Pool: </t>
    </r>
    <r>
      <rPr>
        <sz val="11"/>
        <color theme="0"/>
        <rFont val="Arial Narrow"/>
        <family val="2"/>
      </rPr>
      <t xml:space="preserve"> Applications that exhibit the greatest ability to further DCA’s fair housing goals will be given a preference. DCA will evaluate the fair housing impact of a property using the tools listed under the Stable Communities scoring section.  Applicant should use narrative section as to how the proposed site meets these goals.</t>
    </r>
  </si>
  <si>
    <r>
      <rPr>
        <b/>
        <u/>
        <sz val="11"/>
        <color theme="0"/>
        <rFont val="Arial Narrow"/>
        <family val="2"/>
      </rPr>
      <t>Tie-Breaker Rural pool:</t>
    </r>
    <r>
      <rPr>
        <sz val="11"/>
        <color theme="0"/>
        <rFont val="Arial Narrow"/>
        <family val="2"/>
      </rPr>
      <t xml:space="preserve">   Applications that exhibit a strong record of DCA HOME performance including number of DCA HOME loans, timely HOME payments over past thirty six months and strong compliance history.</t>
    </r>
  </si>
  <si>
    <r>
      <rPr>
        <b/>
        <u/>
        <sz val="11"/>
        <color theme="0"/>
        <rFont val="Arial Narrow"/>
        <family val="2"/>
      </rPr>
      <t>Certification.</t>
    </r>
    <r>
      <rPr>
        <sz val="11"/>
        <color theme="0"/>
        <rFont val="Arial Narrow"/>
        <family val="2"/>
      </rPr>
      <t xml:space="preserve">  If selected, Applicant agrees to comply with all DCA terms and conditions as disclosed in the 2016 Qualified Allocation Plan and HOME program rules and regulations.  Applications/Projects that receive Consent to utilize HOME funds as a funding source are required to utilize the requested funds, if the project is selected for an award of tax credits.   Failure to utilize HOME funds may result in the withdrawal of the tax credit award or a finding which may impact future compliance scoring.  Applicant also agrees to comply with the </t>
    </r>
    <r>
      <rPr>
        <u/>
        <sz val="11"/>
        <color theme="0"/>
        <rFont val="Arial Narrow"/>
        <family val="2"/>
      </rPr>
      <t>Federal Funding Accountability and Transparency Act</t>
    </r>
    <r>
      <rPr>
        <sz val="11"/>
        <color theme="0"/>
        <rFont val="Arial Narrow"/>
        <family val="2"/>
      </rPr>
      <t xml:space="preserve"> and any related OMB guidance.</t>
    </r>
  </si>
  <si>
    <t>Low Income</t>
  </si>
  <si>
    <r>
      <rPr>
        <u/>
        <sz val="10"/>
        <color theme="1"/>
        <rFont val="Arial Narrow"/>
        <family val="2"/>
      </rPr>
      <t xml:space="preserve">All fees are due at the time of Pre-Determination/Waiver Submission. </t>
    </r>
    <r>
      <rPr>
        <sz val="10"/>
        <color theme="1"/>
        <rFont val="Arial Narrow"/>
        <family val="2"/>
      </rPr>
      <t xml:space="preserve"> </t>
    </r>
    <r>
      <rPr>
        <b/>
        <i/>
        <sz val="10"/>
        <color theme="1"/>
        <rFont val="Arial Narrow"/>
        <family val="2"/>
      </rPr>
      <t>Please make all checks payable to Georgia Housing and Finance Authority (GHFA).</t>
    </r>
    <r>
      <rPr>
        <sz val="10"/>
        <color theme="1"/>
        <rFont val="Arial Narrow"/>
        <family val="2"/>
      </rPr>
      <t xml:space="preserve">  DCA will not accept any requests without the appropriate fees.</t>
    </r>
  </si>
  <si>
    <t>The name of the Project to which any pre-approval/waiver requests relate must be on the front cover of the manila folder, and should be the same name that will be used on the official application that will be submitted later.  If needed, a 1/2" binder may be substituted.</t>
  </si>
  <si>
    <r>
      <rPr>
        <b/>
        <sz val="10"/>
        <color theme="1"/>
        <rFont val="Arial Narrow"/>
        <family val="2"/>
      </rPr>
      <t xml:space="preserve">One </t>
    </r>
    <r>
      <rPr>
        <b/>
        <u/>
        <sz val="10"/>
        <color theme="1"/>
        <rFont val="Arial Narrow"/>
        <family val="2"/>
      </rPr>
      <t>working,</t>
    </r>
    <r>
      <rPr>
        <b/>
        <sz val="10"/>
        <color theme="1"/>
        <rFont val="Arial Narrow"/>
        <family val="2"/>
      </rPr>
      <t xml:space="preserve"> VIRUS-FREE USB flash drive</t>
    </r>
    <r>
      <rPr>
        <sz val="10"/>
        <color theme="1"/>
        <rFont val="Arial Narrow"/>
        <family val="2"/>
      </rPr>
      <t xml:space="preserve"> in a </t>
    </r>
    <r>
      <rPr>
        <u/>
        <sz val="10"/>
        <color theme="1"/>
        <rFont val="Arial Narrow"/>
        <family val="2"/>
      </rPr>
      <t>small</t>
    </r>
    <r>
      <rPr>
        <sz val="10"/>
        <color theme="1"/>
        <rFont val="Arial Narrow"/>
        <family val="2"/>
      </rPr>
      <t xml:space="preserve">, </t>
    </r>
    <r>
      <rPr>
        <i/>
        <u/>
        <sz val="10"/>
        <color theme="1"/>
        <rFont val="Arial Narrow"/>
        <family val="2"/>
      </rPr>
      <t>protective</t>
    </r>
    <r>
      <rPr>
        <sz val="10"/>
        <color theme="1"/>
        <rFont val="Arial Narrow"/>
        <family val="2"/>
      </rPr>
      <t xml:space="preserve"> </t>
    </r>
    <r>
      <rPr>
        <u/>
        <sz val="10"/>
        <color theme="1"/>
        <rFont val="Arial Narrow"/>
        <family val="2"/>
      </rPr>
      <t>re-sealable</t>
    </r>
    <r>
      <rPr>
        <sz val="10"/>
        <color theme="1"/>
        <rFont val="Arial Narrow"/>
        <family val="2"/>
      </rPr>
      <t xml:space="preserve"> container with a built-in fastener - e.g., Velcro, zipper, Ziploc, string or metal clasp - (both supplied by applicant) containing exact electronic copies of </t>
    </r>
    <r>
      <rPr>
        <b/>
        <i/>
        <sz val="10"/>
        <color theme="1"/>
        <rFont val="Arial Narrow"/>
        <family val="2"/>
      </rPr>
      <t>ALL</t>
    </r>
    <r>
      <rPr>
        <sz val="10"/>
        <color theme="1"/>
        <rFont val="Arial Narrow"/>
        <family val="2"/>
      </rPr>
      <t xml:space="preserve"> of the same items included in the Pre-app Submission Table of Contents / Checklist, where applicable, arranged in the same order using numbering system provided there.  Only one project per flash drive is permitted.  The USB flash drive must be of a sufficient size to contain all files that will be submitted.  Applicants may submit one backup flash drive with identical contents if desired, but this is not required.</t>
    </r>
  </si>
  <si>
    <t>Site GeoCoordinates</t>
  </si>
  <si>
    <t>&lt;&lt;Select Construction Activity&gt;&gt;</t>
  </si>
  <si>
    <t>QCT?</t>
  </si>
  <si>
    <t>Construction Activity</t>
  </si>
  <si>
    <t>&lt;Select &gt;</t>
  </si>
  <si>
    <r>
      <rPr>
        <b/>
        <u/>
        <sz val="10"/>
        <color theme="1"/>
        <rFont val="Arial Narrow"/>
        <family val="2"/>
      </rPr>
      <t>Both</t>
    </r>
    <r>
      <rPr>
        <sz val="10"/>
        <color theme="1"/>
        <rFont val="Arial Narrow"/>
        <family val="2"/>
      </rPr>
      <t xml:space="preserve"> the small, protective re-sealable container and the external casing of the flash drive itself must be labeled with the project name.  Place a small label cut to best fit on the external case of the flash drive.   Use transparent tape to keep the label attached.  The label must be attached in such a way that does not interfere with either the operation of the external case or the user's ability to plug in the drive. The protective re-sealable envelope / pouch / sleeve must also be labeled with the name, phone number, and email of the person to contact in case of flash drive failure.  </t>
    </r>
    <r>
      <rPr>
        <b/>
        <sz val="10"/>
        <color theme="1"/>
        <rFont val="Arial Narrow"/>
        <family val="2"/>
      </rPr>
      <t>Leave 2” at the top of the protective case for DCA to place a label containing the assigned DCA Project Number.</t>
    </r>
  </si>
  <si>
    <t>a.)</t>
  </si>
  <si>
    <t>b.)</t>
  </si>
  <si>
    <t>c.)</t>
  </si>
  <si>
    <t>d.)</t>
  </si>
  <si>
    <t>2017 PRE-DETERMINATION SUBMISSIONS</t>
  </si>
  <si>
    <t>Pre-Determination and/or Waiver Submissions (“Submission”) will only be evaluated if the Submissions are complete and accurately prepared in accordance with the instructions below. Please refer to the 2017 Qualified Allocation Plan (QAP) Appendix 1 Threshold as well as QAP Exhibit “A”, DCA Pre-Application Deadlines and Fee Schedule for additional information.</t>
  </si>
  <si>
    <t>Upon opening the flash drive, the only item visible should be the project folder titled “2017PA-0xxYourAbbreviatedProjectName”.  Upon opening this project folder, the items corresponding to the Table of Contents (TC) - on page 3 of these Instructions - must be found. Required: name and number Pre-Application Tab folders and docs in following manner – refer to TC (sample shown here - entire contents not shown here).</t>
  </si>
  <si>
    <t>2017 PRE-DETERMINATION/WAIVER REQUIRED SUBMISSION FORM</t>
  </si>
  <si>
    <t>2017 HOME CONSENT REQUEST</t>
  </si>
  <si>
    <t xml:space="preserve">The Applicant seeking HOME Consent must complete the Project Information and Project Criteria sections listed below.  The criteria will give preference to Applicants that minimize risk of loss to DCA, demonstrate HOME experience and capacity, achieve a geographic distribution of resources, and meet DCA fair housing priorities.  In addition to completing this consent, all HOME Applicants need to complete a Performance Workbook.  If the Applicant is applying under the CHDO set aside, the Applicant must submit a 2017 Application for CHDO certification and related supporting documentation.
</t>
  </si>
  <si>
    <t>• Verification of timely required payments for period of 36 months prior to January 1, 2017</t>
  </si>
  <si>
    <t xml:space="preserve">QCT information must be determined using 2017 lists, published on the </t>
  </si>
  <si>
    <t>Applicant has completed and included a full 2017 CHDO Application</t>
  </si>
  <si>
    <t>HOME Underwriting Policies.  DCA’s HOME loan underwriting policies are set out in the 2017 QAP,  Appendix I, Exhibit A</t>
  </si>
  <si>
    <t>Selection Criteria for Consent.  In the event DCA receives requests for HOME Consents that exceed available HOME funds, Consents shall be issued based on the selection criteria as specified in the 2017 QAP.</t>
  </si>
  <si>
    <t>Certification.  If selected, Applicant agrees to comply with all DCA terms and conditions as disclosed in the 2017 Qualified Allocation Plan and HOME program rules and regulations.  Applications/Projects that receive Consent to utilize HOME funds as a funding source are required to utilize the requested funds, if the project is selected for an award of tax credits.   Failure to utilize HOME funds may result in the withdrawal of the tax credit award or a finding which may impact future compliance scoring.  Applicant also agrees to comply with the Federal Funding Accountability and Transparency Act and any related OMB guidance.</t>
  </si>
  <si>
    <t>Proposed Construction Activity by Rent Type: Number of Units</t>
  </si>
  <si>
    <t>Street/Site Address</t>
  </si>
  <si>
    <t>Project Street Address</t>
  </si>
  <si>
    <t>(Latitude)</t>
  </si>
  <si>
    <t>(Longitude)</t>
  </si>
  <si>
    <t>Construction Activity by Rent Type: Number of Units:</t>
  </si>
  <si>
    <t>RT Total</t>
  </si>
  <si>
    <r>
      <t xml:space="preserve">Nearest Physical Str Address </t>
    </r>
    <r>
      <rPr>
        <b/>
        <sz val="9"/>
        <color rgb="FFFF0000"/>
        <rFont val="Arial Narrow"/>
        <family val="2"/>
      </rPr>
      <t>*</t>
    </r>
  </si>
  <si>
    <r>
      <rPr>
        <b/>
        <sz val="9"/>
        <color rgb="FFFF0000"/>
        <rFont val="Arial Narrow"/>
        <family val="2"/>
      </rPr>
      <t xml:space="preserve">  * </t>
    </r>
    <r>
      <rPr>
        <sz val="9"/>
        <rFont val="Arial Narrow"/>
        <family val="2"/>
      </rPr>
      <t>If street number unknown</t>
    </r>
  </si>
  <si>
    <t>For all non-DCA HOME properties, Applicant must attach the following additional documentation from Participating Jurisdiction that funded the HOME loan:</t>
  </si>
  <si>
    <t>• Verification that the HOME loan is current</t>
  </si>
  <si>
    <t>QCT information must be determined using 2017 lists, published on the:</t>
  </si>
  <si>
    <t xml:space="preserve">              If "Yes" include documentation for commitment of funds</t>
  </si>
  <si>
    <t>Applicant Comments/Justifications Regarding Project Criteria</t>
  </si>
  <si>
    <t>DCA Funding Type:</t>
  </si>
  <si>
    <t>Request purpose:</t>
  </si>
  <si>
    <t>&lt;&lt;Select DCA Funding&gt;&gt;</t>
  </si>
  <si>
    <t>&lt;&lt;Select request purpose&gt;&gt;</t>
  </si>
  <si>
    <r>
      <t>2017PA-0xx</t>
    </r>
    <r>
      <rPr>
        <i/>
        <sz val="10"/>
        <color rgb="FFFF0000"/>
        <rFont val="Arial Narrow"/>
        <family val="2"/>
      </rPr>
      <t>ProjName</t>
    </r>
    <r>
      <rPr>
        <sz val="10"/>
        <color rgb="FFFF0000"/>
        <rFont val="Arial Narrow"/>
        <family val="2"/>
      </rPr>
      <t>Pre-AppSubmissionFormAndHOMEConsent (entire completed workbook, in Excel)</t>
    </r>
  </si>
  <si>
    <t>DCA Funding Type sought:</t>
  </si>
  <si>
    <r>
      <rPr>
        <b/>
        <u/>
        <sz val="11"/>
        <color theme="0"/>
        <rFont val="Arial Narrow"/>
        <family val="2"/>
      </rPr>
      <t>HOME Loan Limits</t>
    </r>
    <r>
      <rPr>
        <sz val="11"/>
        <color theme="0"/>
        <rFont val="Arial Narrow"/>
        <family val="2"/>
      </rPr>
      <t>. The maximum HOME loan amount is $3 million and the minimum HOME loan amount is $1 million</t>
    </r>
  </si>
  <si>
    <r>
      <rPr>
        <b/>
        <sz val="10"/>
        <color theme="1"/>
        <rFont val="Arial Narrow"/>
        <family val="2"/>
      </rPr>
      <t>For the electronic submission</t>
    </r>
    <r>
      <rPr>
        <sz val="10"/>
        <color theme="1"/>
        <rFont val="Arial Narrow"/>
        <family val="2"/>
      </rPr>
      <t xml:space="preserve">, note that a separate standalone copy of this </t>
    </r>
    <r>
      <rPr>
        <b/>
        <i/>
        <u/>
        <sz val="10"/>
        <color theme="1"/>
        <rFont val="Arial Narrow"/>
        <family val="2"/>
      </rPr>
      <t>accurately completed</t>
    </r>
    <r>
      <rPr>
        <sz val="10"/>
        <color theme="1"/>
        <rFont val="Arial Narrow"/>
        <family val="2"/>
      </rPr>
      <t xml:space="preserve"> Submission/Checklist/Consent workbook must be included outside of the folders.  </t>
    </r>
  </si>
  <si>
    <r>
      <t xml:space="preserve">This completed form is required for </t>
    </r>
    <r>
      <rPr>
        <b/>
        <i/>
        <sz val="8"/>
        <color rgb="FFFF0000"/>
        <rFont val="Arial"/>
        <family val="2"/>
      </rPr>
      <t>all</t>
    </r>
    <r>
      <rPr>
        <sz val="8"/>
        <color rgb="FFFF0000"/>
        <rFont val="Arial"/>
        <family val="2"/>
      </rPr>
      <t xml:space="preserve"> pre-determiination/waiver requests. Submit entire 2017PA-0xxProjNamePre-AppSubmissionAndHOMEConsent.xls workbook in Excel, not PDF.  </t>
    </r>
    <r>
      <rPr>
        <b/>
        <i/>
        <sz val="8"/>
        <color rgb="FFFF0000"/>
        <rFont val="Arial"/>
        <family val="2"/>
      </rPr>
      <t>ALL</t>
    </r>
    <r>
      <rPr>
        <sz val="8"/>
        <color rgb="FFFF0000"/>
        <rFont val="Arial"/>
        <family val="2"/>
      </rPr>
      <t xml:space="preserve"> info required.  Use Comment Box at end.</t>
    </r>
  </si>
  <si>
    <r>
      <rPr>
        <b/>
        <u/>
        <sz val="11"/>
        <color theme="1"/>
        <rFont val="Arial Narrow"/>
        <family val="2"/>
      </rPr>
      <t>HOME Loan Limits</t>
    </r>
    <r>
      <rPr>
        <sz val="11"/>
        <color theme="1"/>
        <rFont val="Arial Narrow"/>
        <family val="2"/>
      </rPr>
      <t>. The maximum HOME loan amount is $2 million and the minimum HOME loan amount is $1 million</t>
    </r>
  </si>
  <si>
    <t>Financial Statements (2015 and 2016)</t>
  </si>
  <si>
    <t>Cost Waiver*</t>
  </si>
  <si>
    <t>All pre-determination and waiver requests must be delivered to DCA Offices, 60 Executive Park South, NE, Atlanta, Georgia 30329.  For 9% Credit applications, the deadline is no later than 4PM, March 9, 2017.   4% Credit/tax-exempt bond deals should be submitted 30 days prior to the full application submission.  Except where specified otherwise in these Instructions, all documents must be submitted in electronic form.  Please address all mailed submissions to the attention of Stafford Thomas.  There is no formal intake process for pre-applications.  Applications which are hand delivered can be dropped off at DCA’s mailroom.  All pre-determination and waiver requests must include a completed Submission Form and Checklist.</t>
  </si>
  <si>
    <t>Include printed fully completed required Submission Form / Checklist. (second tab in this Excel workbook)</t>
  </si>
  <si>
    <t>020101HOMEConsentRqst</t>
  </si>
  <si>
    <r>
      <t>020102</t>
    </r>
    <r>
      <rPr>
        <i/>
        <sz val="10"/>
        <color theme="1"/>
        <rFont val="Arial Narrow"/>
        <family val="2"/>
      </rPr>
      <t>AbbrevProjName</t>
    </r>
    <r>
      <rPr>
        <sz val="10"/>
        <color theme="1"/>
        <rFont val="Arial Narrow"/>
        <family val="2"/>
      </rPr>
      <t>RuralDesig</t>
    </r>
  </si>
  <si>
    <r>
      <t>020103</t>
    </r>
    <r>
      <rPr>
        <i/>
        <sz val="10"/>
        <color theme="1"/>
        <rFont val="Arial Narrow"/>
        <family val="2"/>
      </rPr>
      <t>AbbrevProjName</t>
    </r>
    <r>
      <rPr>
        <sz val="10"/>
        <color theme="1"/>
        <rFont val="Arial Narrow"/>
        <family val="2"/>
      </rPr>
      <t>CHDOCert</t>
    </r>
  </si>
  <si>
    <t>Applicant Comments regarding information provided on this page: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</si>
</sst>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43" formatCode="_(* #,##0.00_);_(* \(#,##0.00\);_(* &quot;-&quot;??_);_(@_)"/>
    <numFmt numFmtId="164" formatCode="00000"/>
    <numFmt numFmtId="165" formatCode="[&lt;=9999999]###\-####;\(###\)\ ###\-####"/>
    <numFmt numFmtId="166" formatCode="m/d/yy;@"/>
    <numFmt numFmtId="167" formatCode="[$-409]mmmm\ d\,\ yyyy;@"/>
    <numFmt numFmtId="168" formatCode="0.0%"/>
    <numFmt numFmtId="169" formatCode="00000\-0000"/>
  </numFmts>
  <fonts count="75" x14ac:knownFonts="1">
    <font>
      <sz val="11"/>
      <color theme="1"/>
      <name val="Arial"/>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8"/>
      <color theme="1"/>
      <name val="Arial Narrow"/>
      <family val="2"/>
    </font>
    <font>
      <b/>
      <sz val="12"/>
      <color theme="1"/>
      <name val="Arial Narrow"/>
      <family val="2"/>
    </font>
    <font>
      <sz val="9"/>
      <color theme="1"/>
      <name val="Arial Narrow"/>
      <family val="2"/>
    </font>
    <font>
      <b/>
      <sz val="9"/>
      <color theme="1"/>
      <name val="Arial Narrow"/>
      <family val="2"/>
    </font>
    <font>
      <b/>
      <sz val="10"/>
      <color theme="1"/>
      <name val="Arial Narrow"/>
      <family val="2"/>
    </font>
    <font>
      <b/>
      <sz val="14"/>
      <color theme="1"/>
      <name val="Arial Narrow"/>
      <family val="2"/>
    </font>
    <font>
      <sz val="10"/>
      <color theme="1"/>
      <name val="Arial Narrow"/>
      <family val="2"/>
    </font>
    <font>
      <sz val="11"/>
      <color theme="1"/>
      <name val="Arial"/>
      <family val="2"/>
    </font>
    <font>
      <sz val="9"/>
      <name val="Arial Narrow"/>
      <family val="2"/>
    </font>
    <font>
      <u/>
      <sz val="9"/>
      <color theme="1"/>
      <name val="Arial Narrow"/>
      <family val="2"/>
    </font>
    <font>
      <u/>
      <sz val="9"/>
      <name val="Arial Narrow"/>
      <family val="2"/>
    </font>
    <font>
      <b/>
      <sz val="9"/>
      <name val="Arial Narrow"/>
      <family val="2"/>
    </font>
    <font>
      <u/>
      <sz val="10"/>
      <color theme="1"/>
      <name val="Arial Narrow"/>
      <family val="2"/>
    </font>
    <font>
      <b/>
      <u/>
      <sz val="10"/>
      <color theme="1"/>
      <name val="Arial Narrow"/>
      <family val="2"/>
    </font>
    <font>
      <i/>
      <u/>
      <sz val="10"/>
      <color theme="1"/>
      <name val="Arial Narrow"/>
      <family val="2"/>
    </font>
    <font>
      <b/>
      <i/>
      <sz val="10"/>
      <color theme="1"/>
      <name val="Arial Narrow"/>
      <family val="2"/>
    </font>
    <font>
      <i/>
      <sz val="10"/>
      <color theme="1"/>
      <name val="Arial Narrow"/>
      <family val="2"/>
    </font>
    <font>
      <b/>
      <i/>
      <u/>
      <sz val="10"/>
      <color theme="1"/>
      <name val="Arial Narrow"/>
      <family val="2"/>
    </font>
    <font>
      <i/>
      <sz val="7"/>
      <color theme="1"/>
      <name val="Arial Narrow"/>
      <family val="2"/>
    </font>
    <font>
      <b/>
      <i/>
      <u/>
      <sz val="7"/>
      <color theme="1"/>
      <name val="Arial Narrow"/>
      <family val="2"/>
    </font>
    <font>
      <sz val="7"/>
      <color theme="1"/>
      <name val="Arial Narrow"/>
      <family val="2"/>
    </font>
    <font>
      <sz val="10"/>
      <name val="Arial"/>
      <family val="2"/>
    </font>
    <font>
      <sz val="10"/>
      <name val="Arial Narrow"/>
      <family val="2"/>
    </font>
    <font>
      <sz val="12"/>
      <color theme="1"/>
      <name val="Arial Narrow"/>
      <family val="2"/>
    </font>
    <font>
      <sz val="11"/>
      <name val="Arial Narrow"/>
      <family val="2"/>
    </font>
    <font>
      <sz val="11"/>
      <color theme="1"/>
      <name val="Arial Narrow"/>
      <family val="2"/>
    </font>
    <font>
      <sz val="11"/>
      <name val="Calibri"/>
      <family val="2"/>
    </font>
    <font>
      <b/>
      <u/>
      <sz val="11"/>
      <color theme="1"/>
      <name val="Arial Narrow"/>
      <family val="2"/>
    </font>
    <font>
      <u/>
      <sz val="11"/>
      <color theme="1"/>
      <name val="Arial Narrow"/>
      <family val="2"/>
    </font>
    <font>
      <b/>
      <u/>
      <sz val="10"/>
      <name val="Arial Narrow"/>
      <family val="2"/>
    </font>
    <font>
      <b/>
      <sz val="10"/>
      <name val="Arial Narrow"/>
      <family val="2"/>
    </font>
    <font>
      <u/>
      <sz val="10"/>
      <color indexed="12"/>
      <name val="Arial"/>
      <family val="2"/>
    </font>
    <font>
      <sz val="12"/>
      <name val="Arial Narrow"/>
      <family val="2"/>
    </font>
    <font>
      <b/>
      <sz val="11"/>
      <name val="Arial Narrow"/>
      <family val="2"/>
    </font>
    <font>
      <u/>
      <sz val="10"/>
      <name val="Arial Narrow"/>
      <family val="2"/>
    </font>
    <font>
      <b/>
      <sz val="12"/>
      <name val="Arial Narrow"/>
      <family val="2"/>
    </font>
    <font>
      <b/>
      <sz val="12"/>
      <color indexed="10"/>
      <name val="Arial"/>
      <family val="2"/>
    </font>
    <font>
      <b/>
      <sz val="9"/>
      <color theme="0"/>
      <name val="Arial Narrow"/>
      <family val="2"/>
    </font>
    <font>
      <sz val="9"/>
      <color theme="0"/>
      <name val="Arial Narrow"/>
      <family val="2"/>
    </font>
    <font>
      <b/>
      <sz val="12"/>
      <color theme="0"/>
      <name val="Arial Narrow"/>
      <family val="2"/>
    </font>
    <font>
      <sz val="8"/>
      <color theme="0"/>
      <name val="Arial Narrow"/>
      <family val="2"/>
    </font>
    <font>
      <b/>
      <i/>
      <u/>
      <sz val="8"/>
      <color theme="0"/>
      <name val="Arial Narrow"/>
      <family val="2"/>
    </font>
    <font>
      <u/>
      <sz val="9"/>
      <color theme="0"/>
      <name val="Arial Narrow"/>
      <family val="2"/>
    </font>
    <font>
      <b/>
      <sz val="10"/>
      <color theme="0"/>
      <name val="Arial Narrow"/>
      <family val="2"/>
    </font>
    <font>
      <sz val="10"/>
      <color theme="0"/>
      <name val="Arial Narrow"/>
      <family val="2"/>
    </font>
    <font>
      <b/>
      <sz val="14"/>
      <color theme="0"/>
      <name val="Arial Narrow"/>
      <family val="2"/>
    </font>
    <font>
      <sz val="10"/>
      <color theme="0"/>
      <name val="Arial"/>
      <family val="2"/>
    </font>
    <font>
      <sz val="11"/>
      <color theme="0"/>
      <name val="Arial Narrow"/>
      <family val="2"/>
    </font>
    <font>
      <b/>
      <sz val="12"/>
      <color theme="0"/>
      <name val="Arial"/>
      <family val="2"/>
    </font>
    <font>
      <b/>
      <sz val="11"/>
      <color theme="0"/>
      <name val="Arial Narrow"/>
      <family val="2"/>
    </font>
    <font>
      <u/>
      <sz val="10"/>
      <color theme="0"/>
      <name val="Arial Narrow"/>
      <family val="2"/>
    </font>
    <font>
      <b/>
      <u/>
      <sz val="10"/>
      <color theme="0"/>
      <name val="Arial Narrow"/>
      <family val="2"/>
    </font>
    <font>
      <u/>
      <sz val="10"/>
      <color theme="0"/>
      <name val="Arial"/>
      <family val="2"/>
    </font>
    <font>
      <b/>
      <u/>
      <sz val="11"/>
      <color theme="0"/>
      <name val="Arial Narrow"/>
      <family val="2"/>
    </font>
    <font>
      <u/>
      <sz val="11"/>
      <color theme="0"/>
      <name val="Arial Narrow"/>
      <family val="2"/>
    </font>
    <font>
      <sz val="11"/>
      <color theme="0"/>
      <name val="Calibri"/>
      <family val="2"/>
    </font>
    <font>
      <sz val="12"/>
      <color theme="0"/>
      <name val="Arial Narrow"/>
      <family val="2"/>
    </font>
    <font>
      <sz val="10"/>
      <color rgb="FFFF0000"/>
      <name val="Arial Narrow"/>
      <family val="2"/>
    </font>
    <font>
      <sz val="8"/>
      <name val="Arial Narrow"/>
      <family val="2"/>
    </font>
    <font>
      <b/>
      <sz val="9"/>
      <color rgb="FFFF0000"/>
      <name val="Arial Narrow"/>
      <family val="2"/>
    </font>
    <font>
      <i/>
      <sz val="10"/>
      <color rgb="FFFF0000"/>
      <name val="Arial Narrow"/>
      <family val="2"/>
    </font>
    <font>
      <sz val="8"/>
      <color rgb="FFFF0000"/>
      <name val="Arial"/>
      <family val="2"/>
    </font>
    <font>
      <b/>
      <i/>
      <sz val="8"/>
      <color rgb="FFFF0000"/>
      <name val="Arial"/>
      <family val="2"/>
    </font>
    <font>
      <sz val="8"/>
      <color theme="1"/>
      <name val="Arial"/>
      <family val="2"/>
    </font>
    <font>
      <sz val="8"/>
      <name val="Arial"/>
      <family val="2"/>
    </font>
    <font>
      <sz val="8"/>
      <color theme="0"/>
      <name val="Arial"/>
      <family val="2"/>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99"/>
        <bgColor indexed="64"/>
      </patternFill>
    </fill>
  </fills>
  <borders count="66">
    <border>
      <left/>
      <right/>
      <top/>
      <bottom/>
      <diagonal/>
    </border>
    <border>
      <left/>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right/>
      <top style="thin">
        <color indexed="64"/>
      </top>
      <bottom/>
      <diagonal/>
    </border>
    <border>
      <left style="thin">
        <color auto="1"/>
      </left>
      <right style="thin">
        <color auto="1"/>
      </right>
      <top/>
      <bottom style="hair">
        <color auto="1"/>
      </bottom>
      <diagonal/>
    </border>
    <border>
      <left/>
      <right style="thin">
        <color auto="1"/>
      </right>
      <top style="hair">
        <color auto="1"/>
      </top>
      <bottom style="thin">
        <color indexed="64"/>
      </bottom>
      <diagonal/>
    </border>
    <border>
      <left style="thin">
        <color auto="1"/>
      </left>
      <right/>
      <top style="hair">
        <color auto="1"/>
      </top>
      <bottom/>
      <diagonal/>
    </border>
    <border>
      <left/>
      <right/>
      <top style="hair">
        <color auto="1"/>
      </top>
      <bottom/>
      <diagonal/>
    </border>
    <border>
      <left style="thin">
        <color auto="1"/>
      </left>
      <right style="thin">
        <color auto="1"/>
      </right>
      <top style="hair">
        <color auto="1"/>
      </top>
      <bottom/>
      <diagonal/>
    </border>
    <border>
      <left/>
      <right style="thin">
        <color auto="1"/>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auto="1"/>
      </left>
      <right style="medium">
        <color indexed="64"/>
      </right>
      <top style="medium">
        <color indexed="64"/>
      </top>
      <bottom style="thin">
        <color auto="1"/>
      </bottom>
      <diagonal/>
    </border>
    <border>
      <left style="medium">
        <color indexed="64"/>
      </left>
      <right style="hair">
        <color indexed="64"/>
      </right>
      <top style="hair">
        <color indexed="64"/>
      </top>
      <bottom/>
      <diagonal/>
    </border>
    <border>
      <left style="thin">
        <color auto="1"/>
      </left>
      <right style="medium">
        <color indexed="64"/>
      </right>
      <top style="thin">
        <color auto="1"/>
      </top>
      <bottom style="thin">
        <color auto="1"/>
      </bottom>
      <diagonal/>
    </border>
    <border>
      <left style="medium">
        <color indexed="64"/>
      </left>
      <right style="hair">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style="dashDot">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medium">
        <color indexed="64"/>
      </right>
      <top style="thin">
        <color auto="1"/>
      </top>
      <bottom style="thin">
        <color indexed="64"/>
      </bottom>
      <diagonal/>
    </border>
    <border>
      <left style="thin">
        <color auto="1"/>
      </left>
      <right style="thin">
        <color indexed="64"/>
      </right>
      <top style="hair">
        <color auto="1"/>
      </top>
      <bottom style="medium">
        <color indexed="64"/>
      </bottom>
      <diagonal/>
    </border>
    <border>
      <left/>
      <right style="hair">
        <color indexed="64"/>
      </right>
      <top/>
      <bottom/>
      <diagonal/>
    </border>
    <border>
      <left style="hair">
        <color auto="1"/>
      </left>
      <right style="hair">
        <color auto="1"/>
      </right>
      <top/>
      <bottom/>
      <diagonal/>
    </border>
  </borders>
  <cellStyleXfs count="7">
    <xf numFmtId="0" fontId="0" fillId="0" borderId="0"/>
    <xf numFmtId="0" fontId="16" fillId="0" borderId="0"/>
    <xf numFmtId="0" fontId="6" fillId="0" borderId="0"/>
    <xf numFmtId="0" fontId="30" fillId="0" borderId="0"/>
    <xf numFmtId="0" fontId="40" fillId="0" borderId="0" applyNumberFormat="0" applyFill="0" applyBorder="0" applyAlignment="0" applyProtection="0">
      <alignment vertical="top"/>
      <protection locked="0"/>
    </xf>
    <xf numFmtId="9" fontId="30" fillId="0" borderId="0" applyFont="0" applyFill="0" applyBorder="0" applyAlignment="0" applyProtection="0"/>
    <xf numFmtId="43" fontId="30" fillId="0" borderId="0" applyFont="0" applyFill="0" applyBorder="0" applyAlignment="0" applyProtection="0"/>
  </cellStyleXfs>
  <cellXfs count="453">
    <xf numFmtId="0" fontId="0" fillId="0" borderId="0" xfId="0"/>
    <xf numFmtId="0" fontId="9" fillId="0" borderId="0" xfId="0" applyFont="1"/>
    <xf numFmtId="0" fontId="11" fillId="0" borderId="0" xfId="0" applyFont="1"/>
    <xf numFmtId="0" fontId="9" fillId="0" borderId="0" xfId="0" applyFont="1" applyAlignment="1">
      <alignment horizontal="center"/>
    </xf>
    <xf numFmtId="0" fontId="9" fillId="0" borderId="0" xfId="0" applyFont="1" applyAlignment="1">
      <alignment horizontal="center" vertical="top"/>
    </xf>
    <xf numFmtId="0" fontId="12" fillId="0" borderId="0" xfId="0" applyFont="1"/>
    <xf numFmtId="0" fontId="12" fillId="0" borderId="1" xfId="0" applyFont="1" applyBorder="1"/>
    <xf numFmtId="0" fontId="12" fillId="0" borderId="1" xfId="0" applyFont="1" applyBorder="1" applyAlignment="1">
      <alignment horizontal="center"/>
    </xf>
    <xf numFmtId="0" fontId="12" fillId="0" borderId="0" xfId="0" applyFont="1" applyBorder="1"/>
    <xf numFmtId="0" fontId="12" fillId="0" borderId="0" xfId="0" applyFont="1" applyBorder="1" applyAlignment="1">
      <alignment horizontal="center" wrapText="1"/>
    </xf>
    <xf numFmtId="0" fontId="12" fillId="0" borderId="0" xfId="0" applyFont="1" applyBorder="1" applyAlignment="1">
      <alignment horizontal="center"/>
    </xf>
    <xf numFmtId="0" fontId="12" fillId="0" borderId="9" xfId="0" quotePrefix="1"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6" fontId="11" fillId="0" borderId="16" xfId="0" applyNumberFormat="1" applyFont="1" applyBorder="1" applyAlignment="1">
      <alignment vertical="center"/>
    </xf>
    <xf numFmtId="0" fontId="12" fillId="0" borderId="10" xfId="0" applyFont="1" applyBorder="1" applyAlignment="1">
      <alignment vertical="center"/>
    </xf>
    <xf numFmtId="0" fontId="11" fillId="0" borderId="4" xfId="0" applyFont="1" applyBorder="1" applyAlignment="1">
      <alignment vertical="center"/>
    </xf>
    <xf numFmtId="0" fontId="11" fillId="0" borderId="5" xfId="0" applyFont="1" applyBorder="1" applyAlignment="1">
      <alignment vertical="center"/>
    </xf>
    <xf numFmtId="6" fontId="11" fillId="0" borderId="17" xfId="0" applyNumberFormat="1" applyFont="1" applyBorder="1" applyAlignment="1">
      <alignment vertical="center"/>
    </xf>
    <xf numFmtId="0" fontId="12" fillId="0" borderId="11" xfId="0" applyFont="1" applyBorder="1" applyAlignment="1">
      <alignment vertical="center"/>
    </xf>
    <xf numFmtId="0" fontId="12" fillId="0" borderId="12" xfId="0" quotePrefix="1" applyFont="1" applyBorder="1" applyAlignment="1">
      <alignment horizontal="center" vertical="center"/>
    </xf>
    <xf numFmtId="0" fontId="11" fillId="0" borderId="6" xfId="0" applyFont="1" applyBorder="1" applyAlignment="1">
      <alignment vertical="center"/>
    </xf>
    <xf numFmtId="0" fontId="11" fillId="0" borderId="7" xfId="0" applyFont="1" applyBorder="1" applyAlignment="1">
      <alignment vertical="center"/>
    </xf>
    <xf numFmtId="6" fontId="11" fillId="0" borderId="18" xfId="0" applyNumberFormat="1" applyFont="1" applyBorder="1" applyAlignment="1">
      <alignment vertical="center"/>
    </xf>
    <xf numFmtId="0" fontId="11" fillId="0" borderId="18" xfId="0" applyFont="1" applyBorder="1" applyAlignment="1">
      <alignment vertical="center"/>
    </xf>
    <xf numFmtId="0" fontId="11" fillId="0" borderId="17" xfId="0" applyFont="1" applyBorder="1" applyAlignment="1">
      <alignment vertical="center"/>
    </xf>
    <xf numFmtId="0" fontId="11" fillId="0" borderId="14" xfId="0" applyFont="1" applyBorder="1" applyAlignment="1">
      <alignment vertical="center"/>
    </xf>
    <xf numFmtId="0" fontId="11" fillId="0" borderId="15" xfId="0" applyFont="1" applyBorder="1" applyAlignment="1">
      <alignment vertical="center"/>
    </xf>
    <xf numFmtId="166" fontId="11" fillId="0" borderId="16" xfId="0" applyNumberFormat="1" applyFont="1" applyBorder="1" applyAlignment="1">
      <alignment horizontal="center" vertical="center"/>
    </xf>
    <xf numFmtId="166" fontId="11" fillId="0" borderId="17" xfId="0" applyNumberFormat="1" applyFont="1" applyBorder="1" applyAlignment="1">
      <alignment horizontal="center" vertical="center"/>
    </xf>
    <xf numFmtId="166" fontId="11" fillId="0" borderId="18" xfId="0" applyNumberFormat="1" applyFont="1" applyBorder="1" applyAlignment="1">
      <alignment horizontal="center" vertical="center"/>
    </xf>
    <xf numFmtId="0" fontId="11" fillId="0" borderId="20" xfId="0" applyFont="1" applyBorder="1" applyAlignment="1">
      <alignment vertical="center"/>
    </xf>
    <xf numFmtId="166" fontId="11" fillId="0" borderId="20" xfId="0" applyNumberFormat="1" applyFont="1" applyBorder="1" applyAlignment="1">
      <alignment horizontal="center" vertical="center"/>
    </xf>
    <xf numFmtId="0" fontId="11" fillId="0" borderId="1" xfId="0" applyFont="1" applyBorder="1" applyAlignment="1">
      <alignment vertical="center"/>
    </xf>
    <xf numFmtId="166" fontId="11" fillId="0" borderId="1" xfId="0" applyNumberFormat="1" applyFont="1" applyBorder="1" applyAlignment="1">
      <alignment horizontal="center" vertical="center"/>
    </xf>
    <xf numFmtId="0" fontId="11" fillId="0" borderId="1" xfId="0" applyFont="1" applyBorder="1" applyAlignment="1" applyProtection="1">
      <alignment horizontal="center" vertical="center"/>
      <protection locked="0"/>
    </xf>
    <xf numFmtId="0" fontId="11" fillId="0" borderId="17" xfId="0" applyFont="1" applyBorder="1" applyAlignment="1" applyProtection="1">
      <alignment vertical="center"/>
      <protection locked="0"/>
    </xf>
    <xf numFmtId="166" fontId="11" fillId="0" borderId="17" xfId="0" applyNumberFormat="1" applyFont="1" applyBorder="1" applyAlignment="1" applyProtection="1">
      <alignment horizontal="center" vertical="center"/>
      <protection locked="0"/>
    </xf>
    <xf numFmtId="0" fontId="11" fillId="0" borderId="22" xfId="0" applyFont="1" applyBorder="1" applyAlignment="1">
      <alignment vertical="center"/>
    </xf>
    <xf numFmtId="0" fontId="11" fillId="0" borderId="23" xfId="0" applyFont="1" applyBorder="1" applyAlignment="1">
      <alignment vertical="center"/>
    </xf>
    <xf numFmtId="6" fontId="11" fillId="0" borderId="24" xfId="0" applyNumberFormat="1" applyFont="1" applyBorder="1" applyAlignment="1">
      <alignment vertical="center"/>
    </xf>
    <xf numFmtId="166" fontId="11" fillId="0" borderId="24" xfId="0" applyNumberFormat="1" applyFont="1" applyBorder="1" applyAlignment="1">
      <alignment horizontal="center" vertical="center"/>
    </xf>
    <xf numFmtId="0" fontId="12" fillId="0" borderId="0" xfId="0" quotePrefix="1" applyFont="1" applyBorder="1" applyAlignment="1">
      <alignment horizontal="center" vertical="center"/>
    </xf>
    <xf numFmtId="0" fontId="12" fillId="0" borderId="25" xfId="0" quotePrefix="1" applyFont="1" applyBorder="1" applyAlignment="1">
      <alignment horizontal="center" vertical="center"/>
    </xf>
    <xf numFmtId="0" fontId="9" fillId="0" borderId="0" xfId="0" applyFont="1" applyAlignment="1">
      <alignment horizontal="left" vertical="center" wrapText="1"/>
    </xf>
    <xf numFmtId="0" fontId="13" fillId="0" borderId="0" xfId="0" applyFont="1" applyAlignment="1">
      <alignment horizontal="right" wrapText="1"/>
    </xf>
    <xf numFmtId="0" fontId="8" fillId="0" borderId="0" xfId="0" applyFont="1" applyAlignment="1">
      <alignment vertical="center"/>
    </xf>
    <xf numFmtId="0" fontId="8" fillId="2" borderId="0" xfId="1" applyFont="1" applyFill="1" applyAlignment="1">
      <alignment vertical="center"/>
    </xf>
    <xf numFmtId="0" fontId="8" fillId="2" borderId="0" xfId="1" applyFont="1" applyFill="1" applyAlignment="1">
      <alignment horizontal="left" vertical="center"/>
    </xf>
    <xf numFmtId="0" fontId="17" fillId="2" borderId="0" xfId="0" applyFont="1" applyFill="1" applyAlignment="1">
      <alignment vertical="center"/>
    </xf>
    <xf numFmtId="0" fontId="8" fillId="2" borderId="0" xfId="1" applyFont="1" applyFill="1" applyBorder="1" applyAlignment="1">
      <alignment horizontal="left" vertical="center"/>
    </xf>
    <xf numFmtId="0" fontId="11" fillId="3" borderId="16" xfId="0" applyFont="1" applyFill="1" applyBorder="1" applyAlignment="1" applyProtection="1">
      <alignment horizontal="center" vertical="center"/>
      <protection locked="0"/>
    </xf>
    <xf numFmtId="0" fontId="11" fillId="3" borderId="24" xfId="0" applyFont="1" applyFill="1" applyBorder="1" applyAlignment="1" applyProtection="1">
      <alignment horizontal="center" vertical="center"/>
      <protection locked="0"/>
    </xf>
    <xf numFmtId="0" fontId="11" fillId="3" borderId="17" xfId="0"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0" fontId="11" fillId="3" borderId="20" xfId="0" applyFont="1" applyFill="1" applyBorder="1" applyAlignment="1" applyProtection="1">
      <alignment horizontal="center" vertical="center"/>
      <protection locked="0"/>
    </xf>
    <xf numFmtId="3" fontId="10" fillId="0" borderId="19" xfId="0" applyNumberFormat="1" applyFont="1" applyBorder="1" applyAlignment="1" applyProtection="1">
      <protection locked="0"/>
    </xf>
    <xf numFmtId="0" fontId="8" fillId="0" borderId="0" xfId="0" applyFont="1" applyAlignment="1">
      <alignment horizontal="center" vertical="center"/>
    </xf>
    <xf numFmtId="0" fontId="17" fillId="2" borderId="0" xfId="0" applyFont="1" applyFill="1" applyAlignment="1" applyProtection="1">
      <alignment vertical="center"/>
    </xf>
    <xf numFmtId="0" fontId="17" fillId="0" borderId="0" xfId="0" applyFont="1" applyAlignment="1">
      <alignment vertical="center"/>
    </xf>
    <xf numFmtId="0" fontId="17" fillId="0" borderId="0" xfId="0" applyFont="1" applyBorder="1" applyAlignment="1">
      <alignment vertical="center"/>
    </xf>
    <xf numFmtId="0" fontId="8" fillId="0" borderId="0" xfId="0" applyFont="1" applyBorder="1" applyAlignment="1">
      <alignment horizontal="center" vertical="center"/>
    </xf>
    <xf numFmtId="0" fontId="19" fillId="0" borderId="0" xfId="0" applyFont="1" applyAlignment="1">
      <alignment vertical="center"/>
    </xf>
    <xf numFmtId="1" fontId="8" fillId="3" borderId="34" xfId="1" applyNumberFormat="1" applyFont="1" applyFill="1" applyBorder="1" applyAlignment="1" applyProtection="1">
      <alignment horizontal="center" vertical="center"/>
      <protection locked="0"/>
    </xf>
    <xf numFmtId="1" fontId="8" fillId="3" borderId="35" xfId="1" applyNumberFormat="1" applyFont="1" applyFill="1" applyBorder="1" applyAlignment="1" applyProtection="1">
      <alignment horizontal="center" vertical="center"/>
      <protection locked="0"/>
    </xf>
    <xf numFmtId="1" fontId="8" fillId="3" borderId="36" xfId="1" applyNumberFormat="1" applyFont="1" applyFill="1" applyBorder="1" applyAlignment="1" applyProtection="1">
      <alignment horizontal="center" vertical="center"/>
      <protection locked="0"/>
    </xf>
    <xf numFmtId="1" fontId="17" fillId="0" borderId="37" xfId="0" applyNumberFormat="1" applyFont="1" applyFill="1" applyBorder="1" applyAlignment="1">
      <alignment horizontal="center" vertical="center"/>
    </xf>
    <xf numFmtId="1" fontId="8" fillId="3" borderId="32" xfId="1" applyNumberFormat="1" applyFont="1" applyFill="1" applyBorder="1" applyAlignment="1" applyProtection="1">
      <alignment horizontal="center" vertical="center"/>
      <protection locked="0"/>
    </xf>
    <xf numFmtId="0" fontId="17" fillId="2" borderId="0" xfId="0" applyFont="1" applyFill="1" applyBorder="1" applyAlignment="1">
      <alignment vertical="center"/>
    </xf>
    <xf numFmtId="1" fontId="8" fillId="3" borderId="38" xfId="1" applyNumberFormat="1" applyFont="1" applyFill="1" applyBorder="1" applyAlignment="1" applyProtection="1">
      <alignment horizontal="center" vertical="center"/>
      <protection locked="0"/>
    </xf>
    <xf numFmtId="1" fontId="8" fillId="3" borderId="27" xfId="1" applyNumberFormat="1" applyFont="1" applyFill="1" applyBorder="1" applyAlignment="1" applyProtection="1">
      <alignment horizontal="center" vertical="center"/>
      <protection locked="0"/>
    </xf>
    <xf numFmtId="1" fontId="8" fillId="3" borderId="29" xfId="1" applyNumberFormat="1" applyFont="1" applyFill="1" applyBorder="1" applyAlignment="1" applyProtection="1">
      <alignment horizontal="center" vertical="center"/>
      <protection locked="0"/>
    </xf>
    <xf numFmtId="1" fontId="17" fillId="0" borderId="39" xfId="0" applyNumberFormat="1" applyFont="1" applyFill="1" applyBorder="1" applyAlignment="1">
      <alignment horizontal="center" vertical="center"/>
    </xf>
    <xf numFmtId="1" fontId="8" fillId="3" borderId="33" xfId="1" applyNumberFormat="1" applyFont="1" applyFill="1" applyBorder="1" applyAlignment="1" applyProtection="1">
      <alignment horizontal="center" vertical="center"/>
      <protection locked="0"/>
    </xf>
    <xf numFmtId="0" fontId="8" fillId="0" borderId="0" xfId="0" applyFont="1" applyBorder="1" applyAlignment="1" applyProtection="1">
      <alignment vertical="center" wrapText="1"/>
      <protection locked="0"/>
    </xf>
    <xf numFmtId="1" fontId="8" fillId="3" borderId="40" xfId="1" applyNumberFormat="1" applyFont="1" applyFill="1" applyBorder="1" applyAlignment="1" applyProtection="1">
      <alignment horizontal="center" vertical="center"/>
      <protection locked="0"/>
    </xf>
    <xf numFmtId="1" fontId="8" fillId="3" borderId="30" xfId="1" applyNumberFormat="1" applyFont="1" applyFill="1" applyBorder="1" applyAlignment="1" applyProtection="1">
      <alignment horizontal="center" vertical="center"/>
      <protection locked="0"/>
    </xf>
    <xf numFmtId="1" fontId="8" fillId="3" borderId="31" xfId="1" applyNumberFormat="1" applyFont="1" applyFill="1" applyBorder="1" applyAlignment="1" applyProtection="1">
      <alignment horizontal="center" vertical="center"/>
      <protection locked="0"/>
    </xf>
    <xf numFmtId="1" fontId="17" fillId="0" borderId="41" xfId="0" applyNumberFormat="1" applyFont="1" applyFill="1" applyBorder="1" applyAlignment="1">
      <alignment horizontal="center" vertical="center"/>
    </xf>
    <xf numFmtId="0" fontId="8" fillId="0" borderId="0" xfId="0" applyFont="1" applyBorder="1" applyAlignment="1">
      <alignment vertical="center"/>
    </xf>
    <xf numFmtId="1" fontId="8" fillId="0" borderId="42" xfId="1" applyNumberFormat="1" applyFont="1" applyFill="1" applyBorder="1" applyAlignment="1" applyProtection="1">
      <alignment horizontal="center" vertical="center"/>
    </xf>
    <xf numFmtId="1" fontId="8" fillId="0" borderId="43" xfId="1" applyNumberFormat="1" applyFont="1" applyFill="1" applyBorder="1" applyAlignment="1" applyProtection="1">
      <alignment horizontal="center" vertical="center"/>
    </xf>
    <xf numFmtId="1" fontId="20" fillId="0" borderId="28" xfId="0" applyNumberFormat="1" applyFont="1" applyFill="1" applyBorder="1" applyAlignment="1">
      <alignment horizontal="center" vertical="center"/>
    </xf>
    <xf numFmtId="1" fontId="8" fillId="0" borderId="13" xfId="1"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protection locked="0"/>
    </xf>
    <xf numFmtId="0" fontId="8" fillId="3" borderId="15" xfId="1" applyFont="1" applyFill="1" applyBorder="1" applyAlignment="1" applyProtection="1">
      <alignment horizontal="left" vertical="center"/>
      <protection locked="0"/>
    </xf>
    <xf numFmtId="0" fontId="8" fillId="0" borderId="1" xfId="0" applyFont="1" applyBorder="1" applyAlignment="1">
      <alignment vertical="center"/>
    </xf>
    <xf numFmtId="0" fontId="17" fillId="0" borderId="1" xfId="0" applyFont="1" applyBorder="1" applyAlignment="1">
      <alignment vertical="center"/>
    </xf>
    <xf numFmtId="0" fontId="8" fillId="0" borderId="47" xfId="0" applyFont="1" applyBorder="1" applyAlignment="1">
      <alignment vertical="center"/>
    </xf>
    <xf numFmtId="0" fontId="8" fillId="0" borderId="5" xfId="0" applyFont="1" applyBorder="1" applyAlignment="1">
      <alignment vertical="center"/>
    </xf>
    <xf numFmtId="0" fontId="7" fillId="0" borderId="0" xfId="0" applyFont="1" applyAlignment="1">
      <alignment vertical="center"/>
    </xf>
    <xf numFmtId="0" fontId="6" fillId="0" borderId="0" xfId="2" applyFont="1"/>
    <xf numFmtId="0" fontId="15" fillId="0" borderId="0" xfId="2" applyFont="1" applyAlignment="1">
      <alignment vertical="center"/>
    </xf>
    <xf numFmtId="0" fontId="15" fillId="0" borderId="0" xfId="2" applyFont="1"/>
    <xf numFmtId="0" fontId="10" fillId="0" borderId="0" xfId="2" quotePrefix="1" applyFont="1"/>
    <xf numFmtId="0" fontId="10" fillId="0" borderId="0" xfId="2" applyFont="1"/>
    <xf numFmtId="0" fontId="15" fillId="0" borderId="0" xfId="2" applyFont="1" applyAlignment="1">
      <alignment vertical="top"/>
    </xf>
    <xf numFmtId="49" fontId="15" fillId="0" borderId="0" xfId="2" quotePrefix="1" applyNumberFormat="1" applyFont="1"/>
    <xf numFmtId="49" fontId="6" fillId="0" borderId="0" xfId="2" quotePrefix="1" applyNumberFormat="1" applyFont="1"/>
    <xf numFmtId="49" fontId="6" fillId="0" borderId="0" xfId="2" applyNumberFormat="1" applyFont="1"/>
    <xf numFmtId="0" fontId="13" fillId="0" borderId="0" xfId="2" applyFont="1" applyAlignment="1">
      <alignment vertical="top"/>
    </xf>
    <xf numFmtId="0" fontId="22" fillId="0" borderId="0" xfId="2" applyFont="1"/>
    <xf numFmtId="0" fontId="13" fillId="0" borderId="0" xfId="2" applyFont="1" applyAlignment="1">
      <alignment horizontal="center"/>
    </xf>
    <xf numFmtId="0" fontId="13" fillId="0" borderId="0" xfId="2" applyFont="1" applyAlignment="1"/>
    <xf numFmtId="0" fontId="26" fillId="0" borderId="0" xfId="2" applyFont="1"/>
    <xf numFmtId="0" fontId="27" fillId="0" borderId="0" xfId="2" applyFont="1"/>
    <xf numFmtId="0" fontId="24" fillId="0" borderId="0" xfId="2" applyFont="1"/>
    <xf numFmtId="49" fontId="15" fillId="0" borderId="0" xfId="2" quotePrefix="1" applyNumberFormat="1" applyFont="1" applyAlignment="1">
      <alignment vertical="top"/>
    </xf>
    <xf numFmtId="49" fontId="15" fillId="0" borderId="0" xfId="2" applyNumberFormat="1" applyFont="1"/>
    <xf numFmtId="0" fontId="13" fillId="0" borderId="0" xfId="2" applyFont="1"/>
    <xf numFmtId="0" fontId="21" fillId="0" borderId="0" xfId="2" applyFont="1" applyAlignment="1">
      <alignment vertical="top"/>
    </xf>
    <xf numFmtId="0" fontId="15" fillId="0" borderId="0" xfId="2" applyFont="1" applyAlignment="1">
      <alignment vertical="center" wrapText="1"/>
    </xf>
    <xf numFmtId="0" fontId="31" fillId="0" borderId="0" xfId="3" applyFont="1"/>
    <xf numFmtId="0" fontId="31" fillId="2" borderId="0" xfId="3" applyFont="1" applyFill="1"/>
    <xf numFmtId="0" fontId="9" fillId="2" borderId="0" xfId="1" applyFont="1" applyFill="1"/>
    <xf numFmtId="0" fontId="15" fillId="2" borderId="19" xfId="1" applyFont="1" applyFill="1" applyBorder="1"/>
    <xf numFmtId="0" fontId="13" fillId="2" borderId="19" xfId="1" applyFont="1" applyFill="1" applyBorder="1"/>
    <xf numFmtId="0" fontId="15" fillId="2" borderId="0" xfId="1" applyFont="1" applyFill="1"/>
    <xf numFmtId="0" fontId="15" fillId="2" borderId="0" xfId="1" applyFont="1" applyFill="1" applyBorder="1"/>
    <xf numFmtId="0" fontId="13" fillId="2" borderId="0" xfId="1" applyFont="1" applyFill="1" applyBorder="1"/>
    <xf numFmtId="0" fontId="15" fillId="2" borderId="0" xfId="1" applyFont="1" applyFill="1" applyAlignment="1">
      <alignment horizontal="left" vertical="top" wrapText="1"/>
    </xf>
    <xf numFmtId="0" fontId="33" fillId="0" borderId="0" xfId="3" applyFont="1"/>
    <xf numFmtId="0" fontId="33" fillId="0" borderId="0" xfId="3" applyFont="1" applyAlignment="1">
      <alignment horizontal="justify"/>
    </xf>
    <xf numFmtId="0" fontId="34" fillId="2" borderId="0" xfId="1" applyFont="1" applyFill="1" applyAlignment="1">
      <alignment horizontal="justify"/>
    </xf>
    <xf numFmtId="0" fontId="35" fillId="0" borderId="0" xfId="3" applyFont="1" applyAlignment="1">
      <alignment horizontal="justify" vertical="center"/>
    </xf>
    <xf numFmtId="0" fontId="34" fillId="2" borderId="0" xfId="1" applyFont="1" applyFill="1"/>
    <xf numFmtId="0" fontId="31" fillId="2" borderId="0" xfId="3" applyFont="1" applyFill="1" applyAlignment="1">
      <alignment horizontal="left" vertical="top" wrapText="1"/>
    </xf>
    <xf numFmtId="0" fontId="31" fillId="2" borderId="0" xfId="3" applyFont="1" applyFill="1" applyAlignment="1">
      <alignment horizontal="left" vertical="top"/>
    </xf>
    <xf numFmtId="0" fontId="38" fillId="2" borderId="0" xfId="3" quotePrefix="1" applyFont="1" applyFill="1" applyAlignment="1">
      <alignment horizontal="right" vertical="top"/>
    </xf>
    <xf numFmtId="0" fontId="15" fillId="2" borderId="0" xfId="1" applyFont="1" applyFill="1" applyBorder="1" applyAlignment="1" applyProtection="1">
      <alignment vertical="center"/>
      <protection locked="0"/>
    </xf>
    <xf numFmtId="0" fontId="31" fillId="2" borderId="0" xfId="3" applyFont="1" applyFill="1" applyAlignment="1">
      <alignment vertical="top"/>
    </xf>
    <xf numFmtId="0" fontId="31" fillId="2" borderId="0" xfId="3" quotePrefix="1" applyFont="1" applyFill="1" applyAlignment="1">
      <alignment horizontal="left" vertical="top"/>
    </xf>
    <xf numFmtId="0" fontId="15" fillId="3" borderId="49" xfId="1" applyFont="1" applyFill="1" applyBorder="1" applyAlignment="1" applyProtection="1">
      <alignment vertical="center"/>
      <protection locked="0"/>
    </xf>
    <xf numFmtId="0" fontId="31" fillId="2" borderId="0" xfId="3" applyFont="1" applyFill="1" applyAlignment="1">
      <alignment vertical="top" wrapText="1"/>
    </xf>
    <xf numFmtId="0" fontId="31" fillId="2" borderId="50" xfId="3" applyFont="1" applyFill="1" applyBorder="1"/>
    <xf numFmtId="0" fontId="31" fillId="2" borderId="50" xfId="3" applyFont="1" applyFill="1" applyBorder="1" applyAlignment="1">
      <alignment horizontal="left" vertical="top" wrapText="1"/>
    </xf>
    <xf numFmtId="0" fontId="15" fillId="2" borderId="50" xfId="1" applyFont="1" applyFill="1" applyBorder="1" applyAlignment="1" applyProtection="1">
      <alignment vertical="center"/>
      <protection locked="0"/>
    </xf>
    <xf numFmtId="0" fontId="31" fillId="2" borderId="0" xfId="3" applyNumberFormat="1" applyFont="1" applyFill="1" applyBorder="1" applyAlignment="1" applyProtection="1">
      <alignment horizontal="left" vertical="center"/>
    </xf>
    <xf numFmtId="0" fontId="31" fillId="2" borderId="0" xfId="3" quotePrefix="1" applyFont="1" applyFill="1" applyAlignment="1">
      <alignment horizontal="left" wrapText="1"/>
    </xf>
    <xf numFmtId="0" fontId="31" fillId="2" borderId="0" xfId="3" quotePrefix="1" applyFont="1" applyFill="1"/>
    <xf numFmtId="0" fontId="31" fillId="2" borderId="0" xfId="3" quotePrefix="1" applyFont="1" applyFill="1" applyAlignment="1">
      <alignment wrapText="1"/>
    </xf>
    <xf numFmtId="0" fontId="31" fillId="2" borderId="0" xfId="3" applyFont="1" applyFill="1" applyAlignment="1">
      <alignment horizontal="center" vertical="center"/>
    </xf>
    <xf numFmtId="0" fontId="31" fillId="2" borderId="0" xfId="3" quotePrefix="1" applyFont="1" applyFill="1" applyAlignment="1"/>
    <xf numFmtId="0" fontId="31" fillId="0" borderId="0" xfId="3" applyFont="1" applyAlignment="1"/>
    <xf numFmtId="0" fontId="41" fillId="0" borderId="0" xfId="3" applyFont="1"/>
    <xf numFmtId="0" fontId="14" fillId="0" borderId="0" xfId="1" applyFont="1" applyAlignment="1">
      <alignment horizontal="right"/>
    </xf>
    <xf numFmtId="0" fontId="10" fillId="2" borderId="0" xfId="1" applyFont="1" applyFill="1" applyAlignment="1">
      <alignment horizontal="left" vertical="center"/>
    </xf>
    <xf numFmtId="0" fontId="31" fillId="2" borderId="0" xfId="3" applyFont="1" applyFill="1" applyBorder="1"/>
    <xf numFmtId="0" fontId="39" fillId="2" borderId="0" xfId="3" applyFont="1" applyFill="1" applyBorder="1"/>
    <xf numFmtId="0" fontId="31" fillId="2" borderId="0" xfId="3" applyFont="1" applyFill="1" applyBorder="1" applyAlignment="1">
      <alignment vertical="center"/>
    </xf>
    <xf numFmtId="0" fontId="31" fillId="0" borderId="0" xfId="3" applyFont="1" applyBorder="1" applyAlignment="1">
      <alignment vertical="center"/>
    </xf>
    <xf numFmtId="1" fontId="39" fillId="0" borderId="28" xfId="3" applyNumberFormat="1" applyFont="1" applyFill="1" applyBorder="1" applyAlignment="1">
      <alignment horizontal="center" vertical="center"/>
    </xf>
    <xf numFmtId="0" fontId="43" fillId="0" borderId="0" xfId="3" applyFont="1"/>
    <xf numFmtId="0" fontId="21" fillId="2" borderId="0" xfId="1" applyFont="1" applyFill="1" applyBorder="1" applyAlignment="1">
      <alignment vertical="center"/>
    </xf>
    <xf numFmtId="0" fontId="30" fillId="0" borderId="0" xfId="3" applyProtection="1"/>
    <xf numFmtId="0" fontId="6" fillId="0" borderId="0" xfId="0" applyFont="1" applyAlignment="1">
      <alignment vertical="center"/>
    </xf>
    <xf numFmtId="0" fontId="6" fillId="3" borderId="0" xfId="0" applyFont="1" applyFill="1" applyAlignment="1" applyProtection="1">
      <alignment horizontal="left" vertical="center"/>
      <protection locked="0"/>
    </xf>
    <xf numFmtId="0" fontId="11" fillId="0" borderId="24" xfId="0" applyFont="1" applyBorder="1" applyAlignment="1">
      <alignment vertical="center"/>
    </xf>
    <xf numFmtId="0" fontId="5" fillId="0" borderId="22" xfId="0" applyFont="1" applyBorder="1" applyAlignment="1">
      <alignment vertical="center"/>
    </xf>
    <xf numFmtId="0" fontId="47" fillId="0" borderId="0" xfId="0" applyFont="1" applyFill="1" applyBorder="1" applyAlignment="1" applyProtection="1">
      <alignment vertical="center"/>
    </xf>
    <xf numFmtId="0" fontId="51" fillId="0" borderId="0" xfId="1" applyFont="1" applyFill="1" applyBorder="1" applyAlignment="1" applyProtection="1">
      <alignment vertical="center"/>
    </xf>
    <xf numFmtId="1" fontId="47" fillId="0" borderId="0" xfId="1" applyNumberFormat="1" applyFont="1" applyFill="1" applyBorder="1" applyAlignment="1" applyProtection="1">
      <alignment horizontal="center" vertical="center"/>
    </xf>
    <xf numFmtId="1" fontId="47" fillId="0" borderId="0" xfId="1" applyNumberFormat="1" applyFont="1" applyFill="1" applyBorder="1" applyAlignment="1" applyProtection="1">
      <alignment vertical="center"/>
    </xf>
    <xf numFmtId="0" fontId="55" fillId="0" borderId="0" xfId="3" applyFont="1" applyFill="1" applyBorder="1" applyProtection="1"/>
    <xf numFmtId="0" fontId="57" fillId="0" borderId="0" xfId="3" applyFont="1" applyFill="1" applyBorder="1" applyAlignment="1" applyProtection="1">
      <alignment vertical="center" wrapText="1"/>
    </xf>
    <xf numFmtId="0" fontId="53" fillId="0" borderId="0" xfId="1" applyFont="1" applyFill="1" applyBorder="1" applyAlignment="1" applyProtection="1">
      <alignment vertical="center"/>
    </xf>
    <xf numFmtId="0" fontId="53" fillId="0" borderId="0" xfId="1" applyFont="1" applyFill="1" applyBorder="1" applyAlignment="1" applyProtection="1">
      <alignment horizontal="left" vertical="center"/>
    </xf>
    <xf numFmtId="0" fontId="53" fillId="0" borderId="0" xfId="3" applyFont="1" applyFill="1" applyBorder="1" applyAlignment="1" applyProtection="1">
      <alignment vertical="center"/>
    </xf>
    <xf numFmtId="0" fontId="53" fillId="0" borderId="0" xfId="3" applyFont="1" applyFill="1" applyBorder="1" applyAlignment="1" applyProtection="1">
      <alignment horizontal="left" vertical="center"/>
    </xf>
    <xf numFmtId="0" fontId="53" fillId="0" borderId="0" xfId="3" applyFont="1" applyFill="1" applyBorder="1" applyAlignment="1" applyProtection="1">
      <alignment horizontal="right" vertical="center"/>
    </xf>
    <xf numFmtId="3" fontId="53" fillId="0" borderId="0" xfId="1" applyNumberFormat="1" applyFont="1" applyFill="1" applyBorder="1" applyAlignment="1" applyProtection="1">
      <alignment vertical="center"/>
    </xf>
    <xf numFmtId="3" fontId="53" fillId="0" borderId="0" xfId="6" applyNumberFormat="1" applyFont="1" applyFill="1" applyBorder="1" applyAlignment="1" applyProtection="1">
      <alignment horizontal="left" vertical="center"/>
    </xf>
    <xf numFmtId="1" fontId="53" fillId="0" borderId="0" xfId="1" applyNumberFormat="1" applyFont="1" applyFill="1" applyBorder="1" applyAlignment="1" applyProtection="1">
      <alignment vertical="center"/>
    </xf>
    <xf numFmtId="165" fontId="53" fillId="0" borderId="0" xfId="1" applyNumberFormat="1" applyFont="1" applyFill="1" applyBorder="1" applyAlignment="1" applyProtection="1">
      <alignment vertical="center"/>
    </xf>
    <xf numFmtId="0" fontId="53" fillId="0" borderId="0" xfId="3" applyNumberFormat="1" applyFont="1" applyFill="1" applyBorder="1" applyAlignment="1" applyProtection="1">
      <alignment horizontal="left" vertical="center"/>
    </xf>
    <xf numFmtId="0" fontId="61" fillId="0" borderId="0" xfId="4" applyFont="1" applyFill="1" applyBorder="1" applyAlignment="1" applyProtection="1">
      <alignment vertical="top"/>
    </xf>
    <xf numFmtId="0" fontId="48" fillId="0" borderId="0" xfId="0" applyFont="1" applyFill="1" applyBorder="1" applyAlignment="1" applyProtection="1"/>
    <xf numFmtId="0" fontId="49" fillId="0" borderId="0" xfId="0" applyFont="1" applyFill="1" applyBorder="1" applyProtection="1"/>
    <xf numFmtId="0" fontId="49" fillId="0" borderId="0" xfId="0" applyFont="1" applyFill="1" applyBorder="1" applyAlignment="1" applyProtection="1"/>
    <xf numFmtId="0" fontId="47" fillId="0" borderId="0" xfId="0" applyFont="1" applyFill="1" applyBorder="1" applyAlignment="1" applyProtection="1">
      <alignment vertical="center" wrapText="1"/>
    </xf>
    <xf numFmtId="165" fontId="47" fillId="0" borderId="0" xfId="0" applyNumberFormat="1" applyFont="1" applyFill="1" applyBorder="1" applyAlignment="1" applyProtection="1">
      <alignment vertical="center" wrapText="1"/>
    </xf>
    <xf numFmtId="165" fontId="47" fillId="0" borderId="0" xfId="0" applyNumberFormat="1" applyFont="1" applyFill="1" applyBorder="1" applyAlignment="1" applyProtection="1">
      <alignment vertical="center"/>
    </xf>
    <xf numFmtId="0" fontId="47" fillId="0" borderId="0" xfId="1" applyFont="1" applyFill="1" applyBorder="1" applyAlignment="1" applyProtection="1">
      <alignment horizontal="left" vertical="center"/>
    </xf>
    <xf numFmtId="0" fontId="47" fillId="0" borderId="0" xfId="0" applyFont="1" applyFill="1" applyBorder="1" applyAlignment="1" applyProtection="1">
      <alignment horizontal="center" vertical="center"/>
    </xf>
    <xf numFmtId="169" fontId="47" fillId="0" borderId="0" xfId="0" applyNumberFormat="1" applyFont="1" applyFill="1" applyBorder="1" applyAlignment="1" applyProtection="1">
      <alignment vertical="center"/>
    </xf>
    <xf numFmtId="0" fontId="51" fillId="0" borderId="0" xfId="0" applyFont="1" applyFill="1" applyBorder="1" applyAlignment="1" applyProtection="1">
      <alignment vertical="center"/>
    </xf>
    <xf numFmtId="0" fontId="47" fillId="0" borderId="0" xfId="1" applyFont="1" applyFill="1" applyBorder="1" applyAlignment="1" applyProtection="1">
      <alignment horizontal="center" vertical="center"/>
    </xf>
    <xf numFmtId="1" fontId="47" fillId="0" borderId="0" xfId="0" applyNumberFormat="1" applyFont="1" applyFill="1" applyBorder="1" applyAlignment="1" applyProtection="1">
      <alignment horizontal="center" vertical="center"/>
    </xf>
    <xf numFmtId="0" fontId="47" fillId="0" borderId="0" xfId="1" applyFont="1" applyFill="1" applyBorder="1" applyAlignment="1" applyProtection="1">
      <alignment vertical="center"/>
    </xf>
    <xf numFmtId="1" fontId="46" fillId="0" borderId="0" xfId="0" applyNumberFormat="1" applyFont="1" applyFill="1" applyBorder="1" applyAlignment="1" applyProtection="1">
      <alignment horizontal="center" vertical="center"/>
    </xf>
    <xf numFmtId="165" fontId="47" fillId="0" borderId="0" xfId="1" applyNumberFormat="1" applyFont="1" applyFill="1" applyBorder="1" applyAlignment="1" applyProtection="1">
      <alignment vertical="center"/>
    </xf>
    <xf numFmtId="164" fontId="47" fillId="0" borderId="0" xfId="0" applyNumberFormat="1" applyFont="1" applyFill="1" applyBorder="1" applyAlignment="1" applyProtection="1">
      <alignment vertical="center"/>
    </xf>
    <xf numFmtId="0" fontId="46" fillId="0" borderId="0" xfId="0" applyFont="1" applyFill="1" applyBorder="1" applyProtection="1"/>
    <xf numFmtId="0" fontId="46" fillId="0" borderId="0" xfId="0" applyFont="1" applyFill="1" applyBorder="1" applyAlignment="1" applyProtection="1">
      <alignment horizontal="center"/>
    </xf>
    <xf numFmtId="0" fontId="47" fillId="0" borderId="0" xfId="0" applyFont="1" applyFill="1" applyBorder="1" applyAlignment="1" applyProtection="1"/>
    <xf numFmtId="0" fontId="46" fillId="0" borderId="0" xfId="0" applyFont="1" applyFill="1" applyBorder="1" applyAlignment="1" applyProtection="1">
      <alignment horizontal="center" wrapText="1"/>
    </xf>
    <xf numFmtId="0" fontId="46" fillId="0" borderId="0" xfId="0" quotePrefix="1" applyFont="1" applyFill="1" applyBorder="1" applyAlignment="1" applyProtection="1">
      <alignment horizontal="center" vertical="center"/>
    </xf>
    <xf numFmtId="6" fontId="47" fillId="0" borderId="0" xfId="0" applyNumberFormat="1" applyFont="1" applyFill="1" applyBorder="1" applyAlignment="1" applyProtection="1">
      <alignment vertical="center"/>
    </xf>
    <xf numFmtId="166" fontId="47" fillId="0" borderId="0" xfId="0" applyNumberFormat="1" applyFont="1" applyFill="1" applyBorder="1" applyAlignment="1" applyProtection="1">
      <alignment horizontal="center" vertical="center"/>
    </xf>
    <xf numFmtId="0" fontId="47" fillId="0" borderId="0" xfId="0" applyFont="1" applyFill="1" applyBorder="1" applyProtection="1"/>
    <xf numFmtId="0" fontId="46" fillId="0" borderId="0" xfId="0" applyFont="1" applyFill="1" applyBorder="1" applyAlignment="1" applyProtection="1">
      <alignment vertical="center"/>
    </xf>
    <xf numFmtId="0" fontId="49" fillId="0" borderId="0" xfId="0" applyFont="1" applyFill="1" applyBorder="1" applyAlignment="1" applyProtection="1">
      <alignment vertical="center" wrapText="1"/>
    </xf>
    <xf numFmtId="0" fontId="52" fillId="0" borderId="0" xfId="0" applyFont="1" applyFill="1" applyBorder="1" applyAlignment="1" applyProtection="1">
      <alignment wrapText="1"/>
    </xf>
    <xf numFmtId="3" fontId="48" fillId="0" borderId="0" xfId="0" applyNumberFormat="1" applyFont="1" applyFill="1" applyBorder="1" applyAlignment="1" applyProtection="1"/>
    <xf numFmtId="0" fontId="49" fillId="0" borderId="0" xfId="0" applyFont="1" applyFill="1" applyBorder="1" applyAlignment="1" applyProtection="1">
      <alignment horizontal="left" vertical="center" wrapText="1"/>
    </xf>
    <xf numFmtId="0" fontId="49" fillId="0" borderId="0" xfId="0" applyFont="1" applyFill="1" applyBorder="1" applyAlignment="1" applyProtection="1">
      <alignment vertical="top" wrapText="1"/>
    </xf>
    <xf numFmtId="0" fontId="54" fillId="0" borderId="0" xfId="0" applyFont="1" applyFill="1" applyBorder="1" applyAlignment="1" applyProtection="1"/>
    <xf numFmtId="0" fontId="49" fillId="0" borderId="0" xfId="0" applyFont="1" applyFill="1" applyBorder="1" applyAlignment="1" applyProtection="1">
      <alignment horizontal="center"/>
    </xf>
    <xf numFmtId="0" fontId="53" fillId="0" borderId="0" xfId="3" applyFont="1" applyFill="1" applyBorder="1" applyAlignment="1" applyProtection="1">
      <alignment vertical="top" wrapText="1"/>
    </xf>
    <xf numFmtId="0" fontId="53" fillId="0" borderId="0" xfId="3" applyFont="1" applyFill="1" applyBorder="1" applyProtection="1"/>
    <xf numFmtId="0" fontId="52" fillId="0" borderId="0" xfId="3" applyFont="1" applyFill="1" applyBorder="1" applyAlignment="1" applyProtection="1">
      <alignment wrapText="1"/>
    </xf>
    <xf numFmtId="0" fontId="58" fillId="0" borderId="0" xfId="3" applyFont="1" applyFill="1" applyBorder="1" applyAlignment="1" applyProtection="1"/>
    <xf numFmtId="169" fontId="53" fillId="0" borderId="0" xfId="3" applyNumberFormat="1" applyFont="1" applyFill="1" applyBorder="1" applyAlignment="1" applyProtection="1">
      <alignment vertical="center"/>
    </xf>
    <xf numFmtId="0" fontId="59" fillId="0" borderId="0" xfId="1" applyFont="1" applyFill="1" applyBorder="1" applyAlignment="1" applyProtection="1">
      <alignment vertical="center"/>
    </xf>
    <xf numFmtId="0" fontId="53" fillId="0" borderId="0" xfId="3" applyFont="1" applyFill="1" applyBorder="1" applyAlignment="1" applyProtection="1">
      <alignment horizontal="center" vertical="center"/>
    </xf>
    <xf numFmtId="0" fontId="59" fillId="0" borderId="0" xfId="3" applyFont="1" applyFill="1" applyBorder="1" applyProtection="1"/>
    <xf numFmtId="1" fontId="53" fillId="0" borderId="0" xfId="3" applyNumberFormat="1" applyFont="1" applyFill="1" applyBorder="1" applyAlignment="1" applyProtection="1">
      <alignment horizontal="center" vertical="center"/>
    </xf>
    <xf numFmtId="1" fontId="52" fillId="0" borderId="0" xfId="3" applyNumberFormat="1" applyFont="1" applyFill="1" applyBorder="1" applyAlignment="1" applyProtection="1">
      <alignment horizontal="center" vertical="center"/>
    </xf>
    <xf numFmtId="168" fontId="53" fillId="0" borderId="0" xfId="5" applyNumberFormat="1" applyFont="1" applyFill="1" applyBorder="1" applyAlignment="1" applyProtection="1">
      <alignment vertical="center"/>
    </xf>
    <xf numFmtId="1" fontId="53" fillId="0" borderId="0" xfId="1" applyNumberFormat="1" applyFont="1" applyFill="1" applyBorder="1" applyAlignment="1" applyProtection="1">
      <alignment horizontal="center" vertical="center"/>
    </xf>
    <xf numFmtId="0" fontId="52" fillId="0" borderId="0" xfId="3" applyFont="1" applyFill="1" applyBorder="1" applyProtection="1"/>
    <xf numFmtId="0" fontId="52" fillId="0" borderId="0" xfId="3" applyFont="1" applyFill="1" applyBorder="1" applyAlignment="1" applyProtection="1">
      <alignment vertical="top" wrapText="1"/>
    </xf>
    <xf numFmtId="0" fontId="48" fillId="0" borderId="0" xfId="1" applyFont="1" applyFill="1" applyBorder="1" applyAlignment="1" applyProtection="1">
      <alignment horizontal="left" vertical="center"/>
    </xf>
    <xf numFmtId="0" fontId="54" fillId="0" borderId="0" xfId="1" applyFont="1" applyFill="1" applyBorder="1" applyAlignment="1" applyProtection="1">
      <alignment horizontal="right"/>
    </xf>
    <xf numFmtId="3" fontId="54" fillId="0" borderId="0" xfId="1" applyNumberFormat="1" applyFont="1" applyFill="1" applyBorder="1" applyAlignment="1" applyProtection="1"/>
    <xf numFmtId="0" fontId="60" fillId="0" borderId="0" xfId="3" quotePrefix="1" applyFont="1" applyFill="1" applyBorder="1" applyAlignment="1" applyProtection="1">
      <alignment horizontal="right" vertical="top"/>
    </xf>
    <xf numFmtId="0" fontId="53" fillId="0" borderId="0" xfId="3" quotePrefix="1" applyFont="1" applyFill="1" applyBorder="1" applyAlignment="1" applyProtection="1"/>
    <xf numFmtId="0" fontId="53" fillId="0" borderId="0" xfId="3" applyFont="1" applyFill="1" applyBorder="1" applyAlignment="1" applyProtection="1"/>
    <xf numFmtId="3" fontId="52" fillId="0" borderId="0" xfId="3" applyNumberFormat="1" applyFont="1" applyFill="1" applyBorder="1" applyAlignment="1" applyProtection="1">
      <alignment vertical="top"/>
    </xf>
    <xf numFmtId="0" fontId="53" fillId="0" borderId="0" xfId="3" quotePrefix="1" applyFont="1" applyFill="1" applyBorder="1" applyProtection="1"/>
    <xf numFmtId="0" fontId="53" fillId="0" borderId="0" xfId="3" quotePrefix="1" applyFont="1" applyFill="1" applyBorder="1" applyAlignment="1" applyProtection="1">
      <alignment wrapText="1"/>
    </xf>
    <xf numFmtId="0" fontId="53" fillId="0" borderId="0" xfId="3" applyFont="1" applyFill="1" applyBorder="1" applyAlignment="1" applyProtection="1">
      <alignment vertical="top"/>
    </xf>
    <xf numFmtId="0" fontId="53" fillId="0" borderId="0" xfId="3" quotePrefix="1" applyFont="1" applyFill="1" applyBorder="1" applyAlignment="1" applyProtection="1">
      <alignment horizontal="left" wrapText="1"/>
    </xf>
    <xf numFmtId="0" fontId="53" fillId="0" borderId="0" xfId="3" quotePrefix="1" applyFont="1" applyFill="1" applyBorder="1" applyAlignment="1" applyProtection="1">
      <alignment horizontal="left" vertical="top"/>
    </xf>
    <xf numFmtId="0" fontId="53" fillId="0" borderId="0" xfId="3" applyFont="1" applyFill="1" applyBorder="1" applyAlignment="1" applyProtection="1">
      <alignment horizontal="left" vertical="top" wrapText="1"/>
    </xf>
    <xf numFmtId="0" fontId="53" fillId="0" borderId="0" xfId="3" quotePrefix="1" applyFont="1" applyFill="1" applyBorder="1" applyAlignment="1" applyProtection="1">
      <alignment vertical="top" wrapText="1"/>
    </xf>
    <xf numFmtId="49" fontId="55" fillId="0" borderId="0" xfId="3" applyNumberFormat="1" applyFont="1" applyFill="1" applyBorder="1" applyAlignment="1" applyProtection="1">
      <alignment vertical="center"/>
    </xf>
    <xf numFmtId="0" fontId="53" fillId="0" borderId="0" xfId="3" applyFont="1" applyFill="1" applyBorder="1" applyAlignment="1" applyProtection="1">
      <alignment horizontal="left" vertical="top"/>
    </xf>
    <xf numFmtId="0" fontId="48" fillId="0" borderId="0" xfId="1" applyFont="1" applyFill="1" applyBorder="1" applyAlignment="1" applyProtection="1">
      <alignment vertical="center"/>
    </xf>
    <xf numFmtId="0" fontId="49" fillId="0" borderId="0" xfId="1" applyFont="1" applyFill="1" applyBorder="1" applyProtection="1"/>
    <xf numFmtId="0" fontId="48" fillId="0" borderId="0" xfId="1" applyFont="1" applyFill="1" applyBorder="1" applyAlignment="1" applyProtection="1"/>
    <xf numFmtId="0" fontId="56" fillId="0" borderId="0" xfId="1" applyFont="1" applyFill="1" applyBorder="1" applyProtection="1"/>
    <xf numFmtId="0" fontId="56" fillId="0" borderId="0" xfId="3" applyFont="1" applyFill="1" applyBorder="1" applyProtection="1"/>
    <xf numFmtId="0" fontId="56" fillId="0" borderId="0" xfId="1" applyFont="1" applyFill="1" applyBorder="1" applyAlignment="1" applyProtection="1">
      <alignment vertical="top" wrapText="1"/>
    </xf>
    <xf numFmtId="0" fontId="56" fillId="0" borderId="0" xfId="1" applyFont="1" applyFill="1" applyBorder="1" applyAlignment="1" applyProtection="1">
      <alignment horizontal="justify"/>
    </xf>
    <xf numFmtId="0" fontId="56" fillId="0" borderId="0" xfId="3" applyFont="1" applyFill="1" applyBorder="1" applyAlignment="1" applyProtection="1">
      <alignment horizontal="justify"/>
    </xf>
    <xf numFmtId="0" fontId="64" fillId="0" borderId="0" xfId="3" applyFont="1" applyFill="1" applyBorder="1" applyAlignment="1" applyProtection="1">
      <alignment horizontal="justify" vertical="center"/>
    </xf>
    <xf numFmtId="0" fontId="53" fillId="0" borderId="0" xfId="1" applyFont="1" applyFill="1" applyBorder="1" applyAlignment="1" applyProtection="1">
      <alignment horizontal="left" vertical="top" wrapText="1"/>
    </xf>
    <xf numFmtId="0" fontId="65" fillId="0" borderId="0" xfId="3" applyFont="1" applyFill="1" applyBorder="1" applyAlignment="1" applyProtection="1"/>
    <xf numFmtId="167" fontId="65" fillId="0" borderId="0" xfId="1" applyNumberFormat="1" applyFont="1" applyFill="1" applyBorder="1" applyAlignment="1" applyProtection="1"/>
    <xf numFmtId="0" fontId="52" fillId="0" borderId="0" xfId="1" applyFont="1" applyFill="1" applyBorder="1" applyProtection="1"/>
    <xf numFmtId="0" fontId="53" fillId="0" borderId="0" xfId="1" applyFont="1" applyFill="1" applyBorder="1" applyProtection="1"/>
    <xf numFmtId="0" fontId="53" fillId="0" borderId="0" xfId="1" applyFont="1" applyFill="1" applyBorder="1" applyAlignment="1" applyProtection="1"/>
    <xf numFmtId="0" fontId="65" fillId="0" borderId="0" xfId="1" applyFont="1" applyFill="1" applyBorder="1" applyAlignment="1" applyProtection="1"/>
    <xf numFmtId="0" fontId="49" fillId="0" borderId="0" xfId="0" applyFont="1" applyFill="1" applyBorder="1" applyAlignment="1" applyProtection="1">
      <alignment horizontal="center" vertical="top"/>
    </xf>
    <xf numFmtId="0" fontId="4" fillId="0" borderId="1" xfId="0" applyFont="1" applyBorder="1" applyAlignment="1">
      <alignment vertical="center"/>
    </xf>
    <xf numFmtId="0" fontId="47" fillId="0" borderId="0" xfId="0" applyFont="1" applyFill="1" applyBorder="1" applyAlignment="1" applyProtection="1">
      <alignment horizontal="left" vertical="center"/>
      <protection locked="0"/>
    </xf>
    <xf numFmtId="0" fontId="47" fillId="0" borderId="0" xfId="0" applyFont="1" applyBorder="1" applyAlignment="1">
      <alignment vertical="center"/>
    </xf>
    <xf numFmtId="0" fontId="47" fillId="0" borderId="0" xfId="0" applyFont="1" applyBorder="1" applyAlignment="1">
      <alignment horizontal="center" vertical="center"/>
    </xf>
    <xf numFmtId="0" fontId="47" fillId="0" borderId="0" xfId="0" applyFont="1" applyFill="1" applyBorder="1" applyAlignment="1" applyProtection="1">
      <alignment vertical="center" wrapText="1"/>
      <protection locked="0"/>
    </xf>
    <xf numFmtId="0" fontId="66" fillId="0" borderId="0" xfId="2" applyFont="1"/>
    <xf numFmtId="0" fontId="31" fillId="2" borderId="0" xfId="3" applyFont="1" applyFill="1" applyAlignment="1">
      <alignment horizontal="right" vertical="top"/>
    </xf>
    <xf numFmtId="0" fontId="3" fillId="0" borderId="0" xfId="0" applyFont="1" applyAlignment="1">
      <alignment vertical="center"/>
    </xf>
    <xf numFmtId="0" fontId="9" fillId="2" borderId="0" xfId="1" applyFont="1" applyFill="1" applyBorder="1" applyAlignment="1">
      <alignment horizontal="center" vertical="center"/>
    </xf>
    <xf numFmtId="0" fontId="67" fillId="0" borderId="0" xfId="0" applyFont="1" applyBorder="1" applyAlignment="1">
      <alignment horizontal="center" vertical="center"/>
    </xf>
    <xf numFmtId="0" fontId="67" fillId="0" borderId="0" xfId="0" applyFont="1" applyAlignment="1">
      <alignment horizontal="center" vertical="center"/>
    </xf>
    <xf numFmtId="0" fontId="9" fillId="0" borderId="0" xfId="0" applyFont="1" applyAlignment="1">
      <alignment vertical="center"/>
    </xf>
    <xf numFmtId="0" fontId="9" fillId="2" borderId="0" xfId="1" applyFont="1" applyFill="1" applyBorder="1" applyAlignment="1">
      <alignment horizontal="left" vertical="center"/>
    </xf>
    <xf numFmtId="0" fontId="67" fillId="2" borderId="0" xfId="0" applyFont="1" applyFill="1" applyBorder="1" applyAlignment="1">
      <alignment vertical="center"/>
    </xf>
    <xf numFmtId="0" fontId="67" fillId="0" borderId="0" xfId="0" applyFont="1" applyAlignment="1">
      <alignment vertical="center"/>
    </xf>
    <xf numFmtId="0" fontId="67" fillId="2" borderId="0" xfId="3" applyFont="1" applyFill="1" applyBorder="1" applyAlignment="1">
      <alignment vertical="center"/>
    </xf>
    <xf numFmtId="0" fontId="67" fillId="0" borderId="0" xfId="3" applyFont="1" applyAlignment="1">
      <alignment vertical="center"/>
    </xf>
    <xf numFmtId="0" fontId="67" fillId="0" borderId="0" xfId="3" applyFont="1" applyBorder="1" applyAlignment="1">
      <alignment vertical="center"/>
    </xf>
    <xf numFmtId="0" fontId="3" fillId="2" borderId="0" xfId="1" applyFont="1" applyFill="1" applyBorder="1" applyAlignment="1">
      <alignment horizontal="left" vertical="center"/>
    </xf>
    <xf numFmtId="0" fontId="17" fillId="0" borderId="0" xfId="3" applyFont="1" applyAlignment="1">
      <alignment vertical="center"/>
    </xf>
    <xf numFmtId="0" fontId="17" fillId="0" borderId="0" xfId="3" applyFont="1" applyBorder="1" applyAlignment="1">
      <alignment vertical="center"/>
    </xf>
    <xf numFmtId="0" fontId="67" fillId="0" borderId="0" xfId="3" applyFont="1" applyAlignment="1">
      <alignment horizontal="center" vertical="center"/>
    </xf>
    <xf numFmtId="0" fontId="3" fillId="2" borderId="0" xfId="1" applyFont="1" applyFill="1" applyAlignment="1">
      <alignment vertical="center"/>
    </xf>
    <xf numFmtId="0" fontId="17" fillId="2" borderId="0" xfId="3" applyFont="1" applyFill="1" applyAlignment="1" applyProtection="1">
      <alignment vertical="center"/>
    </xf>
    <xf numFmtId="0" fontId="17" fillId="0" borderId="0" xfId="3" applyFont="1" applyFill="1" applyAlignment="1" applyProtection="1">
      <alignment vertical="center"/>
    </xf>
    <xf numFmtId="0" fontId="3" fillId="2" borderId="0" xfId="1" applyFont="1" applyFill="1" applyBorder="1" applyAlignment="1" applyProtection="1">
      <alignment horizontal="left" vertical="center"/>
    </xf>
    <xf numFmtId="0" fontId="17" fillId="0" borderId="0" xfId="3" applyFont="1"/>
    <xf numFmtId="0" fontId="17" fillId="2" borderId="0" xfId="3" applyFont="1" applyFill="1" applyBorder="1" applyAlignment="1">
      <alignment horizontal="left" vertical="center"/>
    </xf>
    <xf numFmtId="0" fontId="3" fillId="2" borderId="0" xfId="1" applyFont="1" applyFill="1" applyAlignment="1">
      <alignment horizontal="left" vertical="center"/>
    </xf>
    <xf numFmtId="0" fontId="17" fillId="2" borderId="0" xfId="3" applyFont="1" applyFill="1" applyAlignment="1">
      <alignment vertical="center"/>
    </xf>
    <xf numFmtId="0" fontId="3" fillId="0" borderId="1" xfId="1" applyFont="1" applyFill="1" applyBorder="1" applyAlignment="1" applyProtection="1">
      <alignment horizontal="left" vertical="center"/>
    </xf>
    <xf numFmtId="0" fontId="17" fillId="0" borderId="0" xfId="3" applyFont="1" applyFill="1" applyBorder="1" applyAlignment="1" applyProtection="1">
      <alignment horizontal="left" vertical="center"/>
    </xf>
    <xf numFmtId="0" fontId="17" fillId="0" borderId="0" xfId="3" applyFont="1" applyFill="1" applyBorder="1" applyAlignment="1" applyProtection="1">
      <alignment horizontal="right" vertical="center"/>
    </xf>
    <xf numFmtId="3" fontId="17" fillId="0" borderId="1" xfId="6" applyNumberFormat="1" applyFont="1" applyFill="1" applyBorder="1" applyAlignment="1" applyProtection="1">
      <alignment horizontal="left" vertical="center"/>
    </xf>
    <xf numFmtId="0" fontId="3" fillId="2" borderId="0" xfId="1" applyFont="1" applyFill="1" applyBorder="1" applyAlignment="1">
      <alignment vertical="center"/>
    </xf>
    <xf numFmtId="1" fontId="3" fillId="2" borderId="54" xfId="1" applyNumberFormat="1" applyFont="1" applyFill="1" applyBorder="1" applyAlignment="1">
      <alignment horizontal="center" vertical="center"/>
    </xf>
    <xf numFmtId="1" fontId="31" fillId="0" borderId="16" xfId="3" applyNumberFormat="1" applyFont="1" applyFill="1" applyBorder="1" applyAlignment="1">
      <alignment horizontal="center" vertical="center"/>
    </xf>
    <xf numFmtId="1" fontId="31" fillId="0" borderId="18" xfId="3" applyNumberFormat="1" applyFont="1" applyFill="1" applyBorder="1" applyAlignment="1">
      <alignment horizontal="center" vertical="center"/>
    </xf>
    <xf numFmtId="1" fontId="31" fillId="0" borderId="63" xfId="3" applyNumberFormat="1" applyFont="1" applyFill="1" applyBorder="1" applyAlignment="1">
      <alignment horizontal="center" vertical="center"/>
    </xf>
    <xf numFmtId="0" fontId="39" fillId="2" borderId="0" xfId="3" quotePrefix="1" applyFont="1" applyFill="1" applyAlignment="1">
      <alignment horizontal="right" vertical="top"/>
    </xf>
    <xf numFmtId="0" fontId="33" fillId="0" borderId="0" xfId="3" applyFont="1" applyAlignment="1">
      <alignment vertical="center"/>
    </xf>
    <xf numFmtId="0" fontId="31" fillId="0" borderId="0" xfId="3" applyFont="1" applyAlignment="1">
      <alignment vertical="center"/>
    </xf>
    <xf numFmtId="0" fontId="11" fillId="0" borderId="18" xfId="0" applyFont="1" applyBorder="1" applyAlignment="1">
      <alignment horizontal="center" vertical="center"/>
    </xf>
    <xf numFmtId="0" fontId="9" fillId="0" borderId="19" xfId="0" applyFont="1" applyBorder="1" applyAlignment="1">
      <alignment vertical="center" wrapText="1"/>
    </xf>
    <xf numFmtId="0" fontId="9" fillId="0" borderId="0" xfId="0" applyFont="1" applyAlignment="1">
      <alignment vertical="center" wrapText="1"/>
    </xf>
    <xf numFmtId="0" fontId="4" fillId="0" borderId="5" xfId="0" applyFont="1" applyBorder="1" applyAlignment="1">
      <alignment horizontal="center" vertical="center"/>
    </xf>
    <xf numFmtId="0" fontId="2" fillId="3" borderId="5" xfId="0" applyFont="1" applyFill="1" applyBorder="1" applyAlignment="1" applyProtection="1">
      <alignment horizontal="center" vertical="center" wrapText="1"/>
      <protection locked="0"/>
    </xf>
    <xf numFmtId="0" fontId="72" fillId="0" borderId="0" xfId="0" applyFont="1" applyAlignment="1">
      <alignment wrapText="1"/>
    </xf>
    <xf numFmtId="0" fontId="70" fillId="0" borderId="0" xfId="0" applyFont="1" applyAlignment="1">
      <alignment horizontal="center" wrapText="1"/>
    </xf>
    <xf numFmtId="0" fontId="73" fillId="0" borderId="0" xfId="0" applyFont="1" applyAlignment="1">
      <alignment horizontal="left" vertical="center"/>
    </xf>
    <xf numFmtId="0" fontId="2" fillId="0" borderId="0" xfId="0" applyFont="1" applyAlignment="1"/>
    <xf numFmtId="0" fontId="17" fillId="0" borderId="0" xfId="0" applyFont="1" applyAlignment="1">
      <alignment horizontal="left"/>
    </xf>
    <xf numFmtId="0" fontId="74" fillId="0" borderId="0" xfId="0" applyFont="1" applyAlignment="1"/>
    <xf numFmtId="0" fontId="74" fillId="0" borderId="0" xfId="0" applyFont="1" applyAlignment="1">
      <alignment horizontal="center" wrapText="1"/>
    </xf>
    <xf numFmtId="0" fontId="47" fillId="0" borderId="0" xfId="0" applyFont="1" applyFill="1" applyBorder="1" applyAlignment="1" applyProtection="1">
      <alignment vertical="center"/>
      <protection locked="0"/>
    </xf>
    <xf numFmtId="0" fontId="74" fillId="0" borderId="0" xfId="0" applyFont="1" applyAlignment="1">
      <alignment horizontal="left"/>
    </xf>
    <xf numFmtId="0" fontId="74" fillId="0" borderId="0" xfId="0" applyFont="1" applyAlignment="1">
      <alignment wrapText="1"/>
    </xf>
    <xf numFmtId="0" fontId="74" fillId="0" borderId="0" xfId="0" applyFont="1" applyAlignment="1">
      <alignment horizontal="left" vertical="center"/>
    </xf>
    <xf numFmtId="0" fontId="53" fillId="0" borderId="0" xfId="0" applyFont="1" applyFill="1" applyBorder="1" applyAlignment="1" applyProtection="1">
      <alignment vertical="top"/>
    </xf>
    <xf numFmtId="0" fontId="49" fillId="0" borderId="0" xfId="0" applyFont="1" applyFill="1" applyBorder="1" applyAlignment="1" applyProtection="1">
      <alignment horizontal="left" vertical="top"/>
    </xf>
    <xf numFmtId="0" fontId="48" fillId="0" borderId="0" xfId="3" applyFont="1" applyFill="1" applyBorder="1" applyAlignment="1" applyProtection="1">
      <alignment horizontal="left"/>
    </xf>
    <xf numFmtId="0" fontId="56" fillId="0" borderId="0" xfId="3" applyFont="1" applyFill="1" applyBorder="1" applyAlignment="1" applyProtection="1">
      <alignment horizontal="left"/>
    </xf>
    <xf numFmtId="0" fontId="57" fillId="0" borderId="0" xfId="3" applyFont="1" applyFill="1" applyBorder="1" applyAlignment="1" applyProtection="1">
      <alignment vertical="center"/>
    </xf>
    <xf numFmtId="0" fontId="52" fillId="0" borderId="0" xfId="3" applyFont="1" applyFill="1" applyBorder="1" applyAlignment="1" applyProtection="1"/>
    <xf numFmtId="0" fontId="52" fillId="0" borderId="0" xfId="3" applyFont="1" applyFill="1" applyBorder="1" applyAlignment="1" applyProtection="1">
      <alignment vertical="top"/>
    </xf>
    <xf numFmtId="0" fontId="55" fillId="0" borderId="1" xfId="3" applyNumberFormat="1" applyFont="1" applyFill="1" applyBorder="1" applyAlignment="1" applyProtection="1">
      <alignment vertical="center"/>
    </xf>
    <xf numFmtId="0" fontId="56" fillId="0" borderId="0" xfId="1" applyFont="1" applyFill="1" applyBorder="1" applyAlignment="1" applyProtection="1">
      <alignment vertical="top"/>
    </xf>
    <xf numFmtId="0" fontId="44" fillId="0" borderId="0" xfId="3" applyFont="1" applyAlignment="1" applyProtection="1">
      <alignment horizontal="center" vertical="center"/>
    </xf>
    <xf numFmtId="0" fontId="30" fillId="0" borderId="0" xfId="3" applyAlignment="1" applyProtection="1">
      <alignment vertical="center"/>
    </xf>
    <xf numFmtId="0" fontId="33" fillId="0" borderId="0" xfId="3" applyFont="1" applyAlignment="1" applyProtection="1">
      <alignment horizontal="center" vertical="center"/>
    </xf>
    <xf numFmtId="0" fontId="1" fillId="0" borderId="6" xfId="0" applyFont="1" applyBorder="1" applyAlignment="1">
      <alignment vertical="center"/>
    </xf>
    <xf numFmtId="0" fontId="1" fillId="0" borderId="22" xfId="0" applyFont="1" applyBorder="1" applyAlignment="1">
      <alignment vertical="center"/>
    </xf>
    <xf numFmtId="0" fontId="1" fillId="0" borderId="4" xfId="0" applyFont="1" applyBorder="1" applyAlignment="1">
      <alignment vertical="center"/>
    </xf>
    <xf numFmtId="0" fontId="46" fillId="0" borderId="11" xfId="0" applyFont="1" applyBorder="1" applyAlignment="1">
      <alignment vertical="center"/>
    </xf>
    <xf numFmtId="0" fontId="46" fillId="0" borderId="0" xfId="0" applyFont="1" applyBorder="1" applyAlignment="1">
      <alignment vertical="center"/>
    </xf>
    <xf numFmtId="0" fontId="15" fillId="0" borderId="0" xfId="2" applyFont="1" applyAlignment="1">
      <alignment horizontal="justify" vertical="top" wrapText="1"/>
    </xf>
    <xf numFmtId="0" fontId="14" fillId="0" borderId="0" xfId="2" applyFont="1" applyAlignment="1">
      <alignment horizontal="center" wrapText="1"/>
    </xf>
    <xf numFmtId="0" fontId="6" fillId="0" borderId="0" xfId="2" applyFont="1" applyAlignment="1">
      <alignment horizontal="justify" vertical="center" wrapText="1"/>
    </xf>
    <xf numFmtId="0" fontId="10" fillId="0" borderId="0" xfId="2" applyFont="1" applyAlignment="1">
      <alignment horizontal="center" wrapText="1"/>
    </xf>
    <xf numFmtId="0" fontId="15" fillId="0" borderId="0" xfId="2" applyFont="1" applyAlignment="1">
      <alignment horizontal="justify" vertical="center" wrapText="1"/>
    </xf>
    <xf numFmtId="0" fontId="15" fillId="0" borderId="0" xfId="2" applyFont="1" applyAlignment="1">
      <alignment horizontal="left" vertical="center" wrapText="1"/>
    </xf>
    <xf numFmtId="0" fontId="15" fillId="0" borderId="0" xfId="2" applyFont="1" applyAlignment="1">
      <alignment horizontal="left" vertical="top" wrapText="1"/>
    </xf>
    <xf numFmtId="0" fontId="10" fillId="0" borderId="0" xfId="2" applyFont="1" applyAlignment="1">
      <alignment horizontal="center" vertical="center"/>
    </xf>
    <xf numFmtId="0" fontId="15" fillId="0" borderId="0" xfId="2" applyFont="1" applyAlignment="1">
      <alignment horizontal="center" vertical="center"/>
    </xf>
    <xf numFmtId="0" fontId="8" fillId="3" borderId="15" xfId="0" applyFont="1" applyFill="1" applyBorder="1" applyAlignment="1" applyProtection="1">
      <alignment horizontal="left" vertical="center" wrapText="1"/>
      <protection locked="0"/>
    </xf>
    <xf numFmtId="0" fontId="8" fillId="3" borderId="15" xfId="0" applyFont="1" applyFill="1" applyBorder="1" applyAlignment="1" applyProtection="1">
      <alignment horizontal="left" vertical="center"/>
      <protection locked="0"/>
    </xf>
    <xf numFmtId="169" fontId="8" fillId="3" borderId="15" xfId="0" applyNumberFormat="1" applyFont="1" applyFill="1" applyBorder="1" applyAlignment="1" applyProtection="1">
      <alignment horizontal="center" vertical="center"/>
      <protection locked="0"/>
    </xf>
    <xf numFmtId="0" fontId="8" fillId="3" borderId="1" xfId="0" applyFont="1" applyFill="1" applyBorder="1" applyAlignment="1" applyProtection="1">
      <alignment horizontal="left" vertical="center"/>
      <protection locked="0"/>
    </xf>
    <xf numFmtId="164" fontId="8" fillId="3" borderId="1" xfId="0" applyNumberFormat="1" applyFont="1" applyFill="1" applyBorder="1" applyAlignment="1" applyProtection="1">
      <alignment horizontal="center" vertical="center"/>
      <protection locked="0"/>
    </xf>
    <xf numFmtId="0" fontId="10" fillId="0" borderId="0" xfId="0" applyFont="1" applyAlignment="1">
      <alignment horizontal="center"/>
    </xf>
    <xf numFmtId="0" fontId="70" fillId="0" borderId="0" xfId="0" applyFont="1" applyAlignment="1">
      <alignment horizontal="center" wrapText="1"/>
    </xf>
    <xf numFmtId="0" fontId="12" fillId="0" borderId="8" xfId="0" applyFont="1" applyBorder="1" applyAlignment="1">
      <alignment horizontal="left" vertical="top" wrapText="1"/>
    </xf>
    <xf numFmtId="0" fontId="12" fillId="0" borderId="11" xfId="0" applyFont="1" applyBorder="1" applyAlignment="1">
      <alignment horizontal="left" vertical="top" wrapText="1"/>
    </xf>
    <xf numFmtId="0" fontId="12" fillId="0" borderId="10" xfId="0" applyFont="1" applyBorder="1" applyAlignment="1">
      <alignment horizontal="left" vertical="top" wrapText="1"/>
    </xf>
    <xf numFmtId="1" fontId="8" fillId="0" borderId="46" xfId="1" applyNumberFormat="1" applyFont="1" applyFill="1" applyBorder="1" applyAlignment="1" applyProtection="1">
      <alignment horizontal="center" vertical="center"/>
    </xf>
    <xf numFmtId="1" fontId="8" fillId="0" borderId="13" xfId="1" applyNumberFormat="1" applyFont="1" applyFill="1" applyBorder="1" applyAlignment="1" applyProtection="1">
      <alignment horizontal="center" vertical="center"/>
    </xf>
    <xf numFmtId="1" fontId="8" fillId="3" borderId="45" xfId="1" applyNumberFormat="1" applyFont="1" applyFill="1" applyBorder="1" applyAlignment="1" applyProtection="1">
      <alignment horizontal="center" vertical="center"/>
      <protection locked="0"/>
    </xf>
    <xf numFmtId="1" fontId="8" fillId="3" borderId="33" xfId="1" applyNumberFormat="1" applyFont="1" applyFill="1" applyBorder="1" applyAlignment="1" applyProtection="1">
      <alignment horizontal="center" vertical="center"/>
      <protection locked="0"/>
    </xf>
    <xf numFmtId="1" fontId="8" fillId="3" borderId="44" xfId="1" applyNumberFormat="1" applyFont="1" applyFill="1" applyBorder="1" applyAlignment="1" applyProtection="1">
      <alignment horizontal="center" vertical="center"/>
      <protection locked="0"/>
    </xf>
    <xf numFmtId="1" fontId="8" fillId="3" borderId="32" xfId="1" applyNumberFormat="1" applyFont="1" applyFill="1" applyBorder="1" applyAlignment="1" applyProtection="1">
      <alignment horizontal="center" vertical="center"/>
      <protection locked="0"/>
    </xf>
    <xf numFmtId="165" fontId="8" fillId="3" borderId="1" xfId="0" applyNumberFormat="1" applyFont="1" applyFill="1" applyBorder="1" applyAlignment="1" applyProtection="1">
      <alignment horizontal="center" vertical="center"/>
      <protection locked="0"/>
    </xf>
    <xf numFmtId="0" fontId="11" fillId="0" borderId="1" xfId="0" applyFont="1" applyBorder="1" applyAlignment="1">
      <alignment horizontal="center"/>
    </xf>
    <xf numFmtId="0" fontId="8" fillId="3" borderId="1" xfId="0" applyFont="1" applyFill="1" applyBorder="1" applyAlignment="1" applyProtection="1">
      <alignment horizontal="left" vertical="center" wrapText="1"/>
      <protection locked="0"/>
    </xf>
    <xf numFmtId="165" fontId="8" fillId="3" borderId="1" xfId="0" applyNumberFormat="1" applyFont="1" applyFill="1" applyBorder="1" applyAlignment="1" applyProtection="1">
      <alignment horizontal="left" vertical="center" wrapText="1"/>
      <protection locked="0"/>
    </xf>
    <xf numFmtId="0" fontId="9" fillId="0" borderId="0" xfId="0" applyFont="1" applyAlignment="1">
      <alignment horizontal="center" vertical="center"/>
    </xf>
    <xf numFmtId="0" fontId="8" fillId="3" borderId="3"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18" fillId="2" borderId="0" xfId="1" applyFont="1" applyFill="1" applyBorder="1" applyAlignment="1" applyProtection="1">
      <alignment horizontal="center" vertical="center"/>
    </xf>
    <xf numFmtId="0" fontId="3" fillId="3" borderId="64" xfId="0" applyFont="1" applyFill="1" applyBorder="1" applyAlignment="1" applyProtection="1">
      <alignment horizontal="left" vertical="center" wrapText="1"/>
      <protection locked="0"/>
    </xf>
    <xf numFmtId="0" fontId="8" fillId="3" borderId="65" xfId="0" applyFont="1" applyFill="1" applyBorder="1" applyAlignment="1" applyProtection="1">
      <alignment horizontal="left" vertical="center" wrapText="1"/>
      <protection locked="0"/>
    </xf>
    <xf numFmtId="0" fontId="3" fillId="3" borderId="27" xfId="0" applyFont="1" applyFill="1" applyBorder="1" applyAlignment="1" applyProtection="1">
      <alignment horizontal="left" vertical="center" wrapText="1"/>
      <protection locked="0"/>
    </xf>
    <xf numFmtId="0" fontId="8" fillId="3" borderId="27" xfId="0" applyFont="1" applyFill="1" applyBorder="1" applyAlignment="1" applyProtection="1">
      <alignment horizontal="left" vertical="center" wrapText="1"/>
      <protection locked="0"/>
    </xf>
    <xf numFmtId="0" fontId="8" fillId="3" borderId="45" xfId="0" applyFont="1" applyFill="1" applyBorder="1" applyAlignment="1" applyProtection="1">
      <alignment horizontal="left" vertical="center" wrapText="1"/>
      <protection locked="0"/>
    </xf>
    <xf numFmtId="0" fontId="7" fillId="3" borderId="15" xfId="1" applyFont="1" applyFill="1" applyBorder="1" applyAlignment="1" applyProtection="1">
      <alignment horizontal="left" vertical="center"/>
      <protection locked="0"/>
    </xf>
    <xf numFmtId="0" fontId="8" fillId="3" borderId="26" xfId="1" applyFont="1" applyFill="1" applyBorder="1" applyAlignment="1" applyProtection="1">
      <alignment horizontal="left" vertical="center"/>
      <protection locked="0"/>
    </xf>
    <xf numFmtId="0" fontId="8" fillId="3" borderId="26" xfId="1" applyFont="1" applyFill="1" applyBorder="1" applyAlignment="1" applyProtection="1">
      <alignment horizontal="center" vertical="center"/>
      <protection locked="0"/>
    </xf>
    <xf numFmtId="0" fontId="8" fillId="3" borderId="3" xfId="1" applyFont="1" applyFill="1" applyBorder="1" applyAlignment="1" applyProtection="1">
      <alignment horizontal="left" vertical="center"/>
      <protection locked="0"/>
    </xf>
    <xf numFmtId="0" fontId="8" fillId="3" borderId="15" xfId="1" applyFont="1" applyFill="1" applyBorder="1" applyAlignment="1" applyProtection="1">
      <alignment horizontal="left" vertical="center"/>
      <protection locked="0"/>
    </xf>
    <xf numFmtId="165" fontId="8" fillId="3" borderId="15" xfId="1" applyNumberFormat="1" applyFont="1" applyFill="1" applyBorder="1" applyAlignment="1" applyProtection="1">
      <alignment horizontal="left" vertical="center"/>
      <protection locked="0"/>
    </xf>
    <xf numFmtId="165" fontId="8" fillId="3" borderId="3" xfId="1" applyNumberFormat="1" applyFont="1" applyFill="1" applyBorder="1" applyAlignment="1" applyProtection="1">
      <alignment horizontal="left" vertical="center"/>
      <protection locked="0"/>
    </xf>
    <xf numFmtId="0" fontId="8" fillId="3" borderId="5" xfId="0" applyFont="1" applyFill="1" applyBorder="1" applyAlignment="1" applyProtection="1">
      <alignment horizontal="left" vertical="center" wrapText="1"/>
      <protection locked="0"/>
    </xf>
    <xf numFmtId="0" fontId="12" fillId="0" borderId="8" xfId="0" applyFont="1" applyBorder="1" applyAlignment="1">
      <alignment horizontal="left" vertical="center" wrapText="1"/>
    </xf>
    <xf numFmtId="0" fontId="12" fillId="0" borderId="11" xfId="0" applyFont="1" applyBorder="1" applyAlignment="1">
      <alignment horizontal="left" vertical="center" wrapText="1"/>
    </xf>
    <xf numFmtId="0" fontId="14" fillId="0" borderId="0" xfId="0" applyFont="1" applyAlignment="1">
      <alignment horizontal="center"/>
    </xf>
    <xf numFmtId="0" fontId="11" fillId="0" borderId="5" xfId="0" applyFont="1" applyBorder="1" applyAlignment="1" applyProtection="1">
      <alignment horizontal="left" vertical="center" wrapText="1"/>
      <protection locked="0"/>
    </xf>
    <xf numFmtId="0" fontId="11" fillId="0" borderId="21" xfId="0" applyFont="1" applyBorder="1" applyAlignment="1" applyProtection="1">
      <alignment horizontal="left" vertical="center" wrapText="1"/>
      <protection locked="0"/>
    </xf>
    <xf numFmtId="0" fontId="9" fillId="3" borderId="44" xfId="0" applyFont="1" applyFill="1" applyBorder="1" applyAlignment="1" applyProtection="1">
      <alignment horizontal="left" vertical="top" wrapText="1"/>
      <protection locked="0"/>
    </xf>
    <xf numFmtId="0" fontId="9" fillId="3" borderId="7" xfId="0" applyFont="1" applyFill="1" applyBorder="1" applyAlignment="1" applyProtection="1">
      <alignment horizontal="left" vertical="top" wrapText="1"/>
      <protection locked="0"/>
    </xf>
    <xf numFmtId="0" fontId="9" fillId="3" borderId="32" xfId="0" applyFont="1" applyFill="1" applyBorder="1" applyAlignment="1" applyProtection="1">
      <alignment horizontal="left" vertical="top" wrapText="1"/>
      <protection locked="0"/>
    </xf>
    <xf numFmtId="0" fontId="31" fillId="0" borderId="0" xfId="3" applyFont="1" applyBorder="1" applyAlignment="1" applyProtection="1">
      <alignment horizontal="justify" vertical="top" wrapText="1"/>
      <protection locked="0"/>
    </xf>
    <xf numFmtId="0" fontId="45" fillId="0" borderId="0" xfId="3" applyFont="1" applyFill="1" applyAlignment="1" applyProtection="1">
      <alignment horizontal="center" vertical="center" wrapText="1"/>
    </xf>
    <xf numFmtId="0" fontId="15" fillId="2" borderId="1" xfId="1" applyFont="1" applyFill="1" applyBorder="1" applyAlignment="1">
      <alignment horizontal="left"/>
    </xf>
    <xf numFmtId="0" fontId="32" fillId="2" borderId="1" xfId="1" applyFont="1" applyFill="1" applyBorder="1" applyAlignment="1" applyProtection="1">
      <alignment horizontal="left"/>
      <protection locked="0"/>
    </xf>
    <xf numFmtId="0" fontId="34" fillId="2" borderId="0" xfId="1" applyFont="1" applyFill="1" applyAlignment="1">
      <alignment horizontal="justify" vertical="top" wrapText="1"/>
    </xf>
    <xf numFmtId="0" fontId="34" fillId="2" borderId="0" xfId="1" applyFont="1" applyFill="1" applyAlignment="1">
      <alignment horizontal="left" vertical="top" wrapText="1"/>
    </xf>
    <xf numFmtId="0" fontId="34" fillId="2" borderId="0" xfId="1" applyFont="1" applyFill="1" applyAlignment="1">
      <alignment horizontal="left" vertical="center" wrapText="1"/>
    </xf>
    <xf numFmtId="167" fontId="32" fillId="2" borderId="1" xfId="1" applyNumberFormat="1" applyFont="1" applyFill="1" applyBorder="1" applyAlignment="1" applyProtection="1">
      <alignment horizontal="left"/>
      <protection locked="0"/>
    </xf>
    <xf numFmtId="0" fontId="41" fillId="2" borderId="1" xfId="3" applyFont="1" applyFill="1" applyBorder="1" applyAlignment="1" applyProtection="1">
      <alignment horizontal="left"/>
      <protection locked="0"/>
    </xf>
    <xf numFmtId="0" fontId="31" fillId="2" borderId="0" xfId="3" applyFont="1" applyFill="1" applyAlignment="1">
      <alignment horizontal="justify" vertical="top" wrapText="1"/>
    </xf>
    <xf numFmtId="0" fontId="39" fillId="3" borderId="1" xfId="3" applyFont="1" applyFill="1" applyBorder="1" applyAlignment="1" applyProtection="1">
      <alignment horizontal="left" vertical="top" wrapText="1"/>
      <protection locked="0"/>
    </xf>
    <xf numFmtId="0" fontId="10" fillId="2" borderId="0" xfId="1" applyFont="1" applyFill="1" applyAlignment="1">
      <alignment horizontal="center" vertical="center"/>
    </xf>
    <xf numFmtId="0" fontId="31" fillId="3" borderId="46" xfId="3" applyFont="1" applyFill="1" applyBorder="1" applyAlignment="1" applyProtection="1">
      <alignment horizontal="left" vertical="top" wrapText="1"/>
      <protection locked="0"/>
    </xf>
    <xf numFmtId="0" fontId="31" fillId="3" borderId="48" xfId="3" applyFont="1" applyFill="1" applyBorder="1" applyAlignment="1" applyProtection="1">
      <alignment horizontal="left" vertical="top" wrapText="1"/>
      <protection locked="0"/>
    </xf>
    <xf numFmtId="0" fontId="31" fillId="3" borderId="13" xfId="3" applyFont="1" applyFill="1" applyBorder="1" applyAlignment="1" applyProtection="1">
      <alignment horizontal="left" vertical="top" wrapText="1"/>
      <protection locked="0"/>
    </xf>
    <xf numFmtId="0" fontId="10" fillId="2" borderId="0" xfId="1" applyFont="1" applyFill="1" applyAlignment="1">
      <alignment horizontal="center"/>
    </xf>
    <xf numFmtId="0" fontId="31" fillId="3" borderId="1" xfId="3" quotePrefix="1" applyFont="1" applyFill="1" applyBorder="1" applyAlignment="1" applyProtection="1">
      <alignment horizontal="left" vertical="top" wrapText="1"/>
      <protection locked="0"/>
    </xf>
    <xf numFmtId="49" fontId="30" fillId="3" borderId="1" xfId="3" applyNumberFormat="1" applyFont="1" applyFill="1" applyBorder="1" applyAlignment="1" applyProtection="1">
      <alignment horizontal="left" vertical="center"/>
      <protection locked="0"/>
    </xf>
    <xf numFmtId="0" fontId="40" fillId="2" borderId="0" xfId="4" applyFill="1" applyAlignment="1" applyProtection="1">
      <alignment horizontal="left" vertical="top"/>
    </xf>
    <xf numFmtId="0" fontId="31" fillId="2" borderId="0" xfId="3" applyFont="1" applyFill="1" applyAlignment="1">
      <alignment horizontal="left" vertical="top" wrapText="1"/>
    </xf>
    <xf numFmtId="0" fontId="42" fillId="2" borderId="0" xfId="3" applyFont="1" applyFill="1" applyBorder="1" applyAlignment="1">
      <alignment horizontal="center"/>
    </xf>
    <xf numFmtId="0" fontId="39" fillId="4" borderId="46" xfId="3" applyFont="1" applyFill="1" applyBorder="1" applyAlignment="1">
      <alignment horizontal="justify" vertical="center" wrapText="1"/>
    </xf>
    <xf numFmtId="0" fontId="39" fillId="4" borderId="48" xfId="3" applyFont="1" applyFill="1" applyBorder="1" applyAlignment="1">
      <alignment horizontal="justify" vertical="center" wrapText="1"/>
    </xf>
    <xf numFmtId="0" fontId="39" fillId="4" borderId="13" xfId="3" applyFont="1" applyFill="1" applyBorder="1" applyAlignment="1">
      <alignment horizontal="justify" vertical="center" wrapText="1"/>
    </xf>
    <xf numFmtId="3" fontId="14" fillId="3" borderId="53" xfId="1" applyNumberFormat="1" applyFont="1" applyFill="1" applyBorder="1" applyAlignment="1" applyProtection="1">
      <alignment horizontal="left"/>
      <protection locked="0"/>
    </xf>
    <xf numFmtId="3" fontId="14" fillId="3" borderId="52" xfId="1" applyNumberFormat="1" applyFont="1" applyFill="1" applyBorder="1" applyAlignment="1" applyProtection="1">
      <alignment horizontal="left"/>
      <protection locked="0"/>
    </xf>
    <xf numFmtId="3" fontId="14" fillId="3" borderId="51" xfId="1" applyNumberFormat="1" applyFont="1" applyFill="1" applyBorder="1" applyAlignment="1" applyProtection="1">
      <alignment horizontal="left"/>
      <protection locked="0"/>
    </xf>
    <xf numFmtId="3" fontId="39" fillId="3" borderId="1" xfId="3" applyNumberFormat="1" applyFont="1" applyFill="1" applyBorder="1" applyAlignment="1" applyProtection="1">
      <alignment horizontal="left" vertical="top"/>
      <protection locked="0"/>
    </xf>
    <xf numFmtId="0" fontId="3" fillId="0" borderId="1" xfId="1" applyFont="1" applyFill="1" applyBorder="1" applyAlignment="1" applyProtection="1">
      <alignment horizontal="left" vertical="center"/>
      <protection locked="0"/>
    </xf>
    <xf numFmtId="1" fontId="15" fillId="0" borderId="60" xfId="1" applyNumberFormat="1" applyFont="1" applyFill="1" applyBorder="1" applyAlignment="1" applyProtection="1">
      <alignment horizontal="center" vertical="center"/>
    </xf>
    <xf numFmtId="1" fontId="15" fillId="0" borderId="61" xfId="1" applyNumberFormat="1" applyFont="1" applyFill="1" applyBorder="1" applyAlignment="1" applyProtection="1">
      <alignment horizontal="center" vertical="center"/>
    </xf>
    <xf numFmtId="1" fontId="15" fillId="0" borderId="62" xfId="1" applyNumberFormat="1" applyFont="1" applyFill="1" applyBorder="1" applyAlignment="1" applyProtection="1">
      <alignment horizontal="center" vertical="center"/>
    </xf>
    <xf numFmtId="0" fontId="3" fillId="0" borderId="48" xfId="1" applyFont="1" applyFill="1" applyBorder="1" applyAlignment="1" applyProtection="1">
      <alignment horizontal="left" vertical="center"/>
      <protection locked="0"/>
    </xf>
    <xf numFmtId="168" fontId="17" fillId="2" borderId="46" xfId="5" applyNumberFormat="1" applyFont="1" applyFill="1" applyBorder="1" applyAlignment="1">
      <alignment horizontal="center" vertical="center"/>
    </xf>
    <xf numFmtId="168" fontId="17" fillId="2" borderId="13" xfId="5" applyNumberFormat="1" applyFont="1" applyFill="1" applyBorder="1" applyAlignment="1">
      <alignment horizontal="center" vertical="center"/>
    </xf>
    <xf numFmtId="0" fontId="3" fillId="0" borderId="48" xfId="1" applyFont="1" applyFill="1" applyBorder="1" applyAlignment="1" applyProtection="1">
      <alignment horizontal="left" vertical="center"/>
    </xf>
    <xf numFmtId="1" fontId="15" fillId="0" borderId="56" xfId="1" applyNumberFormat="1" applyFont="1" applyFill="1" applyBorder="1" applyAlignment="1" applyProtection="1">
      <alignment horizontal="center" vertical="center"/>
    </xf>
    <xf numFmtId="1" fontId="15" fillId="0" borderId="0" xfId="1" applyNumberFormat="1" applyFont="1" applyFill="1" applyBorder="1" applyAlignment="1" applyProtection="1">
      <alignment horizontal="center" vertical="center"/>
    </xf>
    <xf numFmtId="1" fontId="15" fillId="0" borderId="12" xfId="1" applyNumberFormat="1" applyFont="1" applyFill="1" applyBorder="1" applyAlignment="1" applyProtection="1">
      <alignment horizontal="center" vertical="center"/>
    </xf>
    <xf numFmtId="165" fontId="3" fillId="0" borderId="48" xfId="1" applyNumberFormat="1" applyFont="1" applyFill="1" applyBorder="1" applyAlignment="1" applyProtection="1">
      <alignment horizontal="left" vertical="center"/>
    </xf>
    <xf numFmtId="165" fontId="3" fillId="0" borderId="1" xfId="1" applyNumberFormat="1" applyFont="1" applyFill="1" applyBorder="1" applyAlignment="1" applyProtection="1">
      <alignment horizontal="left" vertical="center"/>
    </xf>
    <xf numFmtId="1" fontId="15" fillId="0" borderId="57" xfId="1" applyNumberFormat="1" applyFont="1" applyFill="1" applyBorder="1" applyAlignment="1" applyProtection="1">
      <alignment horizontal="center" vertical="center"/>
    </xf>
    <xf numFmtId="1" fontId="15" fillId="0" borderId="1" xfId="1" applyNumberFormat="1" applyFont="1" applyFill="1" applyBorder="1" applyAlignment="1" applyProtection="1">
      <alignment horizontal="center" vertical="center"/>
    </xf>
    <xf numFmtId="1" fontId="15" fillId="0" borderId="25" xfId="1" applyNumberFormat="1" applyFont="1" applyFill="1" applyBorder="1" applyAlignment="1" applyProtection="1">
      <alignment horizontal="center" vertical="center"/>
    </xf>
    <xf numFmtId="0" fontId="9" fillId="2" borderId="0" xfId="1" applyFont="1" applyFill="1" applyBorder="1" applyAlignment="1">
      <alignment horizontal="center" vertical="center"/>
    </xf>
    <xf numFmtId="0" fontId="67" fillId="0" borderId="0" xfId="3" applyFont="1" applyBorder="1" applyAlignment="1">
      <alignment horizontal="center" vertical="center"/>
    </xf>
    <xf numFmtId="0" fontId="3" fillId="0" borderId="1" xfId="1" applyFont="1" applyFill="1" applyBorder="1" applyAlignment="1" applyProtection="1">
      <alignment horizontal="left" vertical="center"/>
    </xf>
    <xf numFmtId="1" fontId="15" fillId="0" borderId="45" xfId="1" applyNumberFormat="1" applyFont="1" applyFill="1" applyBorder="1" applyAlignment="1" applyProtection="1">
      <alignment horizontal="center" vertical="center"/>
    </xf>
    <xf numFmtId="1" fontId="15" fillId="0" borderId="23" xfId="1" applyNumberFormat="1" applyFont="1" applyFill="1" applyBorder="1" applyAlignment="1" applyProtection="1">
      <alignment horizontal="center" vertical="center"/>
    </xf>
    <xf numFmtId="1" fontId="15" fillId="0" borderId="55" xfId="1" applyNumberFormat="1" applyFont="1" applyFill="1" applyBorder="1" applyAlignment="1" applyProtection="1">
      <alignment horizontal="center" vertical="center"/>
    </xf>
    <xf numFmtId="0" fontId="39" fillId="2" borderId="0" xfId="3" applyFont="1" applyFill="1" applyBorder="1" applyAlignment="1">
      <alignment horizontal="center" wrapText="1"/>
    </xf>
    <xf numFmtId="0" fontId="31" fillId="2" borderId="0" xfId="3" applyFont="1" applyFill="1" applyBorder="1" applyAlignment="1">
      <alignment horizontal="justify" vertical="top" wrapText="1"/>
    </xf>
    <xf numFmtId="0" fontId="21" fillId="2" borderId="0" xfId="1" applyFont="1" applyFill="1" applyBorder="1" applyAlignment="1">
      <alignment horizontal="center" vertical="center"/>
    </xf>
    <xf numFmtId="0" fontId="3" fillId="3" borderId="1" xfId="1" applyFont="1" applyFill="1" applyBorder="1" applyAlignment="1" applyProtection="1">
      <alignment horizontal="left" vertical="center"/>
      <protection locked="0"/>
    </xf>
    <xf numFmtId="0" fontId="17" fillId="0" borderId="1" xfId="3" applyFont="1" applyFill="1" applyBorder="1" applyAlignment="1" applyProtection="1">
      <alignment horizontal="left" vertical="center"/>
    </xf>
    <xf numFmtId="169" fontId="17" fillId="0" borderId="48" xfId="3" applyNumberFormat="1" applyFont="1" applyFill="1" applyBorder="1" applyAlignment="1" applyProtection="1">
      <alignment horizontal="left" vertical="center"/>
      <protection locked="0"/>
    </xf>
    <xf numFmtId="3" fontId="3" fillId="0" borderId="48" xfId="1" applyNumberFormat="1" applyFont="1" applyFill="1" applyBorder="1" applyAlignment="1" applyProtection="1">
      <alignment horizontal="center" vertical="center"/>
    </xf>
    <xf numFmtId="0" fontId="3" fillId="0" borderId="48" xfId="0" applyFont="1" applyFill="1" applyBorder="1" applyAlignment="1" applyProtection="1">
      <alignment horizontal="left" vertical="center" wrapText="1"/>
    </xf>
    <xf numFmtId="0" fontId="3" fillId="0" borderId="59" xfId="0" applyFont="1" applyFill="1" applyBorder="1" applyAlignment="1" applyProtection="1">
      <alignment horizontal="left" vertical="center" wrapText="1"/>
    </xf>
    <xf numFmtId="0" fontId="3" fillId="0" borderId="58" xfId="0" applyFont="1" applyFill="1" applyBorder="1" applyAlignment="1" applyProtection="1">
      <alignment horizontal="left" vertical="center" wrapText="1"/>
    </xf>
    <xf numFmtId="0" fontId="47" fillId="0" borderId="0" xfId="0" applyFont="1" applyFill="1" applyBorder="1" applyAlignment="1" applyProtection="1">
      <alignment horizontal="left" vertical="center" wrapText="1"/>
      <protection locked="0"/>
    </xf>
    <xf numFmtId="0" fontId="52" fillId="0" borderId="19" xfId="0" applyFont="1" applyBorder="1" applyAlignment="1">
      <alignment horizontal="right" vertical="center" wrapText="1"/>
    </xf>
    <xf numFmtId="0" fontId="52" fillId="0" borderId="0" xfId="0" applyFont="1" applyAlignment="1">
      <alignment horizontal="right" vertical="center" wrapText="1"/>
    </xf>
    <xf numFmtId="0" fontId="46" fillId="0" borderId="0" xfId="0" applyFont="1" applyBorder="1" applyAlignment="1">
      <alignment horizontal="left" vertical="top" wrapText="1"/>
    </xf>
    <xf numFmtId="0" fontId="46" fillId="0" borderId="0" xfId="0" applyFont="1" applyBorder="1" applyAlignment="1">
      <alignment horizontal="left" vertical="center" wrapText="1"/>
    </xf>
    <xf numFmtId="0" fontId="9" fillId="0" borderId="0" xfId="0" applyFont="1" applyAlignment="1">
      <alignment horizontal="left" vertical="center"/>
    </xf>
    <xf numFmtId="3" fontId="10" fillId="3" borderId="1" xfId="0" applyNumberFormat="1" applyFont="1" applyFill="1" applyBorder="1" applyAlignment="1" applyProtection="1">
      <alignment horizontal="left" vertical="center"/>
      <protection locked="0"/>
    </xf>
    <xf numFmtId="0" fontId="13" fillId="0" borderId="19" xfId="0" applyFont="1" applyBorder="1" applyAlignment="1">
      <alignment horizontal="right" vertical="center" wrapText="1"/>
    </xf>
    <xf numFmtId="0" fontId="13" fillId="0" borderId="0" xfId="0" applyFont="1" applyAlignment="1">
      <alignment horizontal="right" vertical="center" wrapText="1"/>
    </xf>
  </cellXfs>
  <cellStyles count="7">
    <cellStyle name="Comma 2" xfId="6"/>
    <cellStyle name="Hyperlink" xfId="4" builtinId="8"/>
    <cellStyle name="Normal" xfId="0" builtinId="0"/>
    <cellStyle name="Normal 2" xfId="2"/>
    <cellStyle name="Normal 3" xfId="3"/>
    <cellStyle name="Normal 5" xfId="1"/>
    <cellStyle name="Percent 2" xfId="5"/>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142875</xdr:colOff>
      <xdr:row>86</xdr:row>
      <xdr:rowOff>133350</xdr:rowOff>
    </xdr:from>
    <xdr:to>
      <xdr:col>13</xdr:col>
      <xdr:colOff>152400</xdr:colOff>
      <xdr:row>88</xdr:row>
      <xdr:rowOff>9526</xdr:rowOff>
    </xdr:to>
    <xdr:cxnSp macro="">
      <xdr:nvCxnSpPr>
        <xdr:cNvPr id="2" name="Straight Arrow Connector 1"/>
        <xdr:cNvCxnSpPr/>
      </xdr:nvCxnSpPr>
      <xdr:spPr>
        <a:xfrm flipV="1">
          <a:off x="771525" y="18116550"/>
          <a:ext cx="1981200" cy="238126"/>
        </a:xfrm>
        <a:prstGeom prst="straightConnector1">
          <a:avLst/>
        </a:prstGeom>
        <a:ln w="254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38100</xdr:colOff>
      <xdr:row>86</xdr:row>
      <xdr:rowOff>180975</xdr:rowOff>
    </xdr:from>
    <xdr:to>
      <xdr:col>18</xdr:col>
      <xdr:colOff>114300</xdr:colOff>
      <xdr:row>88</xdr:row>
      <xdr:rowOff>38102</xdr:rowOff>
    </xdr:to>
    <xdr:cxnSp macro="">
      <xdr:nvCxnSpPr>
        <xdr:cNvPr id="3" name="Straight Arrow Connector 2"/>
        <xdr:cNvCxnSpPr/>
      </xdr:nvCxnSpPr>
      <xdr:spPr>
        <a:xfrm flipV="1">
          <a:off x="3295650" y="18164175"/>
          <a:ext cx="514350" cy="219077"/>
        </a:xfrm>
        <a:prstGeom prst="straightConnector1">
          <a:avLst/>
        </a:prstGeom>
        <a:ln w="254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86</xdr:row>
      <xdr:rowOff>161925</xdr:rowOff>
    </xdr:from>
    <xdr:to>
      <xdr:col>16</xdr:col>
      <xdr:colOff>57150</xdr:colOff>
      <xdr:row>88</xdr:row>
      <xdr:rowOff>28576</xdr:rowOff>
    </xdr:to>
    <xdr:cxnSp macro="">
      <xdr:nvCxnSpPr>
        <xdr:cNvPr id="4" name="Straight Arrow Connector 3"/>
        <xdr:cNvCxnSpPr/>
      </xdr:nvCxnSpPr>
      <xdr:spPr>
        <a:xfrm flipV="1">
          <a:off x="2066925" y="18145125"/>
          <a:ext cx="1247775" cy="228601"/>
        </a:xfrm>
        <a:prstGeom prst="straightConnector1">
          <a:avLst/>
        </a:prstGeom>
        <a:ln w="254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60081</xdr:colOff>
      <xdr:row>94</xdr:row>
      <xdr:rowOff>222739</xdr:rowOff>
    </xdr:from>
    <xdr:to>
      <xdr:col>28</xdr:col>
      <xdr:colOff>205154</xdr:colOff>
      <xdr:row>94</xdr:row>
      <xdr:rowOff>666750</xdr:rowOff>
    </xdr:to>
    <xdr:grpSp>
      <xdr:nvGrpSpPr>
        <xdr:cNvPr id="5" name="Group 1"/>
        <xdr:cNvGrpSpPr>
          <a:grpSpLocks/>
        </xdr:cNvGrpSpPr>
      </xdr:nvGrpSpPr>
      <xdr:grpSpPr bwMode="auto">
        <a:xfrm>
          <a:off x="5569927" y="18320239"/>
          <a:ext cx="1024304" cy="444011"/>
          <a:chOff x="1615" y="10815"/>
          <a:chExt cx="3725" cy="1185"/>
        </a:xfrm>
      </xdr:grpSpPr>
      <xdr:sp macro="" textlink="">
        <xdr:nvSpPr>
          <xdr:cNvPr id="6" name="Rectangle 2"/>
          <xdr:cNvSpPr>
            <a:spLocks noChangeArrowheads="1"/>
          </xdr:cNvSpPr>
        </xdr:nvSpPr>
        <xdr:spPr bwMode="auto">
          <a:xfrm>
            <a:off x="1615" y="10815"/>
            <a:ext cx="3060" cy="118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900" b="0" i="0" u="none" strike="noStrike" baseline="0">
                <a:solidFill>
                  <a:srgbClr val="000000"/>
                </a:solidFill>
                <a:latin typeface="Calibri"/>
              </a:rPr>
              <a:t>Abbreviated Project Name</a:t>
            </a:r>
          </a:p>
          <a:p>
            <a:pPr algn="l" rtl="0">
              <a:defRPr sz="1000"/>
            </a:pPr>
            <a:endParaRPr lang="en-US" sz="900" b="0" i="0" u="none" strike="noStrike" baseline="0">
              <a:solidFill>
                <a:srgbClr val="000000"/>
              </a:solidFill>
              <a:latin typeface="Calibri"/>
            </a:endParaRPr>
          </a:p>
        </xdr:txBody>
      </xdr:sp>
      <xdr:sp macro="" textlink="">
        <xdr:nvSpPr>
          <xdr:cNvPr id="7" name="Rectangle 3"/>
          <xdr:cNvSpPr>
            <a:spLocks noChangeArrowheads="1"/>
          </xdr:cNvSpPr>
        </xdr:nvSpPr>
        <xdr:spPr bwMode="auto">
          <a:xfrm>
            <a:off x="4675" y="10950"/>
            <a:ext cx="665" cy="870"/>
          </a:xfrm>
          <a:prstGeom prst="rect">
            <a:avLst/>
          </a:prstGeom>
          <a:solidFill>
            <a:srgbClr val="FFFFFF"/>
          </a:solidFill>
          <a:ln w="9525">
            <a:solidFill>
              <a:srgbClr val="000000"/>
            </a:solidFill>
            <a:miter lim="800000"/>
            <a:headEnd/>
            <a:tailEnd/>
          </a:ln>
        </xdr:spPr>
      </xdr:sp>
      <xdr:sp macro="" textlink="">
        <xdr:nvSpPr>
          <xdr:cNvPr id="8" name="Rectangle 4"/>
          <xdr:cNvSpPr>
            <a:spLocks noChangeArrowheads="1"/>
          </xdr:cNvSpPr>
        </xdr:nvSpPr>
        <xdr:spPr bwMode="auto">
          <a:xfrm>
            <a:off x="4957" y="11114"/>
            <a:ext cx="143" cy="143"/>
          </a:xfrm>
          <a:prstGeom prst="rect">
            <a:avLst/>
          </a:prstGeom>
          <a:solidFill>
            <a:srgbClr val="000000"/>
          </a:solidFill>
          <a:ln w="9525">
            <a:solidFill>
              <a:srgbClr val="000000"/>
            </a:solidFill>
            <a:miter lim="800000"/>
            <a:headEnd/>
            <a:tailEnd/>
          </a:ln>
        </xdr:spPr>
      </xdr:sp>
      <xdr:sp macro="" textlink="">
        <xdr:nvSpPr>
          <xdr:cNvPr id="9" name="Rectangle 5"/>
          <xdr:cNvSpPr>
            <a:spLocks noChangeArrowheads="1"/>
          </xdr:cNvSpPr>
        </xdr:nvSpPr>
        <xdr:spPr bwMode="auto">
          <a:xfrm>
            <a:off x="4957" y="11543"/>
            <a:ext cx="143" cy="143"/>
          </a:xfrm>
          <a:prstGeom prst="rect">
            <a:avLst/>
          </a:prstGeom>
          <a:solidFill>
            <a:srgbClr val="000000"/>
          </a:solidFill>
          <a:ln w="9525">
            <a:solidFill>
              <a:srgbClr val="000000"/>
            </a:solidFill>
            <a:miter lim="800000"/>
            <a:headEnd/>
            <a:tailEnd/>
          </a:ln>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https://www.huduser.gov/portal/datasets/qct.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huduser.gov/portal/datasets/qc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155"/>
  <sheetViews>
    <sheetView showGridLines="0" tabSelected="1" zoomScale="130" zoomScaleNormal="130" workbookViewId="0">
      <selection activeCell="H100" sqref="H100"/>
    </sheetView>
  </sheetViews>
  <sheetFormatPr defaultRowHeight="13.5" x14ac:dyDescent="0.25"/>
  <cols>
    <col min="1" max="1" width="2.375" style="91" customWidth="1"/>
    <col min="2" max="2" width="1.625" style="91" customWidth="1"/>
    <col min="3" max="3" width="1.375" style="91" customWidth="1"/>
    <col min="4" max="4" width="1.5" style="91" customWidth="1"/>
    <col min="5" max="5" width="1.875" style="91" customWidth="1"/>
    <col min="6" max="6" width="2.875" style="91" customWidth="1"/>
    <col min="7" max="7" width="9.5" style="91" customWidth="1"/>
    <col min="8" max="16" width="2.875" style="91" customWidth="1"/>
    <col min="17" max="17" width="4.875" style="91" customWidth="1"/>
    <col min="18" max="29" width="2.875" style="91" customWidth="1"/>
    <col min="30" max="49" width="3.125" style="91" customWidth="1"/>
    <col min="50" max="16384" width="9" style="91"/>
  </cols>
  <sheetData>
    <row r="1" spans="1:29" ht="16.5" customHeight="1" x14ac:dyDescent="0.25">
      <c r="A1" s="331" t="s">
        <v>290</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row>
    <row r="2" spans="1:29" ht="6" customHeight="1" x14ac:dyDescent="0.25"/>
    <row r="3" spans="1:29" ht="40.5" customHeight="1" x14ac:dyDescent="0.25">
      <c r="A3" s="332" t="s">
        <v>291</v>
      </c>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row>
    <row r="4" spans="1:29" ht="3" customHeight="1" x14ac:dyDescent="0.25"/>
    <row r="5" spans="1:29" ht="15" customHeight="1" x14ac:dyDescent="0.25">
      <c r="A5" s="333" t="s">
        <v>99</v>
      </c>
      <c r="B5" s="333"/>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row>
    <row r="6" spans="1:29" ht="2.25" customHeight="1" x14ac:dyDescent="0.25"/>
    <row r="7" spans="1:29" s="92" customFormat="1" ht="75" customHeight="1" x14ac:dyDescent="0.2">
      <c r="A7" s="334" t="s">
        <v>328</v>
      </c>
      <c r="B7" s="334"/>
      <c r="C7" s="334"/>
      <c r="D7" s="334"/>
      <c r="E7" s="334"/>
      <c r="F7" s="334"/>
      <c r="G7" s="334"/>
      <c r="H7" s="334"/>
      <c r="I7" s="334"/>
      <c r="J7" s="334"/>
      <c r="K7" s="334"/>
      <c r="L7" s="334"/>
      <c r="M7" s="334"/>
      <c r="N7" s="334"/>
      <c r="O7" s="334"/>
      <c r="P7" s="334"/>
      <c r="Q7" s="334"/>
      <c r="R7" s="334"/>
      <c r="S7" s="334"/>
      <c r="T7" s="334"/>
      <c r="U7" s="334"/>
      <c r="V7" s="334"/>
      <c r="W7" s="334"/>
      <c r="X7" s="334"/>
      <c r="Y7" s="334"/>
      <c r="Z7" s="334"/>
      <c r="AA7" s="334"/>
      <c r="AB7" s="334"/>
      <c r="AC7" s="334"/>
    </row>
    <row r="8" spans="1:29" s="93" customFormat="1" ht="3" customHeight="1" x14ac:dyDescent="0.2"/>
    <row r="9" spans="1:29" s="93" customFormat="1" ht="26.25" customHeight="1" x14ac:dyDescent="0.2">
      <c r="A9" s="334" t="s">
        <v>277</v>
      </c>
      <c r="B9" s="334"/>
      <c r="C9" s="334"/>
      <c r="D9" s="334"/>
      <c r="E9" s="334"/>
      <c r="F9" s="334"/>
      <c r="G9" s="334"/>
      <c r="H9" s="334"/>
      <c r="I9" s="334"/>
      <c r="J9" s="334"/>
      <c r="K9" s="334"/>
      <c r="L9" s="334"/>
      <c r="M9" s="334"/>
      <c r="N9" s="334"/>
      <c r="O9" s="334"/>
      <c r="P9" s="334"/>
      <c r="Q9" s="334"/>
      <c r="R9" s="334"/>
      <c r="S9" s="334"/>
      <c r="T9" s="334"/>
      <c r="U9" s="334"/>
      <c r="V9" s="334"/>
      <c r="W9" s="334"/>
      <c r="X9" s="334"/>
      <c r="Y9" s="334"/>
      <c r="Z9" s="334"/>
      <c r="AA9" s="334"/>
      <c r="AB9" s="334"/>
      <c r="AC9" s="334"/>
    </row>
    <row r="10" spans="1:29" ht="7.5" customHeight="1" x14ac:dyDescent="0.25"/>
    <row r="11" spans="1:29" s="95" customFormat="1" ht="15.75" x14ac:dyDescent="0.25">
      <c r="A11" s="94" t="s">
        <v>100</v>
      </c>
      <c r="B11" s="95" t="s">
        <v>101</v>
      </c>
    </row>
    <row r="12" spans="1:29" ht="3" customHeight="1" x14ac:dyDescent="0.25"/>
    <row r="13" spans="1:29" s="96" customFormat="1" ht="26.25" customHeight="1" x14ac:dyDescent="0.2">
      <c r="B13" s="96" t="s">
        <v>102</v>
      </c>
      <c r="C13" s="330" t="s">
        <v>278</v>
      </c>
      <c r="D13" s="330"/>
      <c r="E13" s="330"/>
      <c r="F13" s="330"/>
      <c r="G13" s="330"/>
      <c r="H13" s="330"/>
      <c r="I13" s="330"/>
      <c r="J13" s="330"/>
      <c r="K13" s="330"/>
      <c r="L13" s="330"/>
      <c r="M13" s="330"/>
      <c r="N13" s="330"/>
      <c r="O13" s="330"/>
      <c r="P13" s="330"/>
      <c r="Q13" s="330"/>
      <c r="R13" s="330"/>
      <c r="S13" s="330"/>
      <c r="T13" s="330"/>
      <c r="U13" s="330"/>
      <c r="V13" s="330"/>
      <c r="W13" s="330"/>
      <c r="X13" s="330"/>
      <c r="Y13" s="330"/>
      <c r="Z13" s="330"/>
      <c r="AA13" s="330"/>
      <c r="AB13" s="330"/>
      <c r="AC13" s="330"/>
    </row>
    <row r="14" spans="1:29" s="93" customFormat="1" ht="12.75" x14ac:dyDescent="0.2">
      <c r="B14" s="93" t="s">
        <v>103</v>
      </c>
      <c r="C14" s="93" t="s">
        <v>329</v>
      </c>
    </row>
    <row r="15" spans="1:29" s="93" customFormat="1" ht="12.75" x14ac:dyDescent="0.2">
      <c r="B15" s="93" t="s">
        <v>104</v>
      </c>
      <c r="C15" s="97" t="s">
        <v>105</v>
      </c>
    </row>
    <row r="16" spans="1:29" s="93" customFormat="1" ht="12.75" x14ac:dyDescent="0.2">
      <c r="B16" s="93" t="s">
        <v>106</v>
      </c>
      <c r="C16" s="97" t="s">
        <v>107</v>
      </c>
    </row>
    <row r="17" spans="1:29" ht="7.5" customHeight="1" x14ac:dyDescent="0.25">
      <c r="C17" s="98"/>
    </row>
    <row r="18" spans="1:29" ht="15.75" x14ac:dyDescent="0.25">
      <c r="A18" s="94" t="s">
        <v>108</v>
      </c>
      <c r="B18" s="95" t="s">
        <v>109</v>
      </c>
      <c r="C18" s="99"/>
    </row>
    <row r="19" spans="1:29" ht="3" customHeight="1" x14ac:dyDescent="0.25">
      <c r="C19" s="98"/>
    </row>
    <row r="20" spans="1:29" s="93" customFormat="1" ht="66" customHeight="1" x14ac:dyDescent="0.2">
      <c r="B20" s="334" t="s">
        <v>279</v>
      </c>
      <c r="C20" s="334"/>
      <c r="D20" s="334"/>
      <c r="E20" s="334"/>
      <c r="F20" s="334"/>
      <c r="G20" s="334"/>
      <c r="H20" s="334"/>
      <c r="I20" s="334"/>
      <c r="J20" s="334"/>
      <c r="K20" s="334"/>
      <c r="L20" s="334"/>
      <c r="M20" s="334"/>
      <c r="N20" s="334"/>
      <c r="O20" s="334"/>
      <c r="P20" s="334"/>
      <c r="Q20" s="334"/>
      <c r="R20" s="334"/>
      <c r="S20" s="334"/>
      <c r="T20" s="334"/>
      <c r="U20" s="334"/>
      <c r="V20" s="334"/>
      <c r="W20" s="334"/>
      <c r="X20" s="334"/>
      <c r="Y20" s="334"/>
      <c r="Z20" s="334"/>
      <c r="AA20" s="334"/>
      <c r="AB20" s="334"/>
      <c r="AC20" s="334"/>
    </row>
    <row r="21" spans="1:29" s="93" customFormat="1" ht="3" customHeight="1" x14ac:dyDescent="0.2"/>
    <row r="22" spans="1:29" s="93" customFormat="1" ht="54" customHeight="1" x14ac:dyDescent="0.2">
      <c r="B22" s="334" t="s">
        <v>292</v>
      </c>
      <c r="C22" s="334"/>
      <c r="D22" s="334"/>
      <c r="E22" s="334"/>
      <c r="F22" s="334"/>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row>
    <row r="23" spans="1:29" ht="3" customHeight="1" x14ac:dyDescent="0.25"/>
    <row r="24" spans="1:29" x14ac:dyDescent="0.25">
      <c r="B24" s="100" t="s">
        <v>102</v>
      </c>
      <c r="C24" s="101" t="s">
        <v>110</v>
      </c>
      <c r="D24" s="93"/>
      <c r="E24" s="93"/>
      <c r="Q24" s="102" t="s">
        <v>111</v>
      </c>
    </row>
    <row r="25" spans="1:29" s="93" customFormat="1" ht="6" customHeight="1" x14ac:dyDescent="0.2">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row>
    <row r="26" spans="1:29" s="93" customFormat="1" ht="12.75" x14ac:dyDescent="0.2">
      <c r="C26" s="93" t="s">
        <v>112</v>
      </c>
      <c r="R26" s="93" t="s">
        <v>113</v>
      </c>
    </row>
    <row r="27" spans="1:29" s="93" customFormat="1" ht="2.25" customHeight="1" x14ac:dyDescent="0.2"/>
    <row r="28" spans="1:29" s="93" customFormat="1" ht="12.75" x14ac:dyDescent="0.2">
      <c r="C28" s="104" t="s">
        <v>114</v>
      </c>
      <c r="G28" s="105" t="s">
        <v>115</v>
      </c>
    </row>
    <row r="29" spans="1:29" s="93" customFormat="1" ht="12.75" x14ac:dyDescent="0.2">
      <c r="C29" s="106" t="s">
        <v>116</v>
      </c>
      <c r="H29" s="93" t="s">
        <v>117</v>
      </c>
    </row>
    <row r="30" spans="1:29" s="93" customFormat="1" ht="12.75" x14ac:dyDescent="0.2">
      <c r="H30" s="93" t="s">
        <v>118</v>
      </c>
      <c r="R30" s="93" t="s">
        <v>119</v>
      </c>
    </row>
    <row r="31" spans="1:29" s="93" customFormat="1" ht="3" customHeight="1" x14ac:dyDescent="0.2"/>
    <row r="32" spans="1:29" s="93" customFormat="1" ht="12.75" x14ac:dyDescent="0.2">
      <c r="C32" s="260" t="s">
        <v>320</v>
      </c>
    </row>
    <row r="33" spans="3:29" s="93" customFormat="1" ht="3" customHeight="1" x14ac:dyDescent="0.2"/>
    <row r="34" spans="3:29" s="93" customFormat="1" ht="12" customHeight="1" x14ac:dyDescent="0.2">
      <c r="C34" s="93" t="s">
        <v>259</v>
      </c>
      <c r="H34" s="93" t="s">
        <v>120</v>
      </c>
    </row>
    <row r="35" spans="3:29" s="93" customFormat="1" ht="12" customHeight="1" x14ac:dyDescent="0.2">
      <c r="H35" s="93" t="s">
        <v>121</v>
      </c>
    </row>
    <row r="36" spans="3:29" s="93" customFormat="1" ht="3" customHeight="1" x14ac:dyDescent="0.2"/>
    <row r="37" spans="3:29" s="93" customFormat="1" ht="12" customHeight="1" x14ac:dyDescent="0.2">
      <c r="C37" s="93" t="s">
        <v>122</v>
      </c>
      <c r="H37" s="93" t="s">
        <v>330</v>
      </c>
    </row>
    <row r="38" spans="3:29" s="93" customFormat="1" ht="12" customHeight="1" x14ac:dyDescent="0.2">
      <c r="H38" s="93" t="s">
        <v>331</v>
      </c>
    </row>
    <row r="39" spans="3:29" s="93" customFormat="1" ht="12" customHeight="1" x14ac:dyDescent="0.2">
      <c r="H39" s="93" t="s">
        <v>332</v>
      </c>
    </row>
    <row r="40" spans="3:29" s="93" customFormat="1" ht="3" customHeight="1" x14ac:dyDescent="0.2"/>
    <row r="41" spans="3:29" s="93" customFormat="1" ht="12" customHeight="1" x14ac:dyDescent="0.2">
      <c r="C41" s="93" t="s">
        <v>123</v>
      </c>
      <c r="H41" s="93" t="s">
        <v>124</v>
      </c>
      <c r="R41" s="93" t="s">
        <v>125</v>
      </c>
    </row>
    <row r="42" spans="3:29" s="93" customFormat="1" ht="12" customHeight="1" x14ac:dyDescent="0.2">
      <c r="R42" s="93" t="s">
        <v>126</v>
      </c>
    </row>
    <row r="43" spans="3:29" s="93" customFormat="1" ht="12" customHeight="1" x14ac:dyDescent="0.2">
      <c r="H43" s="93" t="s">
        <v>127</v>
      </c>
      <c r="R43" s="93" t="s">
        <v>128</v>
      </c>
    </row>
    <row r="44" spans="3:29" s="93" customFormat="1" ht="12" customHeight="1" x14ac:dyDescent="0.2">
      <c r="R44" s="93" t="s">
        <v>129</v>
      </c>
    </row>
    <row r="45" spans="3:29" s="93" customFormat="1" ht="3" customHeight="1" x14ac:dyDescent="0.2"/>
    <row r="46" spans="3:29" s="93" customFormat="1" ht="24" customHeight="1" x14ac:dyDescent="0.2">
      <c r="C46" s="335" t="s">
        <v>323</v>
      </c>
      <c r="D46" s="335"/>
      <c r="E46" s="335"/>
      <c r="F46" s="335"/>
      <c r="G46" s="335"/>
      <c r="H46" s="335"/>
      <c r="I46" s="335"/>
      <c r="J46" s="335"/>
      <c r="K46" s="335"/>
      <c r="L46" s="335"/>
      <c r="M46" s="335"/>
      <c r="N46" s="335"/>
      <c r="O46" s="335"/>
      <c r="P46" s="335"/>
      <c r="Q46" s="335"/>
      <c r="R46" s="335"/>
      <c r="S46" s="335"/>
      <c r="T46" s="335"/>
      <c r="U46" s="335"/>
      <c r="V46" s="335"/>
      <c r="W46" s="335"/>
      <c r="X46" s="335"/>
      <c r="Y46" s="335"/>
      <c r="Z46" s="335"/>
      <c r="AA46" s="335"/>
      <c r="AB46" s="335"/>
      <c r="AC46" s="335"/>
    </row>
    <row r="47" spans="3:29" s="93" customFormat="1" ht="3" customHeight="1" x14ac:dyDescent="0.2"/>
    <row r="48" spans="3:29" s="96" customFormat="1" ht="27.75" customHeight="1" x14ac:dyDescent="0.2">
      <c r="C48" s="107" t="s">
        <v>130</v>
      </c>
      <c r="D48" s="336" t="s">
        <v>131</v>
      </c>
      <c r="E48" s="336"/>
      <c r="F48" s="336"/>
      <c r="G48" s="336"/>
      <c r="H48" s="336"/>
      <c r="I48" s="336"/>
      <c r="J48" s="336"/>
      <c r="K48" s="336"/>
      <c r="L48" s="336"/>
      <c r="M48" s="336"/>
      <c r="N48" s="336"/>
      <c r="O48" s="336"/>
      <c r="P48" s="336"/>
      <c r="Q48" s="336"/>
      <c r="R48" s="336"/>
      <c r="S48" s="336"/>
      <c r="T48" s="336"/>
      <c r="U48" s="336"/>
      <c r="V48" s="336"/>
      <c r="W48" s="336"/>
      <c r="X48" s="336"/>
      <c r="Y48" s="336"/>
      <c r="Z48" s="336"/>
      <c r="AA48" s="336"/>
      <c r="AB48" s="336"/>
      <c r="AC48" s="336"/>
    </row>
    <row r="49" spans="2:29" s="93" customFormat="1" ht="3" customHeight="1" x14ac:dyDescent="0.2"/>
    <row r="50" spans="2:29" s="93" customFormat="1" ht="12.75" x14ac:dyDescent="0.2">
      <c r="C50" s="97" t="s">
        <v>132</v>
      </c>
      <c r="D50" s="93" t="s">
        <v>133</v>
      </c>
    </row>
    <row r="51" spans="2:29" s="93" customFormat="1" ht="3" customHeight="1" x14ac:dyDescent="0.2">
      <c r="C51" s="108"/>
    </row>
    <row r="52" spans="2:29" s="96" customFormat="1" ht="36.75" customHeight="1" x14ac:dyDescent="0.2">
      <c r="C52" s="107" t="s">
        <v>134</v>
      </c>
      <c r="D52" s="336" t="s">
        <v>135</v>
      </c>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row>
    <row r="53" spans="2:29" s="93" customFormat="1" ht="3" customHeight="1" x14ac:dyDescent="0.2"/>
    <row r="54" spans="2:29" s="93" customFormat="1" ht="12.75" x14ac:dyDescent="0.2">
      <c r="D54" s="93" t="s">
        <v>136</v>
      </c>
      <c r="E54" s="93" t="s">
        <v>137</v>
      </c>
    </row>
    <row r="55" spans="2:29" s="93" customFormat="1" ht="12.75" x14ac:dyDescent="0.2">
      <c r="D55" s="93" t="s">
        <v>138</v>
      </c>
      <c r="E55" s="93" t="s">
        <v>139</v>
      </c>
    </row>
    <row r="56" spans="2:29" s="93" customFormat="1" ht="27" customHeight="1" x14ac:dyDescent="0.2">
      <c r="D56" s="96" t="s">
        <v>140</v>
      </c>
      <c r="E56" s="336" t="s">
        <v>141</v>
      </c>
      <c r="F56" s="336"/>
      <c r="G56" s="336"/>
      <c r="H56" s="336"/>
      <c r="I56" s="336"/>
      <c r="J56" s="336"/>
      <c r="K56" s="336"/>
      <c r="L56" s="336"/>
      <c r="M56" s="336"/>
      <c r="N56" s="336"/>
      <c r="O56" s="336"/>
      <c r="P56" s="336"/>
      <c r="Q56" s="336"/>
      <c r="R56" s="336"/>
      <c r="S56" s="336"/>
      <c r="T56" s="336"/>
      <c r="U56" s="336"/>
      <c r="V56" s="336"/>
      <c r="W56" s="336"/>
      <c r="X56" s="336"/>
      <c r="Y56" s="336"/>
      <c r="Z56" s="336"/>
      <c r="AA56" s="336"/>
      <c r="AB56" s="336"/>
      <c r="AC56" s="336"/>
    </row>
    <row r="57" spans="2:29" s="93" customFormat="1" ht="12.75" x14ac:dyDescent="0.2">
      <c r="D57" s="93" t="s">
        <v>142</v>
      </c>
      <c r="E57" s="93" t="s">
        <v>143</v>
      </c>
    </row>
    <row r="58" spans="2:29" s="93" customFormat="1" ht="12.75" x14ac:dyDescent="0.2">
      <c r="D58" s="93" t="s">
        <v>144</v>
      </c>
      <c r="E58" s="93" t="s">
        <v>145</v>
      </c>
    </row>
    <row r="59" spans="2:29" s="93" customFormat="1" ht="3" customHeight="1" x14ac:dyDescent="0.2"/>
    <row r="60" spans="2:29" s="96" customFormat="1" ht="41.25" customHeight="1" x14ac:dyDescent="0.2">
      <c r="C60" s="107" t="s">
        <v>146</v>
      </c>
      <c r="D60" s="330" t="s">
        <v>147</v>
      </c>
      <c r="E60" s="330"/>
      <c r="F60" s="330"/>
      <c r="G60" s="330"/>
      <c r="H60" s="330"/>
      <c r="I60" s="330"/>
      <c r="J60" s="330"/>
      <c r="K60" s="330"/>
      <c r="L60" s="330"/>
      <c r="M60" s="330"/>
      <c r="N60" s="330"/>
      <c r="O60" s="330"/>
      <c r="P60" s="330"/>
      <c r="Q60" s="330"/>
      <c r="R60" s="330"/>
      <c r="S60" s="330"/>
      <c r="T60" s="330"/>
      <c r="U60" s="330"/>
      <c r="V60" s="330"/>
      <c r="W60" s="330"/>
      <c r="X60" s="330"/>
      <c r="Y60" s="330"/>
      <c r="Z60" s="330"/>
      <c r="AA60" s="330"/>
      <c r="AB60" s="330"/>
      <c r="AC60" s="330"/>
    </row>
    <row r="61" spans="2:29" s="93" customFormat="1" ht="3" customHeight="1" x14ac:dyDescent="0.2"/>
    <row r="62" spans="2:29" s="96" customFormat="1" ht="14.25" customHeight="1" x14ac:dyDescent="0.2">
      <c r="C62" s="107" t="s">
        <v>148</v>
      </c>
      <c r="D62" s="336" t="s">
        <v>149</v>
      </c>
      <c r="E62" s="336"/>
      <c r="F62" s="336"/>
      <c r="G62" s="336"/>
      <c r="H62" s="336"/>
      <c r="I62" s="336"/>
      <c r="J62" s="336"/>
      <c r="K62" s="336"/>
      <c r="L62" s="336"/>
      <c r="M62" s="336"/>
      <c r="N62" s="336"/>
      <c r="O62" s="336"/>
      <c r="P62" s="336"/>
      <c r="Q62" s="336"/>
      <c r="R62" s="336"/>
      <c r="S62" s="336"/>
      <c r="T62" s="336"/>
      <c r="U62" s="336"/>
      <c r="V62" s="336"/>
      <c r="W62" s="336"/>
      <c r="X62" s="336"/>
      <c r="Y62" s="336"/>
      <c r="Z62" s="336"/>
      <c r="AA62" s="336"/>
      <c r="AB62" s="336"/>
      <c r="AC62" s="336"/>
    </row>
    <row r="63" spans="2:29" s="93" customFormat="1" ht="9" customHeight="1" x14ac:dyDescent="0.2"/>
    <row r="64" spans="2:29" s="93" customFormat="1" ht="12.75" x14ac:dyDescent="0.2">
      <c r="B64" s="109" t="s">
        <v>103</v>
      </c>
      <c r="C64" s="101" t="s">
        <v>150</v>
      </c>
    </row>
    <row r="65" spans="3:29" s="93" customFormat="1" ht="6" customHeight="1" x14ac:dyDescent="0.2"/>
    <row r="66" spans="3:29" s="96" customFormat="1" ht="67.5" customHeight="1" x14ac:dyDescent="0.2">
      <c r="C66" s="107" t="s">
        <v>130</v>
      </c>
      <c r="D66" s="330" t="s">
        <v>151</v>
      </c>
      <c r="E66" s="330"/>
      <c r="F66" s="330"/>
      <c r="G66" s="330"/>
      <c r="H66" s="330"/>
      <c r="I66" s="330"/>
      <c r="J66" s="330"/>
      <c r="K66" s="330"/>
      <c r="L66" s="330"/>
      <c r="M66" s="330"/>
      <c r="N66" s="330"/>
      <c r="O66" s="330"/>
      <c r="P66" s="330"/>
      <c r="Q66" s="330"/>
      <c r="R66" s="330"/>
      <c r="S66" s="330"/>
      <c r="T66" s="330"/>
      <c r="U66" s="330"/>
      <c r="V66" s="330"/>
      <c r="W66" s="330"/>
      <c r="X66" s="330"/>
      <c r="Y66" s="330"/>
      <c r="Z66" s="330"/>
      <c r="AA66" s="330"/>
      <c r="AB66" s="330"/>
      <c r="AC66" s="330"/>
    </row>
    <row r="67" spans="3:29" s="93" customFormat="1" ht="3" customHeight="1" x14ac:dyDescent="0.2"/>
    <row r="68" spans="3:29" s="96" customFormat="1" ht="27.75" customHeight="1" x14ac:dyDescent="0.2">
      <c r="C68" s="107" t="s">
        <v>132</v>
      </c>
      <c r="D68" s="330" t="s">
        <v>152</v>
      </c>
      <c r="E68" s="330"/>
      <c r="F68" s="330"/>
      <c r="G68" s="330"/>
      <c r="H68" s="330"/>
      <c r="I68" s="330"/>
      <c r="J68" s="330"/>
      <c r="K68" s="330"/>
      <c r="L68" s="330"/>
      <c r="M68" s="330"/>
      <c r="N68" s="330"/>
      <c r="O68" s="330"/>
      <c r="P68" s="330"/>
      <c r="Q68" s="330"/>
      <c r="R68" s="330"/>
      <c r="S68" s="330"/>
      <c r="T68" s="330"/>
      <c r="U68" s="330"/>
      <c r="V68" s="330"/>
      <c r="W68" s="330"/>
      <c r="X68" s="330"/>
      <c r="Y68" s="330"/>
      <c r="Z68" s="330"/>
      <c r="AA68" s="330"/>
      <c r="AB68" s="330"/>
      <c r="AC68" s="330"/>
    </row>
    <row r="69" spans="3:29" s="93" customFormat="1" ht="3" customHeight="1" x14ac:dyDescent="0.2">
      <c r="C69" s="108"/>
    </row>
    <row r="70" spans="3:29" s="96" customFormat="1" ht="12.75" x14ac:dyDescent="0.2">
      <c r="C70" s="107" t="s">
        <v>134</v>
      </c>
      <c r="D70" s="110" t="s">
        <v>153</v>
      </c>
    </row>
    <row r="71" spans="3:29" s="93" customFormat="1" ht="3" customHeight="1" x14ac:dyDescent="0.2"/>
    <row r="72" spans="3:29" s="96" customFormat="1" ht="42" customHeight="1" x14ac:dyDescent="0.2">
      <c r="C72" s="107" t="s">
        <v>146</v>
      </c>
      <c r="D72" s="330" t="s">
        <v>154</v>
      </c>
      <c r="E72" s="330"/>
      <c r="F72" s="330"/>
      <c r="G72" s="330"/>
      <c r="H72" s="330"/>
      <c r="I72" s="330"/>
      <c r="J72" s="330"/>
      <c r="K72" s="330"/>
      <c r="L72" s="330"/>
      <c r="M72" s="330"/>
      <c r="N72" s="330"/>
      <c r="O72" s="330"/>
      <c r="P72" s="330"/>
      <c r="Q72" s="330"/>
      <c r="R72" s="330"/>
      <c r="S72" s="330"/>
      <c r="T72" s="330"/>
      <c r="U72" s="330"/>
      <c r="V72" s="330"/>
      <c r="W72" s="330"/>
      <c r="X72" s="330"/>
      <c r="Y72" s="330"/>
      <c r="Z72" s="330"/>
      <c r="AA72" s="330"/>
      <c r="AB72" s="330"/>
      <c r="AC72" s="330"/>
    </row>
    <row r="73" spans="3:29" s="93" customFormat="1" ht="3" customHeight="1" x14ac:dyDescent="0.2"/>
    <row r="74" spans="3:29" s="96" customFormat="1" ht="26.25" customHeight="1" x14ac:dyDescent="0.2">
      <c r="C74" s="107" t="s">
        <v>148</v>
      </c>
      <c r="D74" s="330" t="s">
        <v>155</v>
      </c>
      <c r="E74" s="330"/>
      <c r="F74" s="330"/>
      <c r="G74" s="330"/>
      <c r="H74" s="330"/>
      <c r="I74" s="330"/>
      <c r="J74" s="330"/>
      <c r="K74" s="330"/>
      <c r="L74" s="330"/>
      <c r="M74" s="330"/>
      <c r="N74" s="330"/>
      <c r="O74" s="330"/>
      <c r="P74" s="330"/>
      <c r="Q74" s="330"/>
      <c r="R74" s="330"/>
      <c r="S74" s="330"/>
      <c r="T74" s="330"/>
      <c r="U74" s="330"/>
      <c r="V74" s="330"/>
      <c r="W74" s="330"/>
      <c r="X74" s="330"/>
      <c r="Y74" s="330"/>
      <c r="Z74" s="330"/>
      <c r="AA74" s="330"/>
      <c r="AB74" s="330"/>
      <c r="AC74" s="330"/>
    </row>
    <row r="75" spans="3:29" s="93" customFormat="1" ht="3" customHeight="1" x14ac:dyDescent="0.2">
      <c r="C75" s="108"/>
    </row>
    <row r="76" spans="3:29" s="93" customFormat="1" ht="12.75" x14ac:dyDescent="0.2">
      <c r="C76" s="97" t="s">
        <v>156</v>
      </c>
      <c r="D76" s="93" t="s">
        <v>157</v>
      </c>
    </row>
    <row r="77" spans="3:29" s="93" customFormat="1" ht="3" customHeight="1" x14ac:dyDescent="0.2"/>
    <row r="78" spans="3:29" s="93" customFormat="1" ht="12.75" x14ac:dyDescent="0.2">
      <c r="D78" s="93" t="s">
        <v>136</v>
      </c>
      <c r="E78" s="93" t="s">
        <v>158</v>
      </c>
    </row>
    <row r="79" spans="3:29" s="96" customFormat="1" ht="25.5" customHeight="1" x14ac:dyDescent="0.2">
      <c r="D79" s="96" t="s">
        <v>138</v>
      </c>
      <c r="E79" s="330" t="s">
        <v>159</v>
      </c>
      <c r="F79" s="330"/>
      <c r="G79" s="330"/>
      <c r="H79" s="330"/>
      <c r="I79" s="330"/>
      <c r="J79" s="330"/>
      <c r="K79" s="330"/>
      <c r="L79" s="330"/>
      <c r="M79" s="330"/>
      <c r="N79" s="330"/>
      <c r="O79" s="330"/>
      <c r="P79" s="330"/>
      <c r="Q79" s="330"/>
      <c r="R79" s="330"/>
      <c r="S79" s="330"/>
      <c r="T79" s="330"/>
      <c r="U79" s="330"/>
      <c r="V79" s="330"/>
      <c r="W79" s="330"/>
      <c r="X79" s="330"/>
      <c r="Y79" s="330"/>
      <c r="Z79" s="330"/>
      <c r="AA79" s="330"/>
      <c r="AB79" s="330"/>
      <c r="AC79" s="330"/>
    </row>
    <row r="80" spans="3:29" s="93" customFormat="1" ht="12.75" x14ac:dyDescent="0.2">
      <c r="D80" s="93" t="s">
        <v>140</v>
      </c>
      <c r="E80" s="93" t="s">
        <v>160</v>
      </c>
    </row>
    <row r="81" spans="2:29" s="93" customFormat="1" ht="12.75" x14ac:dyDescent="0.2">
      <c r="D81" s="93" t="s">
        <v>142</v>
      </c>
      <c r="E81" s="93" t="s">
        <v>161</v>
      </c>
    </row>
    <row r="82" spans="2:29" s="93" customFormat="1" ht="12.75" x14ac:dyDescent="0.2">
      <c r="D82" s="93" t="s">
        <v>144</v>
      </c>
      <c r="E82" s="93" t="s">
        <v>162</v>
      </c>
    </row>
    <row r="83" spans="2:29" s="96" customFormat="1" ht="28.5" customHeight="1" x14ac:dyDescent="0.2">
      <c r="D83" s="96" t="s">
        <v>163</v>
      </c>
      <c r="E83" s="336" t="s">
        <v>164</v>
      </c>
      <c r="F83" s="336"/>
      <c r="G83" s="336"/>
      <c r="H83" s="336"/>
      <c r="I83" s="336"/>
      <c r="J83" s="336"/>
      <c r="K83" s="336"/>
      <c r="L83" s="336"/>
      <c r="M83" s="336"/>
      <c r="N83" s="336"/>
      <c r="O83" s="336"/>
      <c r="P83" s="336"/>
      <c r="Q83" s="336"/>
      <c r="R83" s="336"/>
      <c r="S83" s="336"/>
      <c r="T83" s="336"/>
      <c r="U83" s="336"/>
      <c r="V83" s="336"/>
      <c r="W83" s="336"/>
      <c r="X83" s="336"/>
      <c r="Y83" s="336"/>
      <c r="Z83" s="336"/>
      <c r="AA83" s="336"/>
      <c r="AB83" s="336"/>
      <c r="AC83" s="336"/>
    </row>
    <row r="84" spans="2:29" s="96" customFormat="1" ht="27" customHeight="1" x14ac:dyDescent="0.2">
      <c r="E84" s="96" t="s">
        <v>165</v>
      </c>
      <c r="F84" s="330" t="s">
        <v>166</v>
      </c>
      <c r="G84" s="330"/>
      <c r="H84" s="330"/>
      <c r="I84" s="330"/>
      <c r="J84" s="330"/>
      <c r="K84" s="330"/>
      <c r="L84" s="330"/>
      <c r="M84" s="330"/>
      <c r="N84" s="330"/>
      <c r="O84" s="330"/>
      <c r="P84" s="330"/>
      <c r="Q84" s="330"/>
      <c r="R84" s="330"/>
      <c r="S84" s="330"/>
      <c r="T84" s="330"/>
      <c r="U84" s="330"/>
      <c r="V84" s="330"/>
      <c r="W84" s="330"/>
      <c r="X84" s="330"/>
      <c r="Y84" s="330"/>
      <c r="Z84" s="330"/>
      <c r="AA84" s="330"/>
      <c r="AB84" s="330"/>
      <c r="AC84" s="330"/>
    </row>
    <row r="85" spans="2:29" s="96" customFormat="1" ht="27" customHeight="1" x14ac:dyDescent="0.2">
      <c r="E85" s="96" t="s">
        <v>165</v>
      </c>
      <c r="F85" s="330" t="s">
        <v>167</v>
      </c>
      <c r="G85" s="330"/>
      <c r="H85" s="330"/>
      <c r="I85" s="330"/>
      <c r="J85" s="330"/>
      <c r="K85" s="330"/>
      <c r="L85" s="330"/>
      <c r="M85" s="330"/>
      <c r="N85" s="330"/>
      <c r="O85" s="330"/>
      <c r="P85" s="330"/>
      <c r="Q85" s="330"/>
      <c r="R85" s="330"/>
      <c r="S85" s="330"/>
      <c r="T85" s="330"/>
      <c r="U85" s="330"/>
      <c r="V85" s="330"/>
      <c r="W85" s="330"/>
      <c r="X85" s="330"/>
      <c r="Y85" s="330"/>
      <c r="Z85" s="330"/>
      <c r="AA85" s="330"/>
      <c r="AB85" s="330"/>
      <c r="AC85" s="330"/>
    </row>
    <row r="86" spans="2:29" s="96" customFormat="1" ht="41.25" customHeight="1" x14ac:dyDescent="0.2">
      <c r="D86" s="96" t="s">
        <v>168</v>
      </c>
      <c r="E86" s="330" t="s">
        <v>169</v>
      </c>
      <c r="F86" s="330"/>
      <c r="G86" s="330"/>
      <c r="H86" s="330"/>
      <c r="I86" s="330"/>
      <c r="J86" s="330"/>
      <c r="K86" s="330"/>
      <c r="L86" s="330"/>
      <c r="M86" s="330"/>
      <c r="N86" s="330"/>
      <c r="O86" s="330"/>
      <c r="P86" s="330"/>
      <c r="Q86" s="330"/>
      <c r="R86" s="330"/>
      <c r="S86" s="330"/>
      <c r="T86" s="330"/>
      <c r="U86" s="330"/>
      <c r="V86" s="330"/>
      <c r="W86" s="330"/>
      <c r="X86" s="330"/>
      <c r="Y86" s="330"/>
      <c r="Z86" s="330"/>
      <c r="AA86" s="330"/>
      <c r="AB86" s="330"/>
      <c r="AC86" s="330"/>
    </row>
    <row r="87" spans="2:29" s="93" customFormat="1" ht="15.75" x14ac:dyDescent="0.2">
      <c r="E87" s="337" t="s">
        <v>170</v>
      </c>
      <c r="F87" s="338"/>
      <c r="G87" s="338"/>
      <c r="H87" s="338"/>
      <c r="I87" s="338"/>
      <c r="J87" s="338"/>
      <c r="K87" s="338"/>
      <c r="L87" s="338"/>
      <c r="M87" s="338"/>
      <c r="N87" s="338"/>
      <c r="O87" s="338"/>
      <c r="P87" s="338"/>
      <c r="Q87" s="338"/>
      <c r="R87" s="338"/>
      <c r="S87" s="338"/>
      <c r="T87" s="338"/>
      <c r="U87" s="338"/>
      <c r="V87" s="338"/>
      <c r="W87" s="338"/>
      <c r="X87" s="338"/>
      <c r="Y87" s="338"/>
      <c r="Z87" s="338"/>
      <c r="AA87" s="338"/>
      <c r="AB87" s="338"/>
      <c r="AC87" s="338"/>
    </row>
    <row r="88" spans="2:29" s="93" customFormat="1" ht="12.75" x14ac:dyDescent="0.2"/>
    <row r="89" spans="2:29" s="93" customFormat="1" ht="12.75" x14ac:dyDescent="0.2">
      <c r="E89" s="93" t="s">
        <v>171</v>
      </c>
      <c r="K89" s="93" t="s">
        <v>172</v>
      </c>
      <c r="P89" s="93" t="s">
        <v>173</v>
      </c>
    </row>
    <row r="90" spans="2:29" ht="6" customHeight="1" x14ac:dyDescent="0.25"/>
    <row r="91" spans="2:29" s="93" customFormat="1" ht="28.5" customHeight="1" x14ac:dyDescent="0.2">
      <c r="E91" s="334" t="s">
        <v>174</v>
      </c>
      <c r="F91" s="334"/>
      <c r="G91" s="334"/>
      <c r="H91" s="334"/>
      <c r="I91" s="334"/>
      <c r="J91" s="334"/>
      <c r="K91" s="334"/>
      <c r="L91" s="334"/>
      <c r="M91" s="334"/>
      <c r="N91" s="334"/>
      <c r="O91" s="334"/>
      <c r="P91" s="334"/>
      <c r="Q91" s="334"/>
      <c r="R91" s="334"/>
      <c r="S91" s="334"/>
      <c r="T91" s="334"/>
      <c r="U91" s="334"/>
      <c r="V91" s="334"/>
      <c r="W91" s="334"/>
      <c r="X91" s="334"/>
      <c r="Y91" s="334"/>
      <c r="Z91" s="334"/>
      <c r="AA91" s="334"/>
      <c r="AB91" s="334"/>
      <c r="AC91" s="334"/>
    </row>
    <row r="92" spans="2:29" s="93" customFormat="1" ht="9" customHeight="1" x14ac:dyDescent="0.2"/>
    <row r="93" spans="2:29" s="93" customFormat="1" ht="12.75" x14ac:dyDescent="0.2">
      <c r="B93" s="109" t="s">
        <v>104</v>
      </c>
      <c r="C93" s="101" t="s">
        <v>175</v>
      </c>
    </row>
    <row r="94" spans="2:29" s="93" customFormat="1" ht="3" customHeight="1" x14ac:dyDescent="0.2"/>
    <row r="95" spans="2:29" s="93" customFormat="1" ht="87" customHeight="1" x14ac:dyDescent="0.2">
      <c r="C95" s="334" t="s">
        <v>285</v>
      </c>
      <c r="D95" s="334"/>
      <c r="E95" s="334"/>
      <c r="F95" s="334"/>
      <c r="G95" s="334"/>
      <c r="H95" s="334"/>
      <c r="I95" s="334"/>
      <c r="J95" s="334"/>
      <c r="K95" s="334"/>
      <c r="L95" s="334"/>
      <c r="M95" s="334"/>
      <c r="N95" s="334"/>
      <c r="O95" s="334"/>
      <c r="P95" s="334"/>
      <c r="Q95" s="334"/>
      <c r="R95" s="334"/>
      <c r="S95" s="334"/>
      <c r="T95" s="334"/>
      <c r="U95" s="334"/>
      <c r="V95" s="334"/>
      <c r="W95" s="334"/>
      <c r="X95" s="334"/>
      <c r="Y95" s="111"/>
      <c r="Z95" s="111"/>
      <c r="AA95" s="111"/>
      <c r="AB95" s="111"/>
      <c r="AC95" s="111"/>
    </row>
    <row r="96" spans="2:29" s="93" customFormat="1" ht="9" customHeight="1" x14ac:dyDescent="0.2"/>
    <row r="97" spans="1:29" s="93" customFormat="1" ht="15.75" x14ac:dyDescent="0.25">
      <c r="A97" s="94" t="s">
        <v>176</v>
      </c>
      <c r="B97" s="95" t="s">
        <v>246</v>
      </c>
    </row>
    <row r="98" spans="1:29" s="93" customFormat="1" ht="3" customHeight="1" x14ac:dyDescent="0.2"/>
    <row r="99" spans="1:29" s="93" customFormat="1" ht="12.75" x14ac:dyDescent="0.2">
      <c r="A99" s="93" t="s">
        <v>257</v>
      </c>
    </row>
    <row r="100" spans="1:29" s="93" customFormat="1" ht="12.75" x14ac:dyDescent="0.2"/>
    <row r="101" spans="1:29" s="93" customFormat="1" ht="15.75" x14ac:dyDescent="0.25">
      <c r="A101" s="94" t="s">
        <v>249</v>
      </c>
      <c r="B101" s="95" t="s">
        <v>250</v>
      </c>
    </row>
    <row r="102" spans="1:29" s="93" customFormat="1" ht="3" customHeight="1" x14ac:dyDescent="0.2"/>
    <row r="103" spans="1:29" s="93" customFormat="1" ht="28.5" customHeight="1" x14ac:dyDescent="0.2">
      <c r="A103" s="334" t="s">
        <v>258</v>
      </c>
      <c r="B103" s="334"/>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row>
    <row r="104" spans="1:29" s="93" customFormat="1" ht="12.75" x14ac:dyDescent="0.2"/>
    <row r="105" spans="1:29" s="93" customFormat="1" ht="12.75" x14ac:dyDescent="0.2"/>
    <row r="106" spans="1:29" s="93" customFormat="1" ht="12.75" x14ac:dyDescent="0.2"/>
    <row r="107" spans="1:29" s="93" customFormat="1" ht="12.75" x14ac:dyDescent="0.2"/>
    <row r="108" spans="1:29" s="93" customFormat="1" ht="12.75" x14ac:dyDescent="0.2"/>
    <row r="109" spans="1:29" s="93" customFormat="1" ht="12.75" x14ac:dyDescent="0.2"/>
    <row r="110" spans="1:29" s="93" customFormat="1" ht="12.75" x14ac:dyDescent="0.2"/>
    <row r="111" spans="1:29" s="93" customFormat="1" ht="12.75" x14ac:dyDescent="0.2"/>
    <row r="112" spans="1:29" s="93" customFormat="1" ht="12.75" x14ac:dyDescent="0.2"/>
    <row r="113" s="93" customFormat="1" ht="12.75" x14ac:dyDescent="0.2"/>
    <row r="114" s="93" customFormat="1" ht="12.75" x14ac:dyDescent="0.2"/>
    <row r="115" s="93" customFormat="1" ht="12.75" x14ac:dyDescent="0.2"/>
    <row r="116" s="93" customFormat="1" ht="12.75" x14ac:dyDescent="0.2"/>
    <row r="117" s="93" customFormat="1" ht="12.75" x14ac:dyDescent="0.2"/>
    <row r="118" s="93" customFormat="1" ht="12.75" x14ac:dyDescent="0.2"/>
    <row r="119" s="93" customFormat="1" ht="12.75" x14ac:dyDescent="0.2"/>
    <row r="120" s="93" customFormat="1" ht="12.75" x14ac:dyDescent="0.2"/>
    <row r="121" s="93" customFormat="1" ht="12.75" x14ac:dyDescent="0.2"/>
    <row r="122" s="93" customFormat="1" ht="12.75" x14ac:dyDescent="0.2"/>
    <row r="123" s="93" customFormat="1" ht="12.75" x14ac:dyDescent="0.2"/>
    <row r="124" s="93" customFormat="1" ht="12.75" x14ac:dyDescent="0.2"/>
    <row r="125" s="93" customFormat="1" ht="12.75" x14ac:dyDescent="0.2"/>
    <row r="126" s="93" customFormat="1" ht="12.75" x14ac:dyDescent="0.2"/>
    <row r="127" s="93" customFormat="1" ht="12.75" x14ac:dyDescent="0.2"/>
    <row r="128" s="93" customFormat="1" ht="12.75" x14ac:dyDescent="0.2"/>
    <row r="129" s="93" customFormat="1" ht="12.75" x14ac:dyDescent="0.2"/>
    <row r="130" s="93" customFormat="1" ht="12.75" x14ac:dyDescent="0.2"/>
    <row r="131" s="93" customFormat="1" ht="12.75" x14ac:dyDescent="0.2"/>
    <row r="132" s="93" customFormat="1" ht="12.75" x14ac:dyDescent="0.2"/>
    <row r="133" s="93" customFormat="1" ht="12.75" x14ac:dyDescent="0.2"/>
    <row r="134" s="93" customFormat="1" ht="12.75" x14ac:dyDescent="0.2"/>
    <row r="135" s="93" customFormat="1" ht="12.75" x14ac:dyDescent="0.2"/>
    <row r="136" s="93" customFormat="1" ht="12.75" x14ac:dyDescent="0.2"/>
    <row r="137" s="93" customFormat="1" ht="12.75" x14ac:dyDescent="0.2"/>
    <row r="138" s="93" customFormat="1" ht="12.75" x14ac:dyDescent="0.2"/>
    <row r="139" s="93" customFormat="1" ht="12.75" x14ac:dyDescent="0.2"/>
    <row r="140" s="93" customFormat="1" ht="12.75" x14ac:dyDescent="0.2"/>
    <row r="141" s="93" customFormat="1" ht="12.75" x14ac:dyDescent="0.2"/>
    <row r="142" s="93" customFormat="1" ht="12.75" x14ac:dyDescent="0.2"/>
    <row r="143" s="93" customFormat="1" ht="12.75" x14ac:dyDescent="0.2"/>
    <row r="144" s="93" customFormat="1" ht="12.75" x14ac:dyDescent="0.2"/>
    <row r="145" s="93" customFormat="1" ht="12.75" x14ac:dyDescent="0.2"/>
    <row r="146" s="93" customFormat="1" ht="12.75" x14ac:dyDescent="0.2"/>
    <row r="147" s="93" customFormat="1" ht="12.75" x14ac:dyDescent="0.2"/>
    <row r="148" s="93" customFormat="1" ht="12.75" x14ac:dyDescent="0.2"/>
    <row r="149" s="93" customFormat="1" ht="12.75" x14ac:dyDescent="0.2"/>
    <row r="150" s="93" customFormat="1" ht="12.75" x14ac:dyDescent="0.2"/>
    <row r="151" s="93" customFormat="1" ht="12.75" x14ac:dyDescent="0.2"/>
    <row r="152" s="93" customFormat="1" ht="12.75" x14ac:dyDescent="0.2"/>
    <row r="153" s="93" customFormat="1" ht="12.75" x14ac:dyDescent="0.2"/>
    <row r="154" s="93" customFormat="1" ht="12.75" x14ac:dyDescent="0.2"/>
    <row r="155" s="93" customFormat="1" ht="12.75" x14ac:dyDescent="0.2"/>
  </sheetData>
  <sheetProtection algorithmName="SHA-512" hashValue="gvGydZk1cDhpCxXR9lycXjI+aYYrVvcnVwh+QUXI3Jy8sTUWkWyfGC0MzS4Ut8hd5U9p+oNaXo4gs2dlYwpPEQ==" saltValue="3UrapEbmDpVy8LukXLdJmA==" spinCount="100000" sheet="1" objects="1" scenarios="1"/>
  <mergeCells count="27">
    <mergeCell ref="E91:AC91"/>
    <mergeCell ref="A103:AC103"/>
    <mergeCell ref="E79:AC79"/>
    <mergeCell ref="E83:AC83"/>
    <mergeCell ref="F84:AC84"/>
    <mergeCell ref="F85:AC85"/>
    <mergeCell ref="E86:AC86"/>
    <mergeCell ref="E87:AC87"/>
    <mergeCell ref="C95:X95"/>
    <mergeCell ref="D74:AC74"/>
    <mergeCell ref="B20:AC20"/>
    <mergeCell ref="B22:AC22"/>
    <mergeCell ref="C46:AC46"/>
    <mergeCell ref="D48:AC48"/>
    <mergeCell ref="D52:AC52"/>
    <mergeCell ref="E56:AC56"/>
    <mergeCell ref="D60:AC60"/>
    <mergeCell ref="D62:AC62"/>
    <mergeCell ref="D66:AC66"/>
    <mergeCell ref="D68:AC68"/>
    <mergeCell ref="D72:AC72"/>
    <mergeCell ref="C13:AC13"/>
    <mergeCell ref="A1:AC1"/>
    <mergeCell ref="A3:AC3"/>
    <mergeCell ref="A5:AC5"/>
    <mergeCell ref="A7:AC7"/>
    <mergeCell ref="A9:AC9"/>
  </mergeCells>
  <printOptions horizontalCentered="1"/>
  <pageMargins left="0.5" right="0.6" top="0.5" bottom="0.5" header="0.3" footer="0.3"/>
  <pageSetup fitToHeight="0" orientation="portrait" r:id="rId1"/>
  <headerFooter>
    <oddFooter>&amp;C&amp;9&amp;P of &amp;N</oddFooter>
  </headerFooter>
  <rowBreaks count="2" manualBreakCount="2">
    <brk id="50" max="16383" man="1"/>
    <brk id="9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59"/>
  <sheetViews>
    <sheetView showGridLines="0" zoomScale="136" zoomScaleNormal="136" workbookViewId="0">
      <selection activeCell="A57" sqref="A57:Q57"/>
    </sheetView>
  </sheetViews>
  <sheetFormatPr defaultRowHeight="12.75" x14ac:dyDescent="0.25"/>
  <cols>
    <col min="1" max="1" width="8.5" style="1" customWidth="1"/>
    <col min="2" max="2" width="3" style="4" customWidth="1"/>
    <col min="3" max="8" width="4.875" style="1" customWidth="1"/>
    <col min="9" max="9" width="5.875" style="1" customWidth="1"/>
    <col min="10" max="15" width="5.125" style="1" customWidth="1"/>
    <col min="16" max="16" width="5.125" style="3" customWidth="1"/>
    <col min="17" max="17" width="3.125" style="3" customWidth="1"/>
    <col min="18" max="16384" width="9" style="1"/>
  </cols>
  <sheetData>
    <row r="1" spans="1:24" ht="15.75" x14ac:dyDescent="0.25">
      <c r="A1" s="344" t="s">
        <v>293</v>
      </c>
      <c r="B1" s="344"/>
      <c r="C1" s="344"/>
      <c r="D1" s="344"/>
      <c r="E1" s="344"/>
      <c r="F1" s="344"/>
      <c r="G1" s="344"/>
      <c r="H1" s="344"/>
      <c r="I1" s="344"/>
      <c r="J1" s="344"/>
      <c r="K1" s="344"/>
      <c r="L1" s="344"/>
      <c r="M1" s="344"/>
      <c r="N1" s="344"/>
      <c r="O1" s="344"/>
      <c r="P1" s="344"/>
      <c r="Q1" s="344"/>
    </row>
    <row r="2" spans="1:24" ht="15.75" x14ac:dyDescent="0.25">
      <c r="A2" s="344" t="s">
        <v>94</v>
      </c>
      <c r="B2" s="344"/>
      <c r="C2" s="344"/>
      <c r="D2" s="344"/>
      <c r="E2" s="344"/>
      <c r="F2" s="344"/>
      <c r="G2" s="344"/>
      <c r="H2" s="344"/>
      <c r="I2" s="344"/>
      <c r="J2" s="344"/>
      <c r="K2" s="344"/>
      <c r="L2" s="344"/>
      <c r="M2" s="344"/>
      <c r="N2" s="344"/>
      <c r="O2" s="344"/>
      <c r="P2" s="344"/>
      <c r="Q2" s="344"/>
    </row>
    <row r="3" spans="1:24" s="302" customFormat="1" ht="22.5" customHeight="1" x14ac:dyDescent="0.2">
      <c r="A3" s="345" t="s">
        <v>324</v>
      </c>
      <c r="B3" s="345"/>
      <c r="C3" s="345"/>
      <c r="D3" s="345"/>
      <c r="E3" s="345"/>
      <c r="F3" s="345"/>
      <c r="G3" s="345"/>
      <c r="H3" s="345"/>
      <c r="I3" s="345"/>
      <c r="J3" s="345"/>
      <c r="K3" s="345"/>
      <c r="L3" s="345"/>
      <c r="M3" s="345"/>
      <c r="N3" s="345"/>
      <c r="O3" s="345"/>
      <c r="P3" s="345"/>
      <c r="Q3" s="345"/>
    </row>
    <row r="4" spans="1:24" s="302" customFormat="1" ht="12.75" customHeight="1" x14ac:dyDescent="0.25">
      <c r="A4" s="305" t="s">
        <v>321</v>
      </c>
      <c r="B4" s="303"/>
      <c r="C4" s="303"/>
      <c r="D4" s="339" t="s">
        <v>318</v>
      </c>
      <c r="E4" s="339"/>
      <c r="F4" s="339"/>
      <c r="G4" s="339"/>
      <c r="H4" s="339"/>
      <c r="I4" s="306" t="s">
        <v>317</v>
      </c>
      <c r="K4" s="339" t="s">
        <v>319</v>
      </c>
      <c r="L4" s="339"/>
      <c r="M4" s="339"/>
      <c r="N4" s="339"/>
      <c r="O4" s="339"/>
      <c r="P4" s="339"/>
      <c r="Q4" s="339"/>
      <c r="S4" s="304"/>
    </row>
    <row r="5" spans="1:24" s="46" customFormat="1" ht="12.75" customHeight="1" x14ac:dyDescent="0.2">
      <c r="A5" s="90" t="s">
        <v>98</v>
      </c>
      <c r="D5" s="339"/>
      <c r="E5" s="339"/>
      <c r="F5" s="339"/>
      <c r="G5" s="339"/>
      <c r="H5" s="339"/>
      <c r="I5" s="46" t="s">
        <v>38</v>
      </c>
      <c r="J5" s="339"/>
      <c r="K5" s="339"/>
      <c r="L5" s="339"/>
      <c r="M5" s="339"/>
      <c r="N5" s="339"/>
      <c r="O5" s="339"/>
      <c r="P5" s="339"/>
      <c r="Q5" s="339"/>
    </row>
    <row r="6" spans="1:24" s="46" customFormat="1" ht="12.75" customHeight="1" x14ac:dyDescent="0.2">
      <c r="A6" s="86" t="s">
        <v>0</v>
      </c>
      <c r="B6" s="357"/>
      <c r="C6" s="357"/>
      <c r="D6" s="357"/>
      <c r="E6" s="357"/>
      <c r="F6" s="357"/>
      <c r="G6" s="357"/>
      <c r="H6" s="357"/>
      <c r="I6" s="86" t="s">
        <v>60</v>
      </c>
      <c r="J6" s="358"/>
      <c r="K6" s="358"/>
      <c r="L6" s="358"/>
      <c r="M6" s="89" t="s">
        <v>61</v>
      </c>
      <c r="N6" s="355"/>
      <c r="O6" s="355"/>
      <c r="P6" s="355"/>
      <c r="Q6" s="355"/>
    </row>
    <row r="7" spans="1:24" s="46" customFormat="1" ht="12.75" customHeight="1" x14ac:dyDescent="0.2">
      <c r="A7" s="46" t="s">
        <v>43</v>
      </c>
      <c r="D7" s="360"/>
      <c r="E7" s="360"/>
      <c r="F7" s="360"/>
      <c r="G7" s="360"/>
      <c r="H7" s="360"/>
      <c r="I7" s="46" t="s">
        <v>45</v>
      </c>
      <c r="J7" s="339"/>
      <c r="K7" s="339"/>
      <c r="L7" s="339"/>
      <c r="M7" s="50" t="s">
        <v>81</v>
      </c>
      <c r="N7" s="85"/>
      <c r="O7" s="57" t="s">
        <v>88</v>
      </c>
      <c r="P7" s="360" t="s">
        <v>86</v>
      </c>
      <c r="Q7" s="360"/>
    </row>
    <row r="8" spans="1:24" s="46" customFormat="1" ht="12.75" customHeight="1" x14ac:dyDescent="0.2">
      <c r="A8" s="262" t="s">
        <v>304</v>
      </c>
      <c r="D8" s="361"/>
      <c r="E8" s="361"/>
      <c r="F8" s="361"/>
      <c r="G8" s="361"/>
      <c r="H8" s="361"/>
      <c r="I8" s="46" t="s">
        <v>40</v>
      </c>
      <c r="J8" s="340"/>
      <c r="K8" s="340"/>
      <c r="L8" s="340"/>
      <c r="M8" s="340"/>
      <c r="N8" s="61" t="s">
        <v>46</v>
      </c>
      <c r="O8" s="57" t="s">
        <v>41</v>
      </c>
      <c r="P8" s="341"/>
      <c r="Q8" s="341"/>
    </row>
    <row r="9" spans="1:24" s="46" customFormat="1" ht="12.75" customHeight="1" x14ac:dyDescent="0.2">
      <c r="A9" s="58" t="s">
        <v>89</v>
      </c>
      <c r="B9" s="58"/>
      <c r="C9" s="58"/>
      <c r="D9" s="339"/>
      <c r="E9" s="339"/>
      <c r="F9" s="339"/>
      <c r="G9" s="339"/>
      <c r="H9" s="339"/>
      <c r="I9" s="155" t="s">
        <v>251</v>
      </c>
      <c r="J9" s="156" t="s">
        <v>252</v>
      </c>
      <c r="K9" s="362" t="s">
        <v>302</v>
      </c>
      <c r="L9" s="362"/>
      <c r="M9" s="362"/>
      <c r="N9" s="362"/>
      <c r="O9" s="362"/>
      <c r="P9" s="362"/>
      <c r="Q9" s="362"/>
    </row>
    <row r="10" spans="1:24" s="46" customFormat="1" ht="12.75" customHeight="1" thickBot="1" x14ac:dyDescent="0.25">
      <c r="A10" s="262" t="s">
        <v>280</v>
      </c>
      <c r="B10" s="58"/>
      <c r="C10" s="363" t="s">
        <v>305</v>
      </c>
      <c r="D10" s="364"/>
      <c r="E10" s="364"/>
      <c r="F10" s="365" t="s">
        <v>306</v>
      </c>
      <c r="G10" s="366"/>
      <c r="H10" s="367"/>
      <c r="I10" s="62" t="s">
        <v>74</v>
      </c>
      <c r="K10" s="263" t="s">
        <v>77</v>
      </c>
      <c r="L10" s="264" t="s">
        <v>79</v>
      </c>
      <c r="M10" s="263" t="s">
        <v>78</v>
      </c>
      <c r="N10" s="265" t="s">
        <v>75</v>
      </c>
      <c r="O10" s="266" t="s">
        <v>80</v>
      </c>
      <c r="P10" s="359" t="s">
        <v>95</v>
      </c>
      <c r="Q10" s="359"/>
    </row>
    <row r="11" spans="1:24" s="46" customFormat="1" ht="12.75" customHeight="1" x14ac:dyDescent="0.2">
      <c r="A11" s="255" t="s">
        <v>283</v>
      </c>
      <c r="B11" s="86"/>
      <c r="C11" s="375" t="s">
        <v>281</v>
      </c>
      <c r="D11" s="375"/>
      <c r="E11" s="375"/>
      <c r="F11" s="375"/>
      <c r="G11" s="300" t="s">
        <v>282</v>
      </c>
      <c r="H11" s="301" t="s">
        <v>284</v>
      </c>
      <c r="I11" s="267" t="s">
        <v>276</v>
      </c>
      <c r="K11" s="63"/>
      <c r="L11" s="64"/>
      <c r="M11" s="65"/>
      <c r="N11" s="66">
        <f>SUM(K11:M11)</f>
        <v>0</v>
      </c>
      <c r="O11" s="67"/>
      <c r="P11" s="353"/>
      <c r="Q11" s="354"/>
    </row>
    <row r="12" spans="1:24" s="46" customFormat="1" ht="12.75" customHeight="1" x14ac:dyDescent="0.2">
      <c r="A12" s="47" t="s">
        <v>87</v>
      </c>
      <c r="D12" s="371" t="s">
        <v>91</v>
      </c>
      <c r="E12" s="371"/>
      <c r="F12" s="371"/>
      <c r="G12" s="371"/>
      <c r="H12" s="371"/>
      <c r="I12" s="268" t="s">
        <v>92</v>
      </c>
      <c r="K12" s="69"/>
      <c r="L12" s="70"/>
      <c r="M12" s="71"/>
      <c r="N12" s="72">
        <f>SUM(K12:M12)</f>
        <v>0</v>
      </c>
      <c r="O12" s="73"/>
      <c r="P12" s="353"/>
      <c r="Q12" s="354"/>
      <c r="R12" s="74"/>
      <c r="S12" s="74"/>
      <c r="X12" s="74"/>
    </row>
    <row r="13" spans="1:24" s="46" customFormat="1" ht="12.75" customHeight="1" thickBot="1" x14ac:dyDescent="0.25">
      <c r="A13" s="48" t="s">
        <v>83</v>
      </c>
      <c r="B13" s="60"/>
      <c r="C13" s="68"/>
      <c r="D13" s="372"/>
      <c r="E13" s="372"/>
      <c r="F13" s="372"/>
      <c r="G13" s="372"/>
      <c r="H13" s="372"/>
      <c r="I13" s="269" t="s">
        <v>93</v>
      </c>
      <c r="K13" s="75"/>
      <c r="L13" s="76"/>
      <c r="M13" s="77"/>
      <c r="N13" s="78">
        <f>SUM(K13:M13)</f>
        <v>0</v>
      </c>
      <c r="O13" s="73"/>
      <c r="P13" s="351"/>
      <c r="Q13" s="352"/>
      <c r="R13" s="79"/>
      <c r="V13" s="79"/>
      <c r="W13" s="79"/>
      <c r="X13" s="79"/>
    </row>
    <row r="14" spans="1:24" s="46" customFormat="1" ht="12.75" customHeight="1" thickBot="1" x14ac:dyDescent="0.25">
      <c r="A14" s="155" t="s">
        <v>256</v>
      </c>
      <c r="B14" s="369" t="s">
        <v>96</v>
      </c>
      <c r="C14" s="369"/>
      <c r="D14" s="369"/>
      <c r="E14" s="370" t="s">
        <v>97</v>
      </c>
      <c r="F14" s="370"/>
      <c r="G14" s="370"/>
      <c r="H14" s="370"/>
      <c r="I14" s="87" t="s">
        <v>75</v>
      </c>
      <c r="J14" s="88"/>
      <c r="K14" s="80">
        <f>SUM(K11:K13)</f>
        <v>0</v>
      </c>
      <c r="L14" s="81">
        <f>SUM(L11:L13)</f>
        <v>0</v>
      </c>
      <c r="M14" s="81">
        <f>SUM(M11:M13)</f>
        <v>0</v>
      </c>
      <c r="N14" s="82">
        <f>SUM(N11:N13)</f>
        <v>0</v>
      </c>
      <c r="O14" s="83">
        <f>SUM(O11:O13)</f>
        <v>0</v>
      </c>
      <c r="P14" s="349">
        <f>SUM(P11:Q13)</f>
        <v>0</v>
      </c>
      <c r="Q14" s="350"/>
    </row>
    <row r="15" spans="1:24" s="59" customFormat="1" ht="12.75" customHeight="1" x14ac:dyDescent="0.2">
      <c r="A15" s="47" t="s">
        <v>85</v>
      </c>
      <c r="B15" s="368"/>
      <c r="C15" s="368"/>
      <c r="D15" s="368"/>
      <c r="E15" s="368"/>
      <c r="F15" s="368"/>
      <c r="G15" s="368"/>
      <c r="H15" s="368"/>
      <c r="I15" s="49" t="s">
        <v>60</v>
      </c>
      <c r="J15" s="373"/>
      <c r="K15" s="374"/>
      <c r="L15" s="374"/>
      <c r="M15" s="49" t="s">
        <v>84</v>
      </c>
      <c r="O15" s="373"/>
      <c r="P15" s="373"/>
      <c r="Q15" s="373"/>
      <c r="R15" s="46"/>
      <c r="W15" s="46"/>
    </row>
    <row r="16" spans="1:24" s="46" customFormat="1" ht="12.75" customHeight="1" x14ac:dyDescent="0.2">
      <c r="A16" s="46" t="s">
        <v>39</v>
      </c>
      <c r="B16" s="357"/>
      <c r="C16" s="357"/>
      <c r="D16" s="357"/>
      <c r="E16" s="357"/>
      <c r="F16" s="357"/>
      <c r="G16" s="357"/>
      <c r="H16" s="357"/>
      <c r="I16" s="46" t="s">
        <v>40</v>
      </c>
      <c r="J16" s="342"/>
      <c r="K16" s="342"/>
      <c r="L16" s="342"/>
      <c r="M16" s="46" t="s">
        <v>42</v>
      </c>
      <c r="N16" s="84"/>
      <c r="O16" s="57" t="s">
        <v>41</v>
      </c>
      <c r="P16" s="343"/>
      <c r="Q16" s="343"/>
    </row>
    <row r="17" spans="1:17" s="5" customFormat="1" ht="26.25" customHeight="1" x14ac:dyDescent="0.25">
      <c r="A17" s="6" t="s">
        <v>1</v>
      </c>
      <c r="B17" s="7" t="s">
        <v>2</v>
      </c>
      <c r="C17" s="8" t="s">
        <v>3</v>
      </c>
      <c r="D17" s="8"/>
      <c r="E17" s="8"/>
      <c r="F17" s="356" t="s">
        <v>54</v>
      </c>
      <c r="G17" s="356"/>
      <c r="H17" s="356"/>
      <c r="I17" s="356"/>
      <c r="J17" s="356"/>
      <c r="K17" s="356"/>
      <c r="L17" s="356"/>
      <c r="M17" s="356"/>
      <c r="N17" s="8"/>
      <c r="O17" s="9" t="s">
        <v>19</v>
      </c>
      <c r="P17" s="10" t="s">
        <v>4</v>
      </c>
      <c r="Q17" s="9" t="s">
        <v>20</v>
      </c>
    </row>
    <row r="18" spans="1:17" s="2" customFormat="1" ht="11.25" customHeight="1" x14ac:dyDescent="0.25">
      <c r="A18" s="346" t="s">
        <v>261</v>
      </c>
      <c r="B18" s="11" t="s">
        <v>22</v>
      </c>
      <c r="C18" s="12" t="s">
        <v>55</v>
      </c>
      <c r="D18" s="13"/>
      <c r="E18" s="13"/>
      <c r="F18" s="13"/>
      <c r="G18" s="13"/>
      <c r="H18" s="13"/>
      <c r="I18" s="13"/>
      <c r="J18" s="13"/>
      <c r="K18" s="13"/>
      <c r="L18" s="13"/>
      <c r="M18" s="13"/>
      <c r="N18" s="13"/>
      <c r="O18" s="14">
        <v>1500</v>
      </c>
      <c r="P18" s="28">
        <v>42803</v>
      </c>
      <c r="Q18" s="51"/>
    </row>
    <row r="19" spans="1:17" s="2" customFormat="1" ht="11.25" customHeight="1" x14ac:dyDescent="0.25">
      <c r="A19" s="347"/>
      <c r="B19" s="20" t="s">
        <v>23</v>
      </c>
      <c r="C19" s="38" t="s">
        <v>56</v>
      </c>
      <c r="D19" s="39"/>
      <c r="E19" s="39"/>
      <c r="F19" s="39"/>
      <c r="G19" s="39"/>
      <c r="H19" s="39"/>
      <c r="I19" s="39"/>
      <c r="J19" s="39"/>
      <c r="K19" s="39"/>
      <c r="L19" s="39"/>
      <c r="M19" s="39"/>
      <c r="N19" s="39"/>
      <c r="O19" s="40">
        <v>1500</v>
      </c>
      <c r="P19" s="41">
        <v>42803</v>
      </c>
      <c r="Q19" s="52"/>
    </row>
    <row r="20" spans="1:17" s="2" customFormat="1" ht="11.25" customHeight="1" x14ac:dyDescent="0.25">
      <c r="A20" s="347"/>
      <c r="B20" s="20" t="s">
        <v>24</v>
      </c>
      <c r="C20" s="326" t="s">
        <v>57</v>
      </c>
      <c r="D20" s="39"/>
      <c r="E20" s="39"/>
      <c r="F20" s="39"/>
      <c r="G20" s="39"/>
      <c r="H20" s="39"/>
      <c r="I20" s="39"/>
      <c r="J20" s="39"/>
      <c r="K20" s="39"/>
      <c r="L20" s="39"/>
      <c r="M20" s="39"/>
      <c r="N20" s="39"/>
      <c r="O20" s="40">
        <v>1500</v>
      </c>
      <c r="P20" s="41">
        <v>42803</v>
      </c>
      <c r="Q20" s="52"/>
    </row>
    <row r="21" spans="1:17" s="2" customFormat="1" ht="11.25" customHeight="1" x14ac:dyDescent="0.25">
      <c r="A21" s="348"/>
      <c r="B21" s="43" t="s">
        <v>25</v>
      </c>
      <c r="C21" s="327" t="s">
        <v>327</v>
      </c>
      <c r="D21" s="17"/>
      <c r="E21" s="17"/>
      <c r="F21" s="17"/>
      <c r="G21" s="17"/>
      <c r="H21" s="17"/>
      <c r="I21" s="17"/>
      <c r="J21" s="17"/>
      <c r="K21" s="17"/>
      <c r="L21" s="17"/>
      <c r="M21" s="17"/>
      <c r="N21" s="17"/>
      <c r="O21" s="18">
        <v>1500</v>
      </c>
      <c r="P21" s="29">
        <v>42803</v>
      </c>
      <c r="Q21" s="53"/>
    </row>
    <row r="22" spans="1:17" s="2" customFormat="1" ht="11.25" customHeight="1" x14ac:dyDescent="0.25">
      <c r="A22" s="376" t="s">
        <v>21</v>
      </c>
      <c r="B22" s="20" t="s">
        <v>22</v>
      </c>
      <c r="C22" s="21" t="s">
        <v>47</v>
      </c>
      <c r="D22" s="22"/>
      <c r="E22" s="22"/>
      <c r="F22" s="22"/>
      <c r="G22" s="22"/>
      <c r="H22" s="22"/>
      <c r="I22" s="22"/>
      <c r="J22" s="22"/>
      <c r="K22" s="22"/>
      <c r="L22" s="22"/>
      <c r="M22" s="22"/>
      <c r="N22" s="22"/>
      <c r="O22" s="23">
        <v>500</v>
      </c>
      <c r="P22" s="28">
        <v>42803</v>
      </c>
      <c r="Q22" s="54"/>
    </row>
    <row r="23" spans="1:17" s="2" customFormat="1" ht="11.25" customHeight="1" x14ac:dyDescent="0.25">
      <c r="A23" s="377"/>
      <c r="B23" s="20"/>
      <c r="C23" s="21" t="s">
        <v>48</v>
      </c>
      <c r="D23" s="22"/>
      <c r="E23" s="22"/>
      <c r="F23" s="22"/>
      <c r="G23" s="22"/>
      <c r="H23" s="22"/>
      <c r="I23" s="22"/>
      <c r="J23" s="22"/>
      <c r="K23" s="22"/>
      <c r="L23" s="22"/>
      <c r="M23" s="22"/>
      <c r="N23" s="22"/>
      <c r="O23" s="23">
        <v>1000</v>
      </c>
      <c r="P23" s="41">
        <v>42803</v>
      </c>
      <c r="Q23" s="54"/>
    </row>
    <row r="24" spans="1:17" s="2" customFormat="1" ht="11.25" customHeight="1" x14ac:dyDescent="0.25">
      <c r="A24" s="377"/>
      <c r="B24" s="20"/>
      <c r="C24" s="21" t="s">
        <v>58</v>
      </c>
      <c r="D24" s="22"/>
      <c r="E24" s="22"/>
      <c r="F24" s="22"/>
      <c r="G24" s="22"/>
      <c r="H24" s="22"/>
      <c r="I24" s="22"/>
      <c r="J24" s="22"/>
      <c r="K24" s="22"/>
      <c r="L24" s="22"/>
      <c r="M24" s="22"/>
      <c r="N24" s="22"/>
      <c r="O24" s="24"/>
      <c r="P24" s="41">
        <v>42803</v>
      </c>
      <c r="Q24" s="54"/>
    </row>
    <row r="25" spans="1:17" s="2" customFormat="1" ht="11.25" customHeight="1" x14ac:dyDescent="0.25">
      <c r="A25" s="19"/>
      <c r="B25" s="20"/>
      <c r="C25" s="21" t="s">
        <v>62</v>
      </c>
      <c r="D25" s="22"/>
      <c r="E25" s="22"/>
      <c r="F25" s="22"/>
      <c r="G25" s="22"/>
      <c r="H25" s="22"/>
      <c r="I25" s="22"/>
      <c r="J25" s="22"/>
      <c r="K25" s="22"/>
      <c r="L25" s="22"/>
      <c r="M25" s="22"/>
      <c r="N25" s="22"/>
      <c r="O25" s="24"/>
      <c r="P25" s="30"/>
      <c r="Q25" s="54"/>
    </row>
    <row r="26" spans="1:17" s="2" customFormat="1" ht="11.25" customHeight="1" x14ac:dyDescent="0.25">
      <c r="A26" s="19"/>
      <c r="B26" s="20"/>
      <c r="C26" s="21" t="s">
        <v>63</v>
      </c>
      <c r="D26" s="22"/>
      <c r="E26" s="22"/>
      <c r="F26" s="22"/>
      <c r="G26" s="22"/>
      <c r="H26" s="22"/>
      <c r="I26" s="22"/>
      <c r="J26" s="22"/>
      <c r="K26" s="22"/>
      <c r="L26" s="22"/>
      <c r="M26" s="22"/>
      <c r="N26" s="22"/>
      <c r="O26" s="24"/>
      <c r="P26" s="30"/>
      <c r="Q26" s="54"/>
    </row>
    <row r="27" spans="1:17" s="2" customFormat="1" ht="11.25" customHeight="1" x14ac:dyDescent="0.25">
      <c r="A27" s="19"/>
      <c r="B27" s="20"/>
      <c r="C27" s="21" t="s">
        <v>64</v>
      </c>
      <c r="D27" s="22"/>
      <c r="E27" s="22"/>
      <c r="F27" s="22"/>
      <c r="G27" s="22"/>
      <c r="H27" s="22"/>
      <c r="I27" s="22"/>
      <c r="J27" s="22"/>
      <c r="K27" s="22"/>
      <c r="L27" s="22"/>
      <c r="M27" s="22"/>
      <c r="N27" s="22"/>
      <c r="O27" s="24"/>
      <c r="P27" s="30"/>
      <c r="Q27" s="54"/>
    </row>
    <row r="28" spans="1:17" s="2" customFormat="1" ht="11.25" customHeight="1" x14ac:dyDescent="0.25">
      <c r="A28" s="19"/>
      <c r="B28" s="20"/>
      <c r="C28" s="21" t="s">
        <v>65</v>
      </c>
      <c r="D28" s="22"/>
      <c r="E28" s="22"/>
      <c r="F28" s="22"/>
      <c r="G28" s="22"/>
      <c r="H28" s="22"/>
      <c r="I28" s="22"/>
      <c r="J28" s="22"/>
      <c r="K28" s="22"/>
      <c r="L28" s="22"/>
      <c r="M28" s="22"/>
      <c r="N28" s="22"/>
      <c r="O28" s="24"/>
      <c r="P28" s="30"/>
      <c r="Q28" s="54"/>
    </row>
    <row r="29" spans="1:17" s="2" customFormat="1" ht="11.25" customHeight="1" x14ac:dyDescent="0.25">
      <c r="A29" s="19"/>
      <c r="B29" s="20"/>
      <c r="C29" s="21" t="s">
        <v>66</v>
      </c>
      <c r="D29" s="22"/>
      <c r="E29" s="22"/>
      <c r="F29" s="22"/>
      <c r="G29" s="22"/>
      <c r="H29" s="22"/>
      <c r="I29" s="22"/>
      <c r="J29" s="22"/>
      <c r="K29" s="22"/>
      <c r="L29" s="22"/>
      <c r="M29" s="22"/>
      <c r="N29" s="22"/>
      <c r="O29" s="24"/>
      <c r="P29" s="30"/>
      <c r="Q29" s="54"/>
    </row>
    <row r="30" spans="1:17" s="2" customFormat="1" ht="11.25" customHeight="1" x14ac:dyDescent="0.25">
      <c r="A30" s="19"/>
      <c r="B30" s="20"/>
      <c r="C30" s="21" t="s">
        <v>67</v>
      </c>
      <c r="D30" s="22"/>
      <c r="E30" s="22"/>
      <c r="F30" s="22"/>
      <c r="G30" s="22"/>
      <c r="H30" s="22"/>
      <c r="I30" s="22"/>
      <c r="J30" s="22"/>
      <c r="K30" s="22"/>
      <c r="L30" s="22"/>
      <c r="M30" s="22"/>
      <c r="N30" s="22"/>
      <c r="O30" s="24"/>
      <c r="P30" s="30"/>
      <c r="Q30" s="54"/>
    </row>
    <row r="31" spans="1:17" s="2" customFormat="1" ht="11.25" customHeight="1" x14ac:dyDescent="0.25">
      <c r="A31" s="19"/>
      <c r="B31" s="20"/>
      <c r="C31" s="21" t="s">
        <v>69</v>
      </c>
      <c r="D31" s="22"/>
      <c r="E31" s="22"/>
      <c r="F31" s="22"/>
      <c r="G31" s="22"/>
      <c r="H31" s="22"/>
      <c r="I31" s="22"/>
      <c r="J31" s="22"/>
      <c r="K31" s="22"/>
      <c r="L31" s="22"/>
      <c r="M31" s="22"/>
      <c r="N31" s="22"/>
      <c r="O31" s="24"/>
      <c r="P31" s="30"/>
      <c r="Q31" s="54"/>
    </row>
    <row r="32" spans="1:17" s="2" customFormat="1" ht="11.25" customHeight="1" x14ac:dyDescent="0.25">
      <c r="A32" s="19"/>
      <c r="B32" s="20"/>
      <c r="C32" s="21" t="s">
        <v>68</v>
      </c>
      <c r="D32" s="22"/>
      <c r="E32" s="22"/>
      <c r="F32" s="22"/>
      <c r="G32" s="22"/>
      <c r="H32" s="22"/>
      <c r="I32" s="22"/>
      <c r="J32" s="22"/>
      <c r="K32" s="22"/>
      <c r="L32" s="22"/>
      <c r="M32" s="22"/>
      <c r="N32" s="22"/>
      <c r="O32" s="24"/>
      <c r="P32" s="30"/>
      <c r="Q32" s="54"/>
    </row>
    <row r="33" spans="1:17" s="2" customFormat="1" ht="11.25" customHeight="1" x14ac:dyDescent="0.25">
      <c r="A33" s="19"/>
      <c r="B33" s="20"/>
      <c r="C33" s="21" t="s">
        <v>70</v>
      </c>
      <c r="D33" s="22"/>
      <c r="E33" s="22"/>
      <c r="F33" s="22"/>
      <c r="G33" s="22"/>
      <c r="H33" s="22"/>
      <c r="I33" s="22"/>
      <c r="J33" s="22"/>
      <c r="K33" s="22"/>
      <c r="L33" s="22"/>
      <c r="M33" s="22"/>
      <c r="N33" s="22"/>
      <c r="O33" s="24"/>
      <c r="P33" s="30"/>
      <c r="Q33" s="54"/>
    </row>
    <row r="34" spans="1:17" s="2" customFormat="1" ht="11.25" customHeight="1" x14ac:dyDescent="0.25">
      <c r="A34" s="19"/>
      <c r="B34" s="20" t="s">
        <v>23</v>
      </c>
      <c r="C34" s="21" t="s">
        <v>5</v>
      </c>
      <c r="D34" s="22"/>
      <c r="E34" s="22"/>
      <c r="F34" s="22"/>
      <c r="G34" s="22"/>
      <c r="H34" s="22"/>
      <c r="I34" s="22"/>
      <c r="J34" s="22"/>
      <c r="K34" s="22"/>
      <c r="L34" s="22"/>
      <c r="M34" s="22"/>
      <c r="N34" s="22"/>
      <c r="O34" s="297" t="s">
        <v>6</v>
      </c>
      <c r="P34" s="29">
        <v>42803</v>
      </c>
      <c r="Q34" s="54"/>
    </row>
    <row r="35" spans="1:17" s="2" customFormat="1" ht="11.25" customHeight="1" x14ac:dyDescent="0.25">
      <c r="A35" s="376" t="s">
        <v>7</v>
      </c>
      <c r="B35" s="11" t="s">
        <v>49</v>
      </c>
      <c r="C35" s="12" t="s">
        <v>8</v>
      </c>
      <c r="D35" s="13"/>
      <c r="E35" s="13"/>
      <c r="F35" s="13"/>
      <c r="G35" s="13"/>
      <c r="H35" s="13"/>
      <c r="I35" s="13"/>
      <c r="J35" s="13"/>
      <c r="K35" s="13"/>
      <c r="L35" s="13"/>
      <c r="M35" s="13"/>
      <c r="N35" s="13"/>
      <c r="O35" s="14">
        <v>1000</v>
      </c>
      <c r="P35" s="28">
        <v>42803</v>
      </c>
      <c r="Q35" s="51"/>
    </row>
    <row r="36" spans="1:17" s="2" customFormat="1" ht="11.25" customHeight="1" x14ac:dyDescent="0.25">
      <c r="A36" s="377"/>
      <c r="B36" s="20" t="s">
        <v>22</v>
      </c>
      <c r="C36" s="21" t="s">
        <v>59</v>
      </c>
      <c r="D36" s="22"/>
      <c r="E36" s="22"/>
      <c r="F36" s="22"/>
      <c r="G36" s="22"/>
      <c r="H36" s="22"/>
      <c r="I36" s="22"/>
      <c r="J36" s="22"/>
      <c r="K36" s="22"/>
      <c r="L36" s="22"/>
      <c r="M36" s="22"/>
      <c r="N36" s="22"/>
      <c r="O36" s="24"/>
      <c r="P36" s="41">
        <v>42803</v>
      </c>
      <c r="Q36" s="54"/>
    </row>
    <row r="37" spans="1:17" s="2" customFormat="1" ht="11.25" customHeight="1" x14ac:dyDescent="0.25">
      <c r="A37" s="377"/>
      <c r="B37" s="20" t="s">
        <v>23</v>
      </c>
      <c r="C37" s="325" t="s">
        <v>326</v>
      </c>
      <c r="D37" s="22"/>
      <c r="E37" s="22"/>
      <c r="F37" s="22"/>
      <c r="G37" s="22"/>
      <c r="H37" s="22"/>
      <c r="I37" s="22"/>
      <c r="J37" s="22"/>
      <c r="K37" s="22"/>
      <c r="L37" s="22"/>
      <c r="M37" s="22"/>
      <c r="N37" s="22"/>
      <c r="O37" s="24"/>
      <c r="P37" s="30"/>
      <c r="Q37" s="54"/>
    </row>
    <row r="38" spans="1:17" s="2" customFormat="1" ht="11.25" customHeight="1" x14ac:dyDescent="0.25">
      <c r="A38" s="19"/>
      <c r="B38" s="20" t="s">
        <v>24</v>
      </c>
      <c r="C38" s="21" t="s">
        <v>9</v>
      </c>
      <c r="D38" s="22"/>
      <c r="E38" s="22"/>
      <c r="F38" s="22"/>
      <c r="G38" s="22"/>
      <c r="H38" s="22"/>
      <c r="I38" s="22"/>
      <c r="J38" s="22"/>
      <c r="K38" s="22"/>
      <c r="L38" s="22"/>
      <c r="M38" s="22"/>
      <c r="N38" s="22"/>
      <c r="O38" s="24"/>
      <c r="P38" s="30"/>
      <c r="Q38" s="54"/>
    </row>
    <row r="39" spans="1:17" s="2" customFormat="1" ht="11.25" customHeight="1" x14ac:dyDescent="0.25">
      <c r="A39" s="19"/>
      <c r="B39" s="20" t="s">
        <v>25</v>
      </c>
      <c r="C39" s="158" t="s">
        <v>260</v>
      </c>
      <c r="D39" s="39"/>
      <c r="E39" s="39"/>
      <c r="F39" s="39"/>
      <c r="G39" s="39"/>
      <c r="H39" s="39"/>
      <c r="I39" s="39"/>
      <c r="J39" s="39"/>
      <c r="K39" s="39"/>
      <c r="L39" s="39"/>
      <c r="M39" s="39"/>
      <c r="N39" s="39"/>
      <c r="O39" s="157"/>
      <c r="P39" s="41"/>
      <c r="Q39" s="52"/>
    </row>
    <row r="40" spans="1:17" s="2" customFormat="1" ht="11.25" customHeight="1" x14ac:dyDescent="0.25">
      <c r="A40" s="19"/>
      <c r="B40" s="20" t="s">
        <v>26</v>
      </c>
      <c r="C40" s="16" t="s">
        <v>52</v>
      </c>
      <c r="D40" s="379"/>
      <c r="E40" s="379"/>
      <c r="F40" s="379"/>
      <c r="G40" s="379"/>
      <c r="H40" s="379"/>
      <c r="I40" s="379"/>
      <c r="J40" s="379"/>
      <c r="K40" s="379"/>
      <c r="L40" s="379"/>
      <c r="M40" s="379"/>
      <c r="N40" s="380"/>
      <c r="O40" s="36"/>
      <c r="P40" s="37"/>
      <c r="Q40" s="53"/>
    </row>
    <row r="41" spans="1:17" s="2" customFormat="1" ht="11.25" customHeight="1" x14ac:dyDescent="0.25">
      <c r="A41" s="19"/>
      <c r="B41" s="42"/>
      <c r="C41" s="33" t="s">
        <v>11</v>
      </c>
      <c r="D41" s="33"/>
      <c r="E41" s="33"/>
      <c r="F41" s="33"/>
      <c r="G41" s="33"/>
      <c r="H41" s="33"/>
      <c r="I41" s="33"/>
      <c r="J41" s="33"/>
      <c r="K41" s="33"/>
      <c r="L41" s="33"/>
      <c r="M41" s="33"/>
      <c r="N41" s="33"/>
      <c r="O41" s="33"/>
      <c r="P41" s="34"/>
      <c r="Q41" s="35"/>
    </row>
    <row r="42" spans="1:17" s="2" customFormat="1" ht="11.25" customHeight="1" x14ac:dyDescent="0.25">
      <c r="A42" s="19"/>
      <c r="B42" s="20" t="s">
        <v>27</v>
      </c>
      <c r="C42" s="26" t="s">
        <v>12</v>
      </c>
      <c r="D42" s="27"/>
      <c r="E42" s="27"/>
      <c r="F42" s="27"/>
      <c r="G42" s="27"/>
      <c r="H42" s="27"/>
      <c r="I42" s="27"/>
      <c r="J42" s="27"/>
      <c r="K42" s="27"/>
      <c r="L42" s="27"/>
      <c r="M42" s="27"/>
      <c r="N42" s="27"/>
      <c r="O42" s="31"/>
      <c r="P42" s="32"/>
      <c r="Q42" s="55"/>
    </row>
    <row r="43" spans="1:17" s="2" customFormat="1" ht="11.25" customHeight="1" x14ac:dyDescent="0.25">
      <c r="A43" s="19"/>
      <c r="B43" s="20" t="s">
        <v>28</v>
      </c>
      <c r="C43" s="21" t="s">
        <v>13</v>
      </c>
      <c r="D43" s="22"/>
      <c r="E43" s="22"/>
      <c r="F43" s="22"/>
      <c r="G43" s="22"/>
      <c r="H43" s="22"/>
      <c r="I43" s="22"/>
      <c r="J43" s="22"/>
      <c r="K43" s="22"/>
      <c r="L43" s="22"/>
      <c r="M43" s="22"/>
      <c r="N43" s="22"/>
      <c r="O43" s="24"/>
      <c r="P43" s="30"/>
      <c r="Q43" s="54"/>
    </row>
    <row r="44" spans="1:17" s="2" customFormat="1" ht="11.25" customHeight="1" x14ac:dyDescent="0.25">
      <c r="A44" s="19"/>
      <c r="B44" s="20" t="s">
        <v>29</v>
      </c>
      <c r="C44" s="21" t="s">
        <v>10</v>
      </c>
      <c r="D44" s="22"/>
      <c r="E44" s="22"/>
      <c r="F44" s="22"/>
      <c r="G44" s="22"/>
      <c r="H44" s="22"/>
      <c r="I44" s="22"/>
      <c r="J44" s="22"/>
      <c r="K44" s="22"/>
      <c r="L44" s="22"/>
      <c r="M44" s="22"/>
      <c r="N44" s="22"/>
      <c r="O44" s="24"/>
      <c r="P44" s="30"/>
      <c r="Q44" s="54"/>
    </row>
    <row r="45" spans="1:17" s="2" customFormat="1" ht="11.25" customHeight="1" x14ac:dyDescent="0.25">
      <c r="A45" s="19"/>
      <c r="B45" s="20" t="s">
        <v>30</v>
      </c>
      <c r="C45" s="21" t="s">
        <v>14</v>
      </c>
      <c r="D45" s="22"/>
      <c r="E45" s="22"/>
      <c r="F45" s="22"/>
      <c r="G45" s="22"/>
      <c r="H45" s="22"/>
      <c r="I45" s="22"/>
      <c r="J45" s="22"/>
      <c r="K45" s="22"/>
      <c r="L45" s="22"/>
      <c r="M45" s="22"/>
      <c r="N45" s="22"/>
      <c r="O45" s="24"/>
      <c r="P45" s="30"/>
      <c r="Q45" s="54"/>
    </row>
    <row r="46" spans="1:17" s="2" customFormat="1" ht="11.25" customHeight="1" x14ac:dyDescent="0.25">
      <c r="A46" s="19"/>
      <c r="B46" s="20" t="s">
        <v>31</v>
      </c>
      <c r="C46" s="21" t="s">
        <v>71</v>
      </c>
      <c r="D46" s="22"/>
      <c r="E46" s="22"/>
      <c r="F46" s="22"/>
      <c r="G46" s="22"/>
      <c r="H46" s="22"/>
      <c r="I46" s="22"/>
      <c r="J46" s="22"/>
      <c r="K46" s="22"/>
      <c r="L46" s="22"/>
      <c r="M46" s="22"/>
      <c r="N46" s="22"/>
      <c r="O46" s="24"/>
      <c r="P46" s="30"/>
      <c r="Q46" s="54"/>
    </row>
    <row r="47" spans="1:17" s="2" customFormat="1" ht="11.25" customHeight="1" x14ac:dyDescent="0.25">
      <c r="A47" s="19"/>
      <c r="B47" s="20" t="s">
        <v>32</v>
      </c>
      <c r="C47" s="16" t="s">
        <v>52</v>
      </c>
      <c r="D47" s="379"/>
      <c r="E47" s="379"/>
      <c r="F47" s="379"/>
      <c r="G47" s="379"/>
      <c r="H47" s="379"/>
      <c r="I47" s="379"/>
      <c r="J47" s="379"/>
      <c r="K47" s="379"/>
      <c r="L47" s="379"/>
      <c r="M47" s="379"/>
      <c r="N47" s="380"/>
      <c r="O47" s="36"/>
      <c r="P47" s="37"/>
      <c r="Q47" s="53"/>
    </row>
    <row r="48" spans="1:17" s="2" customFormat="1" ht="11.25" customHeight="1" x14ac:dyDescent="0.25">
      <c r="A48" s="19"/>
      <c r="B48" s="42"/>
      <c r="C48" s="33" t="s">
        <v>72</v>
      </c>
      <c r="D48" s="33"/>
      <c r="E48" s="33"/>
      <c r="F48" s="33"/>
      <c r="G48" s="33"/>
      <c r="H48" s="33"/>
      <c r="I48" s="33"/>
      <c r="J48" s="33"/>
      <c r="K48" s="33"/>
      <c r="L48" s="33"/>
      <c r="M48" s="33"/>
      <c r="N48" s="33"/>
      <c r="O48" s="33"/>
      <c r="P48" s="34"/>
      <c r="Q48" s="35"/>
    </row>
    <row r="49" spans="1:17" s="2" customFormat="1" ht="11.25" customHeight="1" x14ac:dyDescent="0.25">
      <c r="A49" s="19"/>
      <c r="B49" s="20" t="s">
        <v>33</v>
      </c>
      <c r="C49" s="26" t="s">
        <v>15</v>
      </c>
      <c r="D49" s="27"/>
      <c r="E49" s="27"/>
      <c r="F49" s="27"/>
      <c r="G49" s="27"/>
      <c r="H49" s="27"/>
      <c r="I49" s="27"/>
      <c r="J49" s="27"/>
      <c r="K49" s="27"/>
      <c r="L49" s="27"/>
      <c r="M49" s="27"/>
      <c r="N49" s="27"/>
      <c r="O49" s="31"/>
      <c r="P49" s="32"/>
      <c r="Q49" s="55"/>
    </row>
    <row r="50" spans="1:17" s="2" customFormat="1" ht="11.25" customHeight="1" x14ac:dyDescent="0.25">
      <c r="A50" s="19"/>
      <c r="B50" s="20" t="s">
        <v>34</v>
      </c>
      <c r="C50" s="21" t="s">
        <v>16</v>
      </c>
      <c r="D50" s="22"/>
      <c r="E50" s="22"/>
      <c r="F50" s="22"/>
      <c r="G50" s="22"/>
      <c r="H50" s="22"/>
      <c r="I50" s="22"/>
      <c r="J50" s="22"/>
      <c r="K50" s="22"/>
      <c r="L50" s="22"/>
      <c r="M50" s="22"/>
      <c r="N50" s="22"/>
      <c r="O50" s="24"/>
      <c r="P50" s="30"/>
      <c r="Q50" s="54"/>
    </row>
    <row r="51" spans="1:17" s="2" customFormat="1" ht="11.25" customHeight="1" x14ac:dyDescent="0.25">
      <c r="A51" s="19"/>
      <c r="B51" s="20" t="s">
        <v>35</v>
      </c>
      <c r="C51" s="21" t="s">
        <v>17</v>
      </c>
      <c r="D51" s="22"/>
      <c r="E51" s="22"/>
      <c r="F51" s="22"/>
      <c r="G51" s="22"/>
      <c r="H51" s="22"/>
      <c r="I51" s="22"/>
      <c r="J51" s="22"/>
      <c r="K51" s="22"/>
      <c r="L51" s="22"/>
      <c r="M51" s="22"/>
      <c r="N51" s="22"/>
      <c r="O51" s="24"/>
      <c r="P51" s="30"/>
      <c r="Q51" s="54"/>
    </row>
    <row r="52" spans="1:17" s="2" customFormat="1" ht="11.25" customHeight="1" x14ac:dyDescent="0.25">
      <c r="A52" s="19"/>
      <c r="B52" s="20" t="s">
        <v>36</v>
      </c>
      <c r="C52" s="21" t="s">
        <v>73</v>
      </c>
      <c r="D52" s="22"/>
      <c r="E52" s="22"/>
      <c r="F52" s="22"/>
      <c r="G52" s="22"/>
      <c r="H52" s="22"/>
      <c r="I52" s="22"/>
      <c r="J52" s="22"/>
      <c r="K52" s="22"/>
      <c r="L52" s="22"/>
      <c r="M52" s="22"/>
      <c r="N52" s="22"/>
      <c r="O52" s="24"/>
      <c r="P52" s="30"/>
      <c r="Q52" s="54"/>
    </row>
    <row r="53" spans="1:17" s="2" customFormat="1" ht="11.25" customHeight="1" x14ac:dyDescent="0.25">
      <c r="A53" s="15"/>
      <c r="B53" s="20" t="s">
        <v>37</v>
      </c>
      <c r="C53" s="16" t="s">
        <v>18</v>
      </c>
      <c r="D53" s="17"/>
      <c r="E53" s="17"/>
      <c r="F53" s="17"/>
      <c r="G53" s="17"/>
      <c r="H53" s="17"/>
      <c r="I53" s="17"/>
      <c r="J53" s="17"/>
      <c r="K53" s="17"/>
      <c r="L53" s="17"/>
      <c r="M53" s="17"/>
      <c r="N53" s="17"/>
      <c r="O53" s="25"/>
      <c r="P53" s="29"/>
      <c r="Q53" s="53"/>
    </row>
    <row r="54" spans="1:17" s="2" customFormat="1" ht="3" customHeight="1" x14ac:dyDescent="0.25">
      <c r="A54" s="298"/>
      <c r="B54" s="298"/>
      <c r="C54" s="298"/>
      <c r="D54" s="298"/>
      <c r="E54" s="298"/>
      <c r="F54" s="298"/>
      <c r="I54" s="451" t="s">
        <v>50</v>
      </c>
      <c r="J54" s="451"/>
      <c r="K54" s="451"/>
      <c r="L54" s="451"/>
      <c r="M54" s="451"/>
      <c r="N54" s="451"/>
      <c r="P54" s="56"/>
      <c r="Q54" s="56"/>
    </row>
    <row r="55" spans="1:17" s="266" customFormat="1" ht="12" customHeight="1" x14ac:dyDescent="0.2">
      <c r="A55" s="449" t="s">
        <v>333</v>
      </c>
      <c r="B55" s="299"/>
      <c r="C55" s="299"/>
      <c r="D55" s="299"/>
      <c r="E55" s="299"/>
      <c r="F55" s="299"/>
      <c r="I55" s="452"/>
      <c r="J55" s="452"/>
      <c r="K55" s="452"/>
      <c r="L55" s="452"/>
      <c r="M55" s="452"/>
      <c r="N55" s="452"/>
      <c r="O55" s="450"/>
      <c r="P55" s="450"/>
      <c r="Q55" s="450"/>
    </row>
    <row r="56" spans="1:17" s="2" customFormat="1" ht="3" customHeight="1" x14ac:dyDescent="0.25">
      <c r="A56" s="44"/>
      <c r="B56" s="44"/>
      <c r="C56" s="44"/>
      <c r="D56" s="44"/>
      <c r="E56" s="44"/>
      <c r="F56" s="44"/>
      <c r="I56" s="45"/>
      <c r="J56" s="45"/>
      <c r="K56" s="45"/>
      <c r="L56" s="45"/>
      <c r="M56" s="45"/>
      <c r="N56" s="45"/>
      <c r="P56" s="56"/>
      <c r="Q56" s="56"/>
    </row>
    <row r="57" spans="1:17" ht="60.75" customHeight="1" x14ac:dyDescent="0.25">
      <c r="A57" s="381"/>
      <c r="B57" s="382"/>
      <c r="C57" s="382"/>
      <c r="D57" s="382"/>
      <c r="E57" s="382"/>
      <c r="F57" s="382"/>
      <c r="G57" s="382"/>
      <c r="H57" s="382"/>
      <c r="I57" s="382"/>
      <c r="J57" s="382"/>
      <c r="K57" s="382"/>
      <c r="L57" s="382"/>
      <c r="M57" s="382"/>
      <c r="N57" s="382"/>
      <c r="O57" s="382"/>
      <c r="P57" s="382"/>
      <c r="Q57" s="383"/>
    </row>
    <row r="59" spans="1:17" ht="18" x14ac:dyDescent="0.25">
      <c r="A59" s="378" t="s">
        <v>51</v>
      </c>
      <c r="B59" s="378"/>
      <c r="C59" s="378"/>
      <c r="D59" s="378"/>
      <c r="E59" s="378"/>
      <c r="F59" s="378"/>
      <c r="G59" s="378"/>
      <c r="H59" s="378"/>
      <c r="I59" s="378"/>
      <c r="J59" s="378"/>
      <c r="K59" s="378"/>
      <c r="L59" s="378"/>
      <c r="M59" s="378"/>
      <c r="N59" s="378"/>
      <c r="O59" s="378"/>
      <c r="P59" s="378"/>
      <c r="Q59" s="378"/>
    </row>
  </sheetData>
  <sheetProtection algorithmName="SHA-512" hashValue="QJeAV0TmaI+uPIZs4+DZQpF97p3aXiD8wsHn4aLfIVDTxDWIk977AOso5MV8A2nxyhg/mjKvOer7b/rQ8qOEvA==" saltValue="RfpbkMQvBCh1pPg5c0zVfg==" spinCount="100000" sheet="1" objects="1" scenarios="1" formatRows="0"/>
  <mergeCells count="46">
    <mergeCell ref="A22:A24"/>
    <mergeCell ref="A35:A37"/>
    <mergeCell ref="A59:Q59"/>
    <mergeCell ref="D40:N40"/>
    <mergeCell ref="D47:N47"/>
    <mergeCell ref="I54:N55"/>
    <mergeCell ref="A57:Q57"/>
    <mergeCell ref="D12:H12"/>
    <mergeCell ref="D13:H13"/>
    <mergeCell ref="J15:L15"/>
    <mergeCell ref="O15:Q15"/>
    <mergeCell ref="C11:F11"/>
    <mergeCell ref="B15:H15"/>
    <mergeCell ref="B14:D14"/>
    <mergeCell ref="E14:H14"/>
    <mergeCell ref="O55:Q55"/>
    <mergeCell ref="B16:H16"/>
    <mergeCell ref="A18:A21"/>
    <mergeCell ref="P14:Q14"/>
    <mergeCell ref="P13:Q13"/>
    <mergeCell ref="P12:Q12"/>
    <mergeCell ref="N6:Q6"/>
    <mergeCell ref="F17:M17"/>
    <mergeCell ref="B6:H6"/>
    <mergeCell ref="J6:L6"/>
    <mergeCell ref="P10:Q10"/>
    <mergeCell ref="P7:Q7"/>
    <mergeCell ref="D9:H9"/>
    <mergeCell ref="D8:H8"/>
    <mergeCell ref="D7:H7"/>
    <mergeCell ref="K9:Q9"/>
    <mergeCell ref="C10:E10"/>
    <mergeCell ref="F10:H10"/>
    <mergeCell ref="D4:H4"/>
    <mergeCell ref="K4:Q4"/>
    <mergeCell ref="D5:H5"/>
    <mergeCell ref="A1:Q1"/>
    <mergeCell ref="A2:Q2"/>
    <mergeCell ref="A3:Q3"/>
    <mergeCell ref="J7:L7"/>
    <mergeCell ref="J8:M8"/>
    <mergeCell ref="J5:Q5"/>
    <mergeCell ref="P8:Q8"/>
    <mergeCell ref="J16:L16"/>
    <mergeCell ref="P16:Q16"/>
    <mergeCell ref="P11:Q11"/>
  </mergeCells>
  <dataValidations count="9">
    <dataValidation type="list" allowBlank="1" showInputMessage="1" showErrorMessage="1" sqref="N7">
      <formula1>"Yes, No"</formula1>
    </dataValidation>
    <dataValidation type="list" allowBlank="1" showInputMessage="1" showErrorMessage="1" sqref="P7">
      <formula1>"&lt;&lt;Select&gt;&gt;, Family, Elderly, HFOP, Other"</formula1>
    </dataValidation>
    <dataValidation type="list" allowBlank="1" showInputMessage="1" showErrorMessage="1" sqref="B14:D14">
      <formula1>"&lt;&lt;Select Set Aside&gt;&gt;,CHDO, Nonprofit, None"</formula1>
    </dataValidation>
    <dataValidation type="list" allowBlank="1" showInputMessage="1" showErrorMessage="1" sqref="E14:H14">
      <formula1>"&lt;&lt;Select Org Type&gt;&gt;,For Profit,Not for Profit,CHDO,Joint Venture"</formula1>
    </dataValidation>
    <dataValidation type="list" allowBlank="1" showInputMessage="1" showErrorMessage="1" sqref="J9">
      <formula1>"&lt;Select&gt;, Flexible, Rural, N/A-4%"</formula1>
    </dataValidation>
    <dataValidation type="list" allowBlank="1" showInputMessage="1" showErrorMessage="1" sqref="C11">
      <formula1>"&lt;&lt;Select Construction Activity&gt;&gt;, New Construction, Acq/Rehab, Rehabilitation, New Construction &amp; Rehab, New Construction &amp; Acq/Rhb"</formula1>
    </dataValidation>
    <dataValidation type="list" allowBlank="1" showInputMessage="1" showErrorMessage="1" sqref="H11">
      <formula1>"&lt;Select &gt;, QCT, DDA, Both, No"</formula1>
    </dataValidation>
    <dataValidation type="list" allowBlank="1" showInputMessage="1" showErrorMessage="1" sqref="D4:H4">
      <formula1>"&lt;&lt;Select DCA Funding&gt;&gt;, 9% Credit only, 9% Credit &amp; HOME, 4% Credit/TE Bond only, 4% Credit/TE Bond &amp; HOME, 4% Credit/TE Bond &amp; HOME NOFA, N/a - Qualificatn / Experience only "</formula1>
    </dataValidation>
    <dataValidation type="list" allowBlank="1" showInputMessage="1" showErrorMessage="1" sqref="K4:Q4">
      <formula1>"&lt;&lt;Select request purpose&gt;&gt;, Qualification/Experience only, HOME Consent only, Waiver(s) only,Qualif/Exper &amp; HOME, Qualif/Exper &amp; Waiver(s), Waiver(s) &amp; HOME, All Three"</formula1>
    </dataValidation>
  </dataValidations>
  <printOptions horizontalCentered="1"/>
  <pageMargins left="0.5" right="0.5" top="0.7" bottom="0.5" header="0.3" footer="0.3"/>
  <pageSetup orientation="portrait" horizontalDpi="1200" verticalDpi="1200" r:id="rId1"/>
  <headerFooter>
    <oddHeader>&amp;C&amp;"Arial Narrow,Regular"Georgia Department of Community Affairs
Housing Finance and Development Division</oddHeader>
    <oddFooter>&amp;C&amp;"Arial Narrow,Regular"&amp;9page &amp;P of &amp;N</oddFooter>
  </headerFooter>
  <rowBreaks count="1" manualBreakCount="1">
    <brk id="5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24"/>
  <sheetViews>
    <sheetView showGridLines="0" zoomScaleNormal="100" workbookViewId="0">
      <selection activeCell="A6" sqref="A6:A24"/>
    </sheetView>
  </sheetViews>
  <sheetFormatPr defaultRowHeight="12.75" x14ac:dyDescent="0.2"/>
  <cols>
    <col min="1" max="1" width="126.75" style="154" customWidth="1"/>
    <col min="2" max="16384" width="9" style="154"/>
  </cols>
  <sheetData>
    <row r="1" spans="1:6" s="323" customFormat="1" ht="18" customHeight="1" x14ac:dyDescent="0.2">
      <c r="A1" s="322" t="s">
        <v>246</v>
      </c>
    </row>
    <row r="2" spans="1:6" s="323" customFormat="1" ht="18" customHeight="1" x14ac:dyDescent="0.2">
      <c r="A2" s="324">
        <f>'Submission Form and Checklist'!$D$7</f>
        <v>0</v>
      </c>
    </row>
    <row r="3" spans="1:6" s="323" customFormat="1" ht="18" customHeight="1" x14ac:dyDescent="0.2">
      <c r="A3" s="324" t="str">
        <f>'Submission Form and Checklist'!$J$8  &amp;  ", GA        "  &amp;  'Submission Form and Checklist'!$J$7 &amp;  " County" &amp; "                         Units  - Total:    " &amp; 'Submission Form and Checklist'!$N$14 &amp; "      LI:    " &amp; 'Submission Form and Checklist'!$N$11</f>
        <v>, GA         County                         Units  - Total:    0      LI:    0</v>
      </c>
    </row>
    <row r="4" spans="1:6" s="323" customFormat="1" ht="18" customHeight="1" x14ac:dyDescent="0.2">
      <c r="A4" s="324" t="str">
        <f>"Construction Activity Breakdown by Units:                New Construction:  " &amp; 'Submission Form and Checklist'!$K$14 &amp; "             Acquisition / Rehab:  " &amp; 'Submission Form and Checklist'!$L$14 &amp; "            Substantial Rehab:  " &amp; 'Submission Form and Checklist'!$M$14</f>
        <v>Construction Activity Breakdown by Units:                New Construction:  0             Acquisition / Rehab:  0            Substantial Rehab:  0</v>
      </c>
    </row>
    <row r="5" spans="1:6" ht="9" customHeight="1" x14ac:dyDescent="0.2"/>
    <row r="6" spans="1:6" ht="111" customHeight="1" x14ac:dyDescent="0.2">
      <c r="A6" s="384" t="s">
        <v>247</v>
      </c>
      <c r="B6" s="385" t="s">
        <v>248</v>
      </c>
      <c r="C6" s="385"/>
      <c r="D6" s="385"/>
      <c r="E6" s="385"/>
      <c r="F6" s="385"/>
    </row>
    <row r="7" spans="1:6" ht="6.6" customHeight="1" x14ac:dyDescent="0.2">
      <c r="A7" s="384"/>
      <c r="B7" s="385"/>
      <c r="C7" s="385"/>
      <c r="D7" s="385"/>
      <c r="E7" s="385"/>
      <c r="F7" s="385"/>
    </row>
    <row r="8" spans="1:6" ht="93" customHeight="1" x14ac:dyDescent="0.2">
      <c r="A8" s="384"/>
      <c r="B8" s="385"/>
      <c r="C8" s="385"/>
      <c r="D8" s="385"/>
      <c r="E8" s="385"/>
      <c r="F8" s="385"/>
    </row>
    <row r="9" spans="1:6" ht="6.6" customHeight="1" x14ac:dyDescent="0.2">
      <c r="A9" s="384"/>
    </row>
    <row r="10" spans="1:6" ht="93" customHeight="1" x14ac:dyDescent="0.2">
      <c r="A10" s="384"/>
    </row>
    <row r="11" spans="1:6" ht="6.6" customHeight="1" x14ac:dyDescent="0.2">
      <c r="A11" s="384"/>
    </row>
    <row r="12" spans="1:6" ht="93" customHeight="1" x14ac:dyDescent="0.2">
      <c r="A12" s="384"/>
    </row>
    <row r="13" spans="1:6" ht="6.6" customHeight="1" x14ac:dyDescent="0.2">
      <c r="A13" s="384"/>
    </row>
    <row r="14" spans="1:6" ht="93" customHeight="1" x14ac:dyDescent="0.2">
      <c r="A14" s="384"/>
    </row>
    <row r="15" spans="1:6" ht="6.6" customHeight="1" x14ac:dyDescent="0.2">
      <c r="A15" s="384"/>
    </row>
    <row r="16" spans="1:6" ht="93" customHeight="1" x14ac:dyDescent="0.2">
      <c r="A16" s="384"/>
    </row>
    <row r="17" spans="1:1" ht="6.6" customHeight="1" x14ac:dyDescent="0.2">
      <c r="A17" s="384"/>
    </row>
    <row r="18" spans="1:1" ht="93" customHeight="1" x14ac:dyDescent="0.2">
      <c r="A18" s="384"/>
    </row>
    <row r="19" spans="1:1" ht="6.6" customHeight="1" x14ac:dyDescent="0.2">
      <c r="A19" s="384"/>
    </row>
    <row r="20" spans="1:1" ht="93" customHeight="1" x14ac:dyDescent="0.2">
      <c r="A20" s="384"/>
    </row>
    <row r="21" spans="1:1" ht="6.6" customHeight="1" x14ac:dyDescent="0.2">
      <c r="A21" s="384"/>
    </row>
    <row r="22" spans="1:1" ht="93" customHeight="1" x14ac:dyDescent="0.2">
      <c r="A22" s="384"/>
    </row>
    <row r="23" spans="1:1" ht="6.6" customHeight="1" x14ac:dyDescent="0.2">
      <c r="A23" s="384"/>
    </row>
    <row r="24" spans="1:1" ht="93" customHeight="1" x14ac:dyDescent="0.2">
      <c r="A24" s="384"/>
    </row>
  </sheetData>
  <sheetProtection algorithmName="SHA-512" hashValue="W9z3cfNtgZYohPY1qnVqtDL1sNvOI6krgS1+iWO/OfGcb4VVIx2iW4WOEqdrGuNvlNbRHOh6+Jq+t2diyDjpSA==" saltValue="22r1uclLgO45nWdGodI3fA==" spinCount="100000" sheet="1" objects="1" scenarios="1" formatColumns="0" formatRows="0"/>
  <mergeCells count="2">
    <mergeCell ref="A6:A24"/>
    <mergeCell ref="B6:F8"/>
  </mergeCells>
  <printOptions horizontalCentered="1"/>
  <pageMargins left="0.5" right="0.5" top="0.5" bottom="0.5" header="0.5" footer="0.25"/>
  <pageSetup scale="99" fitToHeight="0" orientation="landscape" verticalDpi="1200" r:id="rId1"/>
  <headerFooter alignWithMargins="0">
    <oddFooter>&amp;L2016 Pre-App Project Narrative&amp;C&amp;F&amp;R&amp;9&amp;P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Y100"/>
  <sheetViews>
    <sheetView showGridLines="0" zoomScale="118" zoomScaleNormal="118" zoomScaleSheetLayoutView="145" workbookViewId="0">
      <selection activeCell="N11" sqref="N11:O11"/>
    </sheetView>
  </sheetViews>
  <sheetFormatPr defaultRowHeight="12.75" x14ac:dyDescent="0.2"/>
  <cols>
    <col min="1" max="1" width="0.75" style="112" customWidth="1"/>
    <col min="2" max="2" width="3.25" style="112" customWidth="1"/>
    <col min="3" max="3" width="2" style="112" customWidth="1"/>
    <col min="4" max="4" width="3.875" style="112" customWidth="1"/>
    <col min="5" max="7" width="3.25" style="112" customWidth="1"/>
    <col min="8" max="15" width="4.875" style="112" customWidth="1"/>
    <col min="16" max="16" width="7.875" style="112" customWidth="1"/>
    <col min="17" max="21" width="4.25" style="112" customWidth="1"/>
    <col min="22" max="22" width="4.5" style="112" customWidth="1"/>
    <col min="23" max="23" width="7.875" style="112" customWidth="1"/>
    <col min="24" max="16384" width="9" style="112"/>
  </cols>
  <sheetData>
    <row r="1" spans="2:23" x14ac:dyDescent="0.2">
      <c r="B1" s="434" t="s">
        <v>294</v>
      </c>
      <c r="C1" s="434"/>
      <c r="D1" s="434"/>
      <c r="E1" s="434"/>
      <c r="F1" s="434"/>
      <c r="G1" s="434"/>
      <c r="H1" s="434"/>
      <c r="I1" s="434"/>
      <c r="J1" s="434"/>
      <c r="K1" s="434"/>
      <c r="L1" s="434"/>
      <c r="M1" s="434"/>
      <c r="N1" s="434"/>
      <c r="O1" s="434"/>
      <c r="P1" s="434"/>
      <c r="Q1" s="434"/>
      <c r="R1" s="434"/>
      <c r="S1" s="434"/>
      <c r="T1" s="434"/>
      <c r="U1" s="434"/>
      <c r="V1" s="434"/>
      <c r="W1" s="434"/>
    </row>
    <row r="2" spans="2:23" x14ac:dyDescent="0.2">
      <c r="B2" s="113"/>
      <c r="C2" s="113"/>
      <c r="D2" s="113"/>
      <c r="E2" s="113"/>
      <c r="F2" s="113"/>
      <c r="G2" s="113"/>
      <c r="H2" s="113"/>
      <c r="I2" s="113"/>
      <c r="J2" s="113"/>
      <c r="K2" s="113"/>
      <c r="L2" s="113"/>
      <c r="M2" s="113"/>
      <c r="N2" s="113"/>
      <c r="O2" s="113"/>
      <c r="P2" s="113"/>
      <c r="Q2" s="113"/>
      <c r="R2" s="113"/>
      <c r="S2" s="113"/>
      <c r="T2" s="113"/>
      <c r="U2" s="113"/>
      <c r="V2" s="113"/>
      <c r="W2" s="113"/>
    </row>
    <row r="3" spans="2:23" ht="51" customHeight="1" x14ac:dyDescent="0.2">
      <c r="B3" s="435" t="s">
        <v>295</v>
      </c>
      <c r="C3" s="435"/>
      <c r="D3" s="435"/>
      <c r="E3" s="435"/>
      <c r="F3" s="435"/>
      <c r="G3" s="435"/>
      <c r="H3" s="435"/>
      <c r="I3" s="435"/>
      <c r="J3" s="435"/>
      <c r="K3" s="435"/>
      <c r="L3" s="435"/>
      <c r="M3" s="435"/>
      <c r="N3" s="435"/>
      <c r="O3" s="435"/>
      <c r="P3" s="435"/>
      <c r="Q3" s="435"/>
      <c r="R3" s="435"/>
      <c r="S3" s="435"/>
      <c r="T3" s="435"/>
      <c r="U3" s="435"/>
      <c r="V3" s="435"/>
      <c r="W3" s="435"/>
    </row>
    <row r="4" spans="2:23" ht="9" customHeight="1" x14ac:dyDescent="0.2">
      <c r="B4" s="113"/>
      <c r="C4" s="113"/>
      <c r="D4" s="113"/>
      <c r="E4" s="113"/>
      <c r="F4" s="113"/>
      <c r="G4" s="113"/>
      <c r="H4" s="113"/>
      <c r="I4" s="113"/>
      <c r="J4" s="113"/>
      <c r="K4" s="113"/>
      <c r="L4" s="113"/>
      <c r="M4" s="113"/>
      <c r="N4" s="113"/>
      <c r="O4" s="113"/>
      <c r="P4" s="113"/>
      <c r="Q4" s="113"/>
      <c r="R4" s="113"/>
      <c r="S4" s="113"/>
      <c r="T4" s="113"/>
      <c r="U4" s="113"/>
      <c r="V4" s="113"/>
      <c r="W4" s="113"/>
    </row>
    <row r="5" spans="2:23" ht="16.5" x14ac:dyDescent="0.3">
      <c r="B5" s="404" t="s">
        <v>244</v>
      </c>
      <c r="C5" s="404"/>
      <c r="D5" s="404"/>
      <c r="E5" s="404"/>
      <c r="F5" s="404"/>
      <c r="G5" s="404"/>
      <c r="H5" s="404"/>
      <c r="I5" s="404"/>
      <c r="J5" s="404"/>
      <c r="K5" s="404"/>
      <c r="L5" s="404"/>
      <c r="M5" s="404"/>
      <c r="N5" s="404"/>
      <c r="O5" s="404"/>
      <c r="P5" s="404"/>
      <c r="Q5" s="404"/>
      <c r="R5" s="404"/>
      <c r="S5" s="404"/>
      <c r="T5" s="404"/>
      <c r="U5" s="404"/>
      <c r="V5" s="404"/>
      <c r="W5" s="404"/>
    </row>
    <row r="6" spans="2:23" ht="7.5" customHeight="1" x14ac:dyDescent="0.2">
      <c r="B6" s="113"/>
      <c r="C6" s="113"/>
      <c r="D6" s="113"/>
      <c r="E6" s="113"/>
      <c r="F6" s="113"/>
      <c r="G6" s="113"/>
      <c r="H6" s="113"/>
      <c r="I6" s="113"/>
      <c r="J6" s="113"/>
      <c r="K6" s="113"/>
      <c r="L6" s="113"/>
      <c r="M6" s="113"/>
      <c r="N6" s="113"/>
      <c r="O6" s="113"/>
      <c r="P6" s="113"/>
      <c r="Q6" s="113"/>
      <c r="R6" s="113"/>
      <c r="S6" s="113"/>
      <c r="T6" s="113"/>
      <c r="U6" s="113"/>
      <c r="V6" s="113"/>
      <c r="W6" s="113"/>
    </row>
    <row r="7" spans="2:23" ht="13.5" x14ac:dyDescent="0.2">
      <c r="B7" s="277" t="s">
        <v>43</v>
      </c>
      <c r="C7" s="277"/>
      <c r="D7" s="277"/>
      <c r="E7" s="277"/>
      <c r="F7" s="277"/>
      <c r="G7" s="277"/>
      <c r="H7" s="430">
        <f>'Submission Form and Checklist'!$D$7</f>
        <v>0</v>
      </c>
      <c r="I7" s="430"/>
      <c r="J7" s="430"/>
      <c r="K7" s="430"/>
      <c r="L7" s="430"/>
      <c r="M7" s="430"/>
      <c r="N7" s="430"/>
      <c r="O7" s="430"/>
      <c r="P7" s="283" t="s">
        <v>243</v>
      </c>
      <c r="Q7" s="430">
        <f>'Submission Form and Checklist'!$J$7</f>
        <v>0</v>
      </c>
      <c r="R7" s="430"/>
      <c r="S7" s="430"/>
      <c r="T7" s="430"/>
      <c r="U7" s="430"/>
      <c r="V7" s="273" t="s">
        <v>81</v>
      </c>
      <c r="W7" s="285">
        <f>'Submission Form and Checklist'!N7</f>
        <v>0</v>
      </c>
    </row>
    <row r="8" spans="2:23" ht="13.5" x14ac:dyDescent="0.2">
      <c r="B8" s="277" t="s">
        <v>303</v>
      </c>
      <c r="C8" s="277"/>
      <c r="D8" s="277"/>
      <c r="E8" s="277"/>
      <c r="F8" s="277"/>
      <c r="G8" s="277"/>
      <c r="H8" s="430">
        <f>'Submission Form and Checklist'!$D$8</f>
        <v>0</v>
      </c>
      <c r="I8" s="430"/>
      <c r="J8" s="430"/>
      <c r="K8" s="430"/>
      <c r="L8" s="430"/>
      <c r="M8" s="430"/>
      <c r="N8" s="430"/>
      <c r="O8" s="430"/>
      <c r="P8" s="283" t="s">
        <v>40</v>
      </c>
      <c r="Q8" s="430">
        <f>'Submission Form and Checklist'!$J$8</f>
        <v>0</v>
      </c>
      <c r="R8" s="430"/>
      <c r="S8" s="430"/>
      <c r="T8" s="430"/>
      <c r="U8" s="430"/>
      <c r="V8" s="283" t="s">
        <v>241</v>
      </c>
      <c r="W8" s="274"/>
    </row>
    <row r="9" spans="2:23" ht="13.5" x14ac:dyDescent="0.2">
      <c r="B9" s="278" t="s">
        <v>309</v>
      </c>
      <c r="C9" s="277"/>
      <c r="D9" s="277"/>
      <c r="E9" s="277"/>
      <c r="F9" s="277"/>
      <c r="G9" s="277"/>
      <c r="H9" s="430">
        <f>'Submission Form and Checklist'!$D$9</f>
        <v>0</v>
      </c>
      <c r="I9" s="430"/>
      <c r="J9" s="430"/>
      <c r="K9" s="430"/>
      <c r="L9" s="430"/>
      <c r="M9" s="430"/>
      <c r="N9" s="430"/>
      <c r="O9" s="430"/>
      <c r="P9" s="283" t="s">
        <v>240</v>
      </c>
      <c r="Q9" s="439">
        <f>'Submission Form and Checklist'!$P$8</f>
        <v>0</v>
      </c>
      <c r="R9" s="439"/>
      <c r="S9" s="439"/>
      <c r="T9" s="286" t="s">
        <v>253</v>
      </c>
      <c r="U9" s="287"/>
      <c r="V9" s="287"/>
      <c r="W9" s="285" t="str">
        <f>'Submission Form and Checklist'!$J$9</f>
        <v>&lt;Select&gt;</v>
      </c>
    </row>
    <row r="10" spans="2:23" ht="14.25" customHeight="1" x14ac:dyDescent="0.25">
      <c r="B10" s="279" t="s">
        <v>82</v>
      </c>
      <c r="C10" s="277"/>
      <c r="D10" s="277"/>
      <c r="E10" s="277"/>
      <c r="F10" s="277"/>
      <c r="G10" s="277"/>
      <c r="H10" s="441" t="str">
        <f>'Submission Form and Checklist'!C10</f>
        <v>(Latitude)</v>
      </c>
      <c r="I10" s="441"/>
      <c r="J10" s="441"/>
      <c r="K10" s="442"/>
      <c r="L10" s="443" t="str">
        <f>'Submission Form and Checklist'!F10</f>
        <v>(Longitude)</v>
      </c>
      <c r="M10" s="441"/>
      <c r="N10" s="441"/>
      <c r="O10" s="441"/>
      <c r="P10" s="273" t="s">
        <v>254</v>
      </c>
      <c r="Q10" s="281"/>
      <c r="R10" s="440">
        <f>'Submission Form and Checklist'!$O$14</f>
        <v>0</v>
      </c>
      <c r="S10" s="440"/>
      <c r="T10" s="281" t="s">
        <v>255</v>
      </c>
      <c r="U10" s="281"/>
      <c r="V10" s="281"/>
      <c r="W10" s="288">
        <f>'Submission Form and Checklist'!$P$14</f>
        <v>0</v>
      </c>
    </row>
    <row r="11" spans="2:23" ht="13.5" x14ac:dyDescent="0.25">
      <c r="B11" s="277" t="s">
        <v>239</v>
      </c>
      <c r="C11" s="277"/>
      <c r="D11" s="277"/>
      <c r="E11" s="277"/>
      <c r="F11" s="277"/>
      <c r="G11" s="277"/>
      <c r="H11" s="280"/>
      <c r="I11" s="280"/>
      <c r="J11" s="280"/>
      <c r="K11" s="281"/>
      <c r="L11" s="280"/>
      <c r="M11" s="281"/>
      <c r="N11" s="437"/>
      <c r="O11" s="437"/>
    </row>
    <row r="12" spans="2:23" ht="13.5" x14ac:dyDescent="0.25">
      <c r="B12" s="273" t="s">
        <v>238</v>
      </c>
      <c r="C12" s="281"/>
      <c r="D12" s="281"/>
      <c r="E12" s="281"/>
      <c r="F12" s="281"/>
      <c r="G12" s="281"/>
      <c r="H12" s="438" t="str">
        <f>'Submission Form and Checklist'!$P$7</f>
        <v>&lt;&lt;Select&gt;&gt;</v>
      </c>
      <c r="I12" s="438"/>
      <c r="J12" s="438"/>
      <c r="K12" s="282" t="s">
        <v>237</v>
      </c>
      <c r="L12" s="281"/>
      <c r="M12" s="281"/>
      <c r="N12" s="438" t="str">
        <f>'Submission Form and Checklist'!$J$9</f>
        <v>&lt;Select&gt;</v>
      </c>
      <c r="O12" s="438"/>
      <c r="P12" s="153"/>
      <c r="Q12" s="436" t="s">
        <v>307</v>
      </c>
      <c r="R12" s="436"/>
      <c r="S12" s="436"/>
      <c r="T12" s="436"/>
      <c r="U12" s="436"/>
      <c r="V12" s="436"/>
      <c r="W12" s="436"/>
    </row>
    <row r="13" spans="2:23" ht="13.5" x14ac:dyDescent="0.25">
      <c r="B13" s="278" t="s">
        <v>310</v>
      </c>
      <c r="C13" s="277"/>
      <c r="D13" s="277"/>
      <c r="E13" s="277"/>
      <c r="F13" s="277"/>
      <c r="G13" s="277"/>
      <c r="H13" s="277"/>
      <c r="I13" s="277"/>
      <c r="J13" s="277"/>
      <c r="K13" s="274"/>
      <c r="L13" s="281"/>
      <c r="M13" s="281"/>
      <c r="N13" s="281"/>
      <c r="O13" s="281"/>
      <c r="P13" s="152" t="s">
        <v>74</v>
      </c>
      <c r="Q13" s="428" t="s">
        <v>235</v>
      </c>
      <c r="R13" s="428"/>
      <c r="S13" s="429" t="s">
        <v>234</v>
      </c>
      <c r="T13" s="429"/>
      <c r="U13" s="428" t="s">
        <v>233</v>
      </c>
      <c r="V13" s="428"/>
      <c r="W13" s="276" t="s">
        <v>308</v>
      </c>
    </row>
    <row r="14" spans="2:23" ht="12.75" customHeight="1" x14ac:dyDescent="0.2">
      <c r="B14" s="277" t="s">
        <v>87</v>
      </c>
      <c r="C14" s="277"/>
      <c r="D14" s="277"/>
      <c r="E14" s="277"/>
      <c r="F14" s="277"/>
      <c r="G14" s="277"/>
      <c r="H14" s="430" t="str">
        <f>'Submission Form and Checklist'!$D$12</f>
        <v>(Name as it will appear on all legal docs)</v>
      </c>
      <c r="I14" s="430"/>
      <c r="J14" s="430"/>
      <c r="K14" s="430"/>
      <c r="L14" s="430"/>
      <c r="M14" s="430"/>
      <c r="N14" s="430"/>
      <c r="O14" s="430"/>
      <c r="P14" s="267" t="s">
        <v>76</v>
      </c>
      <c r="Q14" s="431">
        <f>'Submission Form and Checklist'!K11</f>
        <v>0</v>
      </c>
      <c r="R14" s="432"/>
      <c r="S14" s="432">
        <f>'Submission Form and Checklist'!L11</f>
        <v>0</v>
      </c>
      <c r="T14" s="432"/>
      <c r="U14" s="432">
        <f>'Submission Form and Checklist'!M11</f>
        <v>0</v>
      </c>
      <c r="V14" s="433"/>
      <c r="W14" s="291">
        <f>SUM(Q14:V14)</f>
        <v>0</v>
      </c>
    </row>
    <row r="15" spans="2:23" ht="13.5" x14ac:dyDescent="0.25">
      <c r="B15" s="283" t="s">
        <v>83</v>
      </c>
      <c r="C15" s="284"/>
      <c r="D15" s="284"/>
      <c r="E15" s="284"/>
      <c r="F15" s="284"/>
      <c r="G15" s="284"/>
      <c r="H15" s="419">
        <f>'Submission Form and Checklist'!$D$13</f>
        <v>0</v>
      </c>
      <c r="I15" s="419"/>
      <c r="J15" s="419"/>
      <c r="K15" s="419"/>
      <c r="L15" s="281"/>
      <c r="M15" s="281"/>
      <c r="N15" s="281"/>
      <c r="O15" s="281"/>
      <c r="P15" s="270" t="s">
        <v>232</v>
      </c>
      <c r="Q15" s="420">
        <f>'Submission Form and Checklist'!K12</f>
        <v>0</v>
      </c>
      <c r="R15" s="421"/>
      <c r="S15" s="421">
        <f>'Submission Form and Checklist'!L12</f>
        <v>0</v>
      </c>
      <c r="T15" s="421"/>
      <c r="U15" s="421">
        <f>'Submission Form and Checklist'!M12</f>
        <v>0</v>
      </c>
      <c r="V15" s="422"/>
      <c r="W15" s="292">
        <f>SUM(Q15:V15)</f>
        <v>0</v>
      </c>
    </row>
    <row r="16" spans="2:23" ht="14.25" thickBot="1" x14ac:dyDescent="0.3">
      <c r="B16" s="273" t="s">
        <v>231</v>
      </c>
      <c r="C16" s="284"/>
      <c r="D16" s="281"/>
      <c r="E16" s="284" t="s">
        <v>230</v>
      </c>
      <c r="F16" s="284"/>
      <c r="G16" s="284"/>
      <c r="H16" s="423">
        <f>'Submission Form and Checklist'!$J$15</f>
        <v>0</v>
      </c>
      <c r="I16" s="423"/>
      <c r="J16" s="423"/>
      <c r="K16" s="284" t="s">
        <v>84</v>
      </c>
      <c r="L16" s="284"/>
      <c r="M16" s="424">
        <f>'Submission Form and Checklist'!$O$15</f>
        <v>0</v>
      </c>
      <c r="N16" s="424"/>
      <c r="O16" s="424"/>
      <c r="P16" s="271" t="s">
        <v>229</v>
      </c>
      <c r="Q16" s="425">
        <f>'Submission Form and Checklist'!K13</f>
        <v>0</v>
      </c>
      <c r="R16" s="426"/>
      <c r="S16" s="426">
        <f>'Submission Form and Checklist'!L13</f>
        <v>0</v>
      </c>
      <c r="T16" s="426"/>
      <c r="U16" s="426">
        <f>'Submission Form and Checklist'!M13</f>
        <v>0</v>
      </c>
      <c r="V16" s="427"/>
      <c r="W16" s="293">
        <f>SUM(Q16:V16)</f>
        <v>0</v>
      </c>
    </row>
    <row r="17" spans="2:25" ht="14.25" thickBot="1" x14ac:dyDescent="0.25">
      <c r="B17" s="277" t="s">
        <v>85</v>
      </c>
      <c r="C17" s="284"/>
      <c r="D17" s="284"/>
      <c r="E17" s="284"/>
      <c r="F17" s="284"/>
      <c r="G17" s="284"/>
      <c r="H17" s="412">
        <f>'Submission Form and Checklist'!$B$15</f>
        <v>0</v>
      </c>
      <c r="I17" s="412"/>
      <c r="J17" s="412"/>
      <c r="K17" s="412"/>
      <c r="L17" s="412"/>
      <c r="M17" s="412"/>
      <c r="N17" s="412"/>
      <c r="O17" s="412"/>
      <c r="P17" s="272" t="s">
        <v>228</v>
      </c>
      <c r="Q17" s="413">
        <f>SUM(Q14:R16)</f>
        <v>0</v>
      </c>
      <c r="R17" s="414"/>
      <c r="S17" s="414">
        <f>SUM(S14:T16)</f>
        <v>0</v>
      </c>
      <c r="T17" s="414"/>
      <c r="U17" s="414">
        <f>SUM(U14:V16)</f>
        <v>0</v>
      </c>
      <c r="V17" s="415"/>
      <c r="W17" s="151">
        <f>SUM(W14:W16)</f>
        <v>0</v>
      </c>
    </row>
    <row r="18" spans="2:25" ht="13.5" x14ac:dyDescent="0.25">
      <c r="B18" s="277" t="s">
        <v>227</v>
      </c>
      <c r="C18" s="277"/>
      <c r="D18" s="277"/>
      <c r="E18" s="277"/>
      <c r="F18" s="277"/>
      <c r="G18" s="277"/>
      <c r="H18" s="412" t="str">
        <f>'Submission Form and Checklist'!$E$14</f>
        <v>&lt;&lt;Select Org Type&gt;&gt;</v>
      </c>
      <c r="I18" s="412"/>
      <c r="J18" s="412"/>
      <c r="K18" s="283" t="s">
        <v>226</v>
      </c>
      <c r="L18" s="281"/>
      <c r="M18" s="416" t="str">
        <f>'Submission Form and Checklist'!$B$14</f>
        <v>&lt;&lt;Select Set Aside&gt;&gt;</v>
      </c>
      <c r="N18" s="416"/>
      <c r="O18" s="416"/>
      <c r="P18" s="275" t="s">
        <v>225</v>
      </c>
      <c r="Q18" s="275"/>
      <c r="R18" s="275"/>
      <c r="S18" s="417">
        <f>IFERROR(W15/W17,0)</f>
        <v>0</v>
      </c>
      <c r="T18" s="418"/>
      <c r="U18" s="281" t="s">
        <v>224</v>
      </c>
      <c r="V18" s="289"/>
      <c r="W18" s="290">
        <f>W14+W15</f>
        <v>0</v>
      </c>
    </row>
    <row r="19" spans="2:25" ht="9" customHeight="1" x14ac:dyDescent="0.2">
      <c r="R19" s="150"/>
      <c r="U19" s="149"/>
      <c r="V19" s="149"/>
      <c r="W19" s="149"/>
    </row>
    <row r="20" spans="2:25" ht="14.25" customHeight="1" x14ac:dyDescent="0.3">
      <c r="B20" s="404" t="s">
        <v>223</v>
      </c>
      <c r="C20" s="404"/>
      <c r="D20" s="404"/>
      <c r="E20" s="404"/>
      <c r="F20" s="404"/>
      <c r="G20" s="404"/>
      <c r="H20" s="404"/>
      <c r="I20" s="404"/>
      <c r="J20" s="404"/>
      <c r="K20" s="404"/>
      <c r="L20" s="404"/>
      <c r="M20" s="404"/>
      <c r="N20" s="404"/>
      <c r="O20" s="404"/>
      <c r="P20" s="404"/>
      <c r="Q20" s="404"/>
      <c r="R20" s="404"/>
      <c r="S20" s="404"/>
      <c r="T20" s="404"/>
      <c r="U20" s="404"/>
      <c r="V20" s="404"/>
      <c r="W20" s="404"/>
    </row>
    <row r="21" spans="2:25" ht="7.5" customHeight="1" x14ac:dyDescent="0.2">
      <c r="B21" s="148"/>
      <c r="C21" s="148"/>
      <c r="D21" s="148"/>
      <c r="E21" s="148"/>
      <c r="F21" s="148"/>
      <c r="G21" s="148"/>
      <c r="H21" s="147"/>
      <c r="I21" s="147"/>
      <c r="J21" s="147"/>
      <c r="K21" s="147"/>
      <c r="L21" s="147"/>
      <c r="M21" s="147"/>
      <c r="N21" s="147"/>
      <c r="O21" s="147"/>
      <c r="P21" s="147"/>
      <c r="Q21" s="147"/>
      <c r="R21" s="147"/>
      <c r="S21" s="147"/>
      <c r="T21" s="147"/>
      <c r="U21" s="147"/>
      <c r="V21" s="147"/>
      <c r="W21" s="113"/>
    </row>
    <row r="22" spans="2:25" ht="39.75" customHeight="1" x14ac:dyDescent="0.2">
      <c r="B22" s="405" t="s">
        <v>222</v>
      </c>
      <c r="C22" s="406"/>
      <c r="D22" s="406"/>
      <c r="E22" s="406"/>
      <c r="F22" s="406"/>
      <c r="G22" s="406"/>
      <c r="H22" s="406"/>
      <c r="I22" s="406"/>
      <c r="J22" s="406"/>
      <c r="K22" s="406"/>
      <c r="L22" s="406"/>
      <c r="M22" s="406"/>
      <c r="N22" s="406"/>
      <c r="O22" s="406"/>
      <c r="P22" s="406"/>
      <c r="Q22" s="406"/>
      <c r="R22" s="406"/>
      <c r="S22" s="406"/>
      <c r="T22" s="406"/>
      <c r="U22" s="406"/>
      <c r="V22" s="406"/>
      <c r="W22" s="407"/>
    </row>
    <row r="23" spans="2:25" ht="9" customHeight="1" thickBot="1" x14ac:dyDescent="0.25">
      <c r="B23" s="113"/>
      <c r="C23" s="113"/>
      <c r="D23" s="113"/>
      <c r="E23" s="113"/>
      <c r="F23" s="113"/>
      <c r="G23" s="113"/>
      <c r="H23" s="113"/>
      <c r="I23" s="113"/>
      <c r="J23" s="113"/>
      <c r="K23" s="113"/>
      <c r="L23" s="113"/>
      <c r="M23" s="113"/>
      <c r="N23" s="113"/>
      <c r="O23" s="113"/>
      <c r="P23" s="113"/>
      <c r="Q23" s="113"/>
      <c r="R23" s="113"/>
      <c r="S23" s="113"/>
      <c r="T23" s="113"/>
      <c r="U23" s="113"/>
      <c r="V23" s="113"/>
      <c r="W23" s="113"/>
    </row>
    <row r="24" spans="2:25" ht="18.75" thickBot="1" x14ac:dyDescent="0.3">
      <c r="B24" s="113"/>
      <c r="C24" s="113"/>
      <c r="D24" s="113"/>
      <c r="E24" s="113"/>
      <c r="H24" s="146" t="s">
        <v>221</v>
      </c>
      <c r="L24" s="113"/>
      <c r="M24" s="113"/>
      <c r="N24" s="113"/>
      <c r="O24" s="113"/>
      <c r="P24" s="145" t="s">
        <v>220</v>
      </c>
      <c r="Q24" s="408"/>
      <c r="R24" s="409"/>
      <c r="S24" s="409"/>
      <c r="T24" s="409"/>
      <c r="U24" s="409"/>
      <c r="V24" s="410"/>
      <c r="W24" s="113"/>
    </row>
    <row r="25" spans="2:25" ht="9" customHeight="1" x14ac:dyDescent="0.2">
      <c r="B25" s="113"/>
      <c r="C25" s="113"/>
      <c r="D25" s="113"/>
      <c r="E25" s="113"/>
      <c r="F25" s="113"/>
      <c r="G25" s="113"/>
      <c r="H25" s="113"/>
      <c r="I25" s="113"/>
      <c r="J25" s="113"/>
      <c r="K25" s="113"/>
      <c r="L25" s="113"/>
      <c r="M25" s="113"/>
      <c r="N25" s="113"/>
      <c r="O25" s="113"/>
      <c r="P25" s="113"/>
      <c r="Q25" s="113"/>
      <c r="R25" s="113"/>
      <c r="S25" s="113"/>
      <c r="T25" s="113"/>
      <c r="U25" s="113"/>
      <c r="V25" s="113"/>
      <c r="W25" s="113"/>
    </row>
    <row r="26" spans="2:25" ht="15.75" customHeight="1" x14ac:dyDescent="0.25">
      <c r="B26" s="132"/>
      <c r="C26" s="294" t="s">
        <v>130</v>
      </c>
      <c r="D26" s="393" t="s">
        <v>219</v>
      </c>
      <c r="E26" s="393"/>
      <c r="F26" s="393"/>
      <c r="G26" s="393"/>
      <c r="H26" s="393"/>
      <c r="I26" s="393"/>
      <c r="J26" s="393"/>
      <c r="K26" s="393"/>
      <c r="L26" s="393"/>
      <c r="M26" s="393"/>
      <c r="N26" s="393"/>
      <c r="O26" s="393"/>
      <c r="P26" s="393"/>
      <c r="Q26" s="393"/>
      <c r="R26" s="393"/>
      <c r="S26" s="393"/>
      <c r="T26" s="393"/>
      <c r="U26" s="393"/>
      <c r="V26" s="393"/>
      <c r="W26" s="393"/>
      <c r="Y26" s="144"/>
    </row>
    <row r="27" spans="2:25" x14ac:dyDescent="0.2">
      <c r="B27" s="113"/>
      <c r="C27" s="113"/>
      <c r="D27" s="393"/>
      <c r="E27" s="393"/>
      <c r="F27" s="393"/>
      <c r="G27" s="393"/>
      <c r="H27" s="393"/>
      <c r="I27" s="393"/>
      <c r="J27" s="393"/>
      <c r="K27" s="393"/>
      <c r="L27" s="393"/>
      <c r="M27" s="393"/>
      <c r="N27" s="393"/>
      <c r="O27" s="393"/>
      <c r="P27" s="393"/>
      <c r="Q27" s="393"/>
      <c r="R27" s="393"/>
      <c r="S27" s="393"/>
      <c r="T27" s="393"/>
      <c r="U27" s="393"/>
      <c r="V27" s="393"/>
      <c r="W27" s="393"/>
    </row>
    <row r="28" spans="2:25" ht="12.75" customHeight="1" x14ac:dyDescent="0.2">
      <c r="B28" s="113"/>
      <c r="C28" s="113"/>
      <c r="D28" s="142" t="s">
        <v>218</v>
      </c>
      <c r="F28" s="143"/>
      <c r="G28" s="143"/>
      <c r="H28" s="142"/>
      <c r="I28" s="142"/>
      <c r="J28" s="142"/>
      <c r="K28" s="142"/>
      <c r="L28" s="142"/>
      <c r="M28" s="142"/>
      <c r="N28" s="142"/>
      <c r="O28" s="142"/>
      <c r="P28" s="142"/>
      <c r="Q28" s="411"/>
      <c r="R28" s="411"/>
      <c r="S28" s="411"/>
      <c r="T28" s="411"/>
      <c r="U28" s="411"/>
      <c r="V28" s="411"/>
    </row>
    <row r="29" spans="2:25" ht="9" customHeight="1" x14ac:dyDescent="0.2">
      <c r="B29" s="113"/>
      <c r="C29" s="113"/>
      <c r="D29" s="141"/>
      <c r="F29" s="139"/>
      <c r="G29" s="140"/>
      <c r="H29" s="140"/>
      <c r="I29" s="140"/>
      <c r="J29" s="140"/>
      <c r="K29" s="140"/>
      <c r="L29" s="140"/>
      <c r="M29" s="140"/>
      <c r="N29" s="140"/>
      <c r="O29" s="140"/>
      <c r="P29" s="140"/>
      <c r="Q29" s="140"/>
      <c r="R29" s="140"/>
      <c r="S29" s="140"/>
      <c r="T29" s="113"/>
      <c r="U29" s="113"/>
      <c r="V29" s="113"/>
      <c r="W29" s="113"/>
    </row>
    <row r="30" spans="2:25" ht="12.75" customHeight="1" x14ac:dyDescent="0.2">
      <c r="B30" s="113"/>
      <c r="C30" s="113"/>
      <c r="D30" s="130" t="s">
        <v>311</v>
      </c>
      <c r="F30" s="139"/>
      <c r="G30" s="138"/>
      <c r="H30" s="138"/>
      <c r="I30" s="138"/>
      <c r="J30" s="138"/>
      <c r="K30" s="138"/>
      <c r="L30" s="138"/>
      <c r="M30" s="138"/>
      <c r="N30" s="138"/>
      <c r="O30" s="138"/>
      <c r="P30" s="138"/>
      <c r="Q30" s="138"/>
      <c r="R30" s="138"/>
      <c r="S30" s="138"/>
      <c r="T30" s="113"/>
      <c r="U30" s="113"/>
      <c r="V30" s="113"/>
      <c r="W30" s="113"/>
    </row>
    <row r="31" spans="2:25" ht="12.75" customHeight="1" x14ac:dyDescent="0.2">
      <c r="B31" s="113"/>
      <c r="C31" s="113"/>
      <c r="D31" s="113"/>
      <c r="E31" s="130" t="s">
        <v>312</v>
      </c>
      <c r="G31" s="133"/>
      <c r="H31" s="133"/>
      <c r="I31" s="133"/>
      <c r="J31" s="133"/>
      <c r="K31" s="133"/>
      <c r="L31" s="133"/>
      <c r="M31" s="133"/>
      <c r="N31" s="133"/>
      <c r="O31" s="133"/>
      <c r="P31" s="133"/>
      <c r="Q31" s="133"/>
      <c r="R31" s="133"/>
      <c r="S31" s="133"/>
      <c r="T31" s="113"/>
      <c r="U31" s="113"/>
      <c r="V31" s="113"/>
      <c r="W31" s="113"/>
    </row>
    <row r="32" spans="2:25" x14ac:dyDescent="0.2">
      <c r="B32" s="113"/>
      <c r="C32" s="113"/>
      <c r="D32" s="133"/>
      <c r="E32" s="130" t="s">
        <v>296</v>
      </c>
      <c r="F32" s="133"/>
      <c r="G32" s="133"/>
      <c r="H32" s="133"/>
      <c r="I32" s="133"/>
      <c r="J32" s="133"/>
      <c r="K32" s="133"/>
      <c r="L32" s="133"/>
      <c r="M32" s="133"/>
      <c r="N32" s="133"/>
      <c r="O32" s="133"/>
      <c r="P32" s="133"/>
      <c r="Q32" s="133"/>
      <c r="R32" s="133"/>
      <c r="S32" s="133"/>
      <c r="T32" s="113"/>
      <c r="U32" s="113"/>
      <c r="V32" s="113"/>
      <c r="W32" s="113"/>
    </row>
    <row r="33" spans="2:23" x14ac:dyDescent="0.2">
      <c r="B33" s="113"/>
      <c r="C33" s="113"/>
      <c r="D33" s="133"/>
      <c r="E33" s="130" t="s">
        <v>215</v>
      </c>
      <c r="F33" s="133"/>
      <c r="G33" s="133"/>
      <c r="H33" s="133"/>
      <c r="I33" s="133"/>
      <c r="J33" s="133"/>
      <c r="K33" s="133"/>
      <c r="L33" s="133"/>
      <c r="M33" s="133"/>
      <c r="N33" s="133"/>
      <c r="O33" s="133"/>
      <c r="P33" s="133"/>
      <c r="Q33" s="133"/>
      <c r="R33" s="133"/>
      <c r="S33" s="133"/>
      <c r="T33" s="113"/>
      <c r="U33" s="113"/>
      <c r="V33" s="113"/>
      <c r="W33" s="113"/>
    </row>
    <row r="34" spans="2:23" x14ac:dyDescent="0.2">
      <c r="B34" s="113"/>
      <c r="C34" s="113"/>
      <c r="D34" s="133"/>
      <c r="E34" s="130" t="s">
        <v>214</v>
      </c>
      <c r="F34" s="133"/>
      <c r="G34" s="133"/>
      <c r="H34" s="133"/>
      <c r="I34" s="133"/>
      <c r="J34" s="133"/>
      <c r="K34" s="133"/>
      <c r="L34" s="133"/>
      <c r="M34" s="133"/>
      <c r="N34" s="133"/>
      <c r="O34" s="133"/>
      <c r="P34" s="133"/>
      <c r="Q34" s="133"/>
      <c r="R34" s="133"/>
      <c r="S34" s="133"/>
      <c r="T34" s="113"/>
      <c r="U34" s="113"/>
      <c r="V34" s="113"/>
      <c r="W34" s="113"/>
    </row>
    <row r="35" spans="2:23" ht="9" customHeight="1" x14ac:dyDescent="0.2">
      <c r="B35" s="113"/>
      <c r="C35" s="113"/>
      <c r="D35" s="113"/>
      <c r="F35" s="113"/>
      <c r="G35" s="113"/>
      <c r="H35" s="113"/>
      <c r="I35" s="113"/>
      <c r="J35" s="113"/>
      <c r="K35" s="113"/>
      <c r="L35" s="113"/>
      <c r="M35" s="113"/>
      <c r="N35" s="113"/>
      <c r="O35" s="113"/>
      <c r="P35" s="113"/>
      <c r="Q35" s="113"/>
      <c r="R35" s="113"/>
      <c r="S35" s="113"/>
      <c r="T35" s="113"/>
      <c r="U35" s="113"/>
      <c r="V35" s="113"/>
      <c r="W35" s="113"/>
    </row>
    <row r="36" spans="2:23" ht="12.75" customHeight="1" x14ac:dyDescent="0.2">
      <c r="B36" s="132"/>
      <c r="C36" s="294" t="s">
        <v>132</v>
      </c>
      <c r="D36" s="393" t="s">
        <v>213</v>
      </c>
      <c r="E36" s="393"/>
      <c r="F36" s="393"/>
      <c r="G36" s="393"/>
      <c r="H36" s="393"/>
      <c r="I36" s="393"/>
      <c r="J36" s="393"/>
      <c r="K36" s="393"/>
      <c r="L36" s="393"/>
      <c r="M36" s="393"/>
      <c r="N36" s="393"/>
      <c r="O36" s="393"/>
      <c r="P36" s="393"/>
      <c r="Q36" s="393"/>
      <c r="R36" s="393"/>
      <c r="S36" s="393"/>
      <c r="T36" s="393"/>
      <c r="U36" s="393"/>
      <c r="V36" s="393"/>
      <c r="W36" s="393"/>
    </row>
    <row r="37" spans="2:23" x14ac:dyDescent="0.2">
      <c r="B37" s="113"/>
      <c r="C37" s="113"/>
      <c r="D37" s="393"/>
      <c r="E37" s="393"/>
      <c r="F37" s="393"/>
      <c r="G37" s="393"/>
      <c r="H37" s="393"/>
      <c r="I37" s="393"/>
      <c r="J37" s="393"/>
      <c r="K37" s="393"/>
      <c r="L37" s="393"/>
      <c r="M37" s="393"/>
      <c r="N37" s="393"/>
      <c r="O37" s="393"/>
      <c r="P37" s="393"/>
      <c r="Q37" s="393"/>
      <c r="R37" s="393"/>
      <c r="S37" s="393"/>
      <c r="T37" s="393"/>
      <c r="U37" s="393"/>
      <c r="V37" s="393"/>
      <c r="W37" s="393"/>
    </row>
    <row r="38" spans="2:23" ht="9" customHeight="1" x14ac:dyDescent="0.2">
      <c r="B38" s="113"/>
      <c r="C38" s="113"/>
      <c r="D38" s="113"/>
      <c r="F38" s="113"/>
      <c r="G38" s="113"/>
      <c r="H38" s="113"/>
      <c r="I38" s="113"/>
      <c r="J38" s="113"/>
      <c r="K38" s="113"/>
      <c r="L38" s="113"/>
      <c r="M38" s="113"/>
      <c r="N38" s="113"/>
      <c r="O38" s="113"/>
      <c r="P38" s="113"/>
      <c r="Q38" s="113"/>
      <c r="R38" s="113"/>
      <c r="S38" s="113"/>
      <c r="T38" s="113"/>
      <c r="U38" s="113"/>
      <c r="V38" s="113"/>
      <c r="W38" s="113"/>
    </row>
    <row r="39" spans="2:23" ht="12.75" customHeight="1" x14ac:dyDescent="0.2">
      <c r="B39" s="132"/>
      <c r="C39" s="294" t="s">
        <v>134</v>
      </c>
      <c r="D39" s="403" t="s">
        <v>212</v>
      </c>
      <c r="E39" s="403"/>
      <c r="F39" s="403"/>
      <c r="G39" s="403"/>
      <c r="H39" s="403"/>
      <c r="I39" s="403"/>
      <c r="J39" s="403"/>
      <c r="K39" s="403"/>
      <c r="L39" s="403"/>
      <c r="M39" s="403"/>
      <c r="N39" s="403"/>
      <c r="O39" s="403"/>
      <c r="P39" s="403"/>
      <c r="Q39" s="403"/>
      <c r="R39" s="403"/>
      <c r="S39" s="403"/>
      <c r="T39" s="403"/>
      <c r="U39" s="403"/>
      <c r="V39" s="403"/>
      <c r="W39" s="403"/>
    </row>
    <row r="40" spans="2:23" x14ac:dyDescent="0.2">
      <c r="B40" s="113"/>
      <c r="C40" s="113"/>
      <c r="D40" s="403"/>
      <c r="E40" s="403"/>
      <c r="F40" s="403"/>
      <c r="G40" s="403"/>
      <c r="H40" s="403"/>
      <c r="I40" s="403"/>
      <c r="J40" s="403"/>
      <c r="K40" s="403"/>
      <c r="L40" s="403"/>
      <c r="M40" s="403"/>
      <c r="N40" s="403"/>
      <c r="O40" s="403"/>
      <c r="P40" s="403"/>
      <c r="Q40" s="403"/>
      <c r="R40" s="403"/>
      <c r="S40" s="403"/>
      <c r="T40" s="403"/>
      <c r="U40" s="403"/>
      <c r="V40" s="403"/>
      <c r="W40" s="403"/>
    </row>
    <row r="41" spans="2:23" x14ac:dyDescent="0.2">
      <c r="B41" s="113"/>
      <c r="C41" s="113"/>
      <c r="D41" s="131" t="s">
        <v>211</v>
      </c>
      <c r="E41" s="126"/>
      <c r="G41" s="126"/>
      <c r="H41" s="126"/>
      <c r="I41" s="126"/>
      <c r="Q41" s="400" t="s">
        <v>210</v>
      </c>
      <c r="R41" s="400"/>
      <c r="S41" s="400"/>
      <c r="T41" s="400"/>
      <c r="U41" s="400"/>
      <c r="V41" s="400"/>
      <c r="W41" s="113"/>
    </row>
    <row r="42" spans="2:23" ht="9" customHeight="1" x14ac:dyDescent="0.2">
      <c r="B42" s="113"/>
      <c r="C42" s="113"/>
      <c r="E42" s="113"/>
      <c r="F42" s="113"/>
      <c r="G42" s="113"/>
      <c r="H42" s="113"/>
      <c r="I42" s="113"/>
      <c r="J42" s="113"/>
      <c r="K42" s="113"/>
      <c r="L42" s="113"/>
      <c r="M42" s="113"/>
      <c r="N42" s="113"/>
      <c r="U42" s="113"/>
      <c r="V42" s="113"/>
      <c r="W42" s="113"/>
    </row>
    <row r="43" spans="2:23" ht="12.75" customHeight="1" x14ac:dyDescent="0.2">
      <c r="B43" s="132"/>
      <c r="C43" s="294" t="s">
        <v>146</v>
      </c>
      <c r="D43" s="130" t="s">
        <v>209</v>
      </c>
      <c r="F43" s="130"/>
      <c r="G43" s="130"/>
      <c r="H43" s="130"/>
      <c r="I43" s="130"/>
      <c r="J43" s="130"/>
      <c r="K43" s="130"/>
      <c r="L43" s="137" t="s">
        <v>208</v>
      </c>
      <c r="M43" s="130"/>
      <c r="N43" s="130"/>
      <c r="O43" s="130"/>
      <c r="Q43" s="401"/>
      <c r="R43" s="401"/>
      <c r="S43" s="401"/>
      <c r="T43" s="401"/>
      <c r="U43" s="401"/>
      <c r="V43" s="401"/>
    </row>
    <row r="44" spans="2:23" ht="9.75" customHeight="1" x14ac:dyDescent="0.2">
      <c r="B44" s="113"/>
      <c r="C44" s="113"/>
      <c r="D44" s="133"/>
      <c r="E44" s="133"/>
      <c r="F44" s="133"/>
      <c r="G44" s="133"/>
      <c r="H44" s="133"/>
      <c r="I44" s="133"/>
      <c r="J44" s="133"/>
      <c r="K44" s="133"/>
      <c r="L44" s="133"/>
      <c r="M44" s="133"/>
      <c r="N44" s="133"/>
      <c r="O44" s="133"/>
      <c r="P44" s="133"/>
      <c r="Q44" s="133"/>
    </row>
    <row r="45" spans="2:23" x14ac:dyDescent="0.2">
      <c r="B45" s="129"/>
      <c r="C45" s="128"/>
      <c r="D45" s="131" t="s">
        <v>313</v>
      </c>
      <c r="G45" s="126"/>
      <c r="H45" s="126"/>
      <c r="I45" s="126"/>
      <c r="J45" s="126"/>
      <c r="K45" s="126"/>
      <c r="L45" s="126"/>
      <c r="M45" s="126"/>
      <c r="N45" s="126"/>
      <c r="Q45" s="402" t="s">
        <v>207</v>
      </c>
      <c r="R45" s="402"/>
      <c r="S45" s="402"/>
      <c r="T45" s="126"/>
      <c r="U45" s="126"/>
      <c r="V45" s="126"/>
      <c r="W45" s="113"/>
    </row>
    <row r="46" spans="2:23" ht="9" customHeight="1" x14ac:dyDescent="0.2">
      <c r="B46" s="113"/>
      <c r="C46" s="113"/>
      <c r="D46" s="113"/>
      <c r="F46" s="113"/>
      <c r="G46" s="113"/>
      <c r="H46" s="113"/>
      <c r="I46" s="113"/>
      <c r="J46" s="113"/>
      <c r="K46" s="113"/>
      <c r="L46" s="113"/>
      <c r="M46" s="113"/>
      <c r="N46" s="113"/>
      <c r="O46" s="113"/>
      <c r="P46" s="113"/>
      <c r="Q46" s="113"/>
      <c r="R46" s="113"/>
      <c r="S46" s="113"/>
      <c r="T46" s="113"/>
      <c r="U46" s="113"/>
      <c r="V46" s="113"/>
      <c r="W46" s="113"/>
    </row>
    <row r="47" spans="2:23" ht="12.75" customHeight="1" x14ac:dyDescent="0.2">
      <c r="B47" s="132"/>
      <c r="C47" s="294" t="s">
        <v>148</v>
      </c>
      <c r="D47" s="130" t="s">
        <v>206</v>
      </c>
      <c r="F47" s="130"/>
      <c r="G47" s="130"/>
      <c r="H47" s="130"/>
      <c r="I47" s="130"/>
      <c r="J47" s="130"/>
      <c r="K47" s="130"/>
      <c r="L47" s="130"/>
      <c r="M47" s="130"/>
      <c r="N47" s="130"/>
      <c r="O47" s="130"/>
      <c r="P47" s="130"/>
      <c r="Q47" s="130"/>
      <c r="R47" s="130"/>
      <c r="S47" s="130"/>
      <c r="T47" s="130"/>
      <c r="U47" s="130"/>
      <c r="V47" s="130"/>
      <c r="W47" s="113"/>
    </row>
    <row r="48" spans="2:23" ht="9" customHeight="1" x14ac:dyDescent="0.2">
      <c r="B48" s="113"/>
      <c r="C48" s="113"/>
      <c r="D48" s="113"/>
      <c r="F48" s="113"/>
      <c r="G48" s="113"/>
      <c r="H48" s="113"/>
      <c r="I48" s="113"/>
      <c r="J48" s="113"/>
      <c r="K48" s="113"/>
      <c r="L48" s="113"/>
      <c r="M48" s="113"/>
      <c r="N48" s="113"/>
      <c r="O48" s="113"/>
      <c r="P48" s="113"/>
      <c r="Q48" s="113"/>
      <c r="R48" s="113"/>
      <c r="S48" s="113"/>
      <c r="T48" s="113"/>
      <c r="U48" s="113"/>
      <c r="V48" s="113"/>
      <c r="W48" s="113"/>
    </row>
    <row r="49" spans="2:23" ht="12.75" customHeight="1" x14ac:dyDescent="0.2">
      <c r="B49" s="132"/>
      <c r="C49" s="294" t="s">
        <v>156</v>
      </c>
      <c r="D49" s="130" t="s">
        <v>205</v>
      </c>
      <c r="F49" s="130"/>
      <c r="G49" s="130"/>
      <c r="H49" s="130"/>
      <c r="I49" s="130"/>
      <c r="J49" s="130"/>
      <c r="K49" s="130"/>
      <c r="L49" s="130"/>
      <c r="M49" s="130"/>
      <c r="N49" s="130"/>
      <c r="O49" s="130"/>
      <c r="P49" s="130"/>
      <c r="Q49" s="130"/>
      <c r="R49" s="130"/>
      <c r="S49" s="130"/>
      <c r="T49" s="130"/>
      <c r="U49" s="130"/>
      <c r="V49" s="130"/>
      <c r="W49" s="113"/>
    </row>
    <row r="50" spans="2:23" ht="9" customHeight="1" x14ac:dyDescent="0.2">
      <c r="B50" s="113"/>
      <c r="C50" s="113"/>
      <c r="E50" s="113"/>
      <c r="F50" s="113"/>
      <c r="G50" s="113"/>
      <c r="H50" s="113"/>
      <c r="I50" s="113"/>
      <c r="J50" s="113"/>
      <c r="K50" s="113"/>
      <c r="L50" s="113"/>
      <c r="M50" s="113"/>
      <c r="N50" s="113"/>
      <c r="O50" s="113"/>
      <c r="P50" s="113"/>
      <c r="Q50" s="113"/>
      <c r="R50" s="113"/>
      <c r="S50" s="113"/>
      <c r="T50" s="113"/>
      <c r="U50" s="113"/>
      <c r="V50" s="113"/>
      <c r="W50" s="113"/>
    </row>
    <row r="51" spans="2:23" ht="12.75" customHeight="1" x14ac:dyDescent="0.2">
      <c r="B51" s="132"/>
      <c r="C51" s="294" t="s">
        <v>204</v>
      </c>
      <c r="D51" s="393" t="s">
        <v>203</v>
      </c>
      <c r="E51" s="393"/>
      <c r="F51" s="393"/>
      <c r="G51" s="393"/>
      <c r="H51" s="393"/>
      <c r="I51" s="393"/>
      <c r="J51" s="393"/>
      <c r="K51" s="393"/>
      <c r="L51" s="393"/>
      <c r="M51" s="393"/>
      <c r="N51" s="393"/>
      <c r="O51" s="393"/>
      <c r="P51" s="393"/>
      <c r="Q51" s="393"/>
      <c r="R51" s="393"/>
      <c r="S51" s="393"/>
      <c r="T51" s="393"/>
      <c r="U51" s="393"/>
      <c r="V51" s="393"/>
      <c r="W51" s="393"/>
    </row>
    <row r="52" spans="2:23" x14ac:dyDescent="0.2">
      <c r="B52" s="113"/>
      <c r="C52" s="113"/>
      <c r="D52" s="393"/>
      <c r="E52" s="393"/>
      <c r="F52" s="393"/>
      <c r="G52" s="393"/>
      <c r="H52" s="393"/>
      <c r="I52" s="393"/>
      <c r="J52" s="393"/>
      <c r="K52" s="393"/>
      <c r="L52" s="393"/>
      <c r="M52" s="393"/>
      <c r="N52" s="393"/>
      <c r="O52" s="393"/>
      <c r="P52" s="393"/>
      <c r="Q52" s="393"/>
      <c r="R52" s="393"/>
      <c r="S52" s="393"/>
      <c r="T52" s="393"/>
      <c r="U52" s="393"/>
      <c r="V52" s="393"/>
      <c r="W52" s="393"/>
    </row>
    <row r="53" spans="2:23" ht="9" customHeight="1" x14ac:dyDescent="0.2">
      <c r="B53" s="113"/>
      <c r="C53" s="113"/>
      <c r="E53" s="113"/>
      <c r="F53" s="113"/>
      <c r="G53" s="113"/>
      <c r="H53" s="113"/>
      <c r="I53" s="113"/>
      <c r="J53" s="113"/>
      <c r="K53" s="113"/>
      <c r="L53" s="113"/>
      <c r="M53" s="113"/>
      <c r="N53" s="113"/>
      <c r="O53" s="113"/>
      <c r="P53" s="113"/>
      <c r="Q53" s="113"/>
      <c r="R53" s="113"/>
      <c r="S53" s="113"/>
      <c r="T53" s="113"/>
      <c r="U53" s="113"/>
      <c r="V53" s="113"/>
      <c r="W53" s="113"/>
    </row>
    <row r="54" spans="2:23" x14ac:dyDescent="0.2">
      <c r="B54" s="132"/>
      <c r="C54" s="294" t="s">
        <v>202</v>
      </c>
      <c r="D54" s="127" t="s">
        <v>201</v>
      </c>
      <c r="F54" s="126"/>
      <c r="G54" s="126"/>
      <c r="H54" s="126"/>
      <c r="L54" s="126"/>
      <c r="M54" s="126"/>
      <c r="N54" s="126"/>
      <c r="Q54" s="394"/>
      <c r="R54" s="394"/>
      <c r="S54" s="394"/>
      <c r="T54" s="394"/>
      <c r="U54" s="394"/>
      <c r="V54" s="126" t="s">
        <v>200</v>
      </c>
      <c r="W54" s="113"/>
    </row>
    <row r="55" spans="2:23" x14ac:dyDescent="0.2">
      <c r="B55" s="113"/>
      <c r="D55" s="113"/>
      <c r="F55" s="113"/>
      <c r="G55" s="113"/>
      <c r="H55" s="113"/>
      <c r="I55" s="113"/>
      <c r="J55" s="113"/>
      <c r="K55" s="113"/>
      <c r="L55" s="113"/>
      <c r="M55" s="113"/>
      <c r="N55" s="113"/>
      <c r="O55" s="113"/>
      <c r="P55" s="113"/>
      <c r="Q55" s="113"/>
      <c r="R55" s="113"/>
      <c r="S55" s="113"/>
      <c r="T55" s="113"/>
      <c r="U55" s="113"/>
      <c r="V55" s="113"/>
      <c r="W55" s="113"/>
    </row>
    <row r="56" spans="2:23" ht="12.75" customHeight="1" x14ac:dyDescent="0.2">
      <c r="B56" s="136" t="s">
        <v>199</v>
      </c>
      <c r="D56" s="135"/>
      <c r="F56" s="135"/>
      <c r="G56" s="135"/>
      <c r="H56" s="135"/>
      <c r="I56" s="135"/>
      <c r="J56" s="135"/>
      <c r="K56" s="135"/>
      <c r="L56" s="135"/>
      <c r="M56" s="135"/>
      <c r="N56" s="135"/>
      <c r="O56" s="135"/>
      <c r="P56" s="135"/>
      <c r="Q56" s="135"/>
      <c r="R56" s="135"/>
      <c r="S56" s="135"/>
      <c r="T56" s="135"/>
      <c r="U56" s="135"/>
      <c r="V56" s="135"/>
      <c r="W56" s="134"/>
    </row>
    <row r="57" spans="2:23" ht="9" customHeight="1" x14ac:dyDescent="0.2">
      <c r="B57" s="129"/>
      <c r="D57" s="126"/>
      <c r="F57" s="126"/>
      <c r="G57" s="126"/>
      <c r="H57" s="126"/>
      <c r="I57" s="126"/>
      <c r="J57" s="126"/>
      <c r="K57" s="126"/>
      <c r="L57" s="126"/>
      <c r="M57" s="126"/>
      <c r="N57" s="126"/>
      <c r="O57" s="126"/>
      <c r="P57" s="126"/>
      <c r="Q57" s="126"/>
      <c r="R57" s="126"/>
      <c r="S57" s="126"/>
      <c r="T57" s="126"/>
      <c r="U57" s="126"/>
      <c r="V57" s="126"/>
      <c r="W57" s="113"/>
    </row>
    <row r="58" spans="2:23" ht="12.75" customHeight="1" x14ac:dyDescent="0.2">
      <c r="B58" s="132"/>
      <c r="C58" s="294" t="s">
        <v>130</v>
      </c>
      <c r="D58" s="130" t="s">
        <v>298</v>
      </c>
      <c r="F58" s="130"/>
      <c r="G58" s="130"/>
      <c r="H58" s="130"/>
      <c r="I58" s="130"/>
      <c r="J58" s="130"/>
      <c r="K58" s="130"/>
      <c r="L58" s="130"/>
      <c r="M58" s="130"/>
      <c r="N58" s="130"/>
      <c r="O58" s="130"/>
      <c r="P58" s="130"/>
      <c r="Q58" s="130"/>
      <c r="R58" s="130"/>
      <c r="S58" s="130"/>
      <c r="T58" s="130"/>
      <c r="U58" s="130"/>
      <c r="V58" s="130"/>
      <c r="W58" s="113"/>
    </row>
    <row r="59" spans="2:23" ht="9" customHeight="1" x14ac:dyDescent="0.2">
      <c r="B59" s="129"/>
      <c r="C59" s="128"/>
      <c r="D59" s="126"/>
      <c r="F59" s="126"/>
      <c r="G59" s="126"/>
      <c r="H59" s="126"/>
      <c r="I59" s="126"/>
      <c r="J59" s="126"/>
      <c r="K59" s="126"/>
      <c r="L59" s="126"/>
      <c r="M59" s="126"/>
      <c r="N59" s="126"/>
      <c r="O59" s="126"/>
      <c r="P59" s="126"/>
      <c r="Q59" s="126"/>
      <c r="R59" s="126"/>
      <c r="S59" s="126"/>
      <c r="T59" s="126"/>
      <c r="U59" s="126"/>
      <c r="V59" s="126"/>
      <c r="W59" s="113"/>
    </row>
    <row r="60" spans="2:23" ht="12.75" customHeight="1" x14ac:dyDescent="0.2">
      <c r="B60" s="132"/>
      <c r="C60" s="294" t="s">
        <v>132</v>
      </c>
      <c r="D60" s="130" t="s">
        <v>197</v>
      </c>
      <c r="F60" s="130"/>
      <c r="G60" s="130"/>
      <c r="H60" s="130"/>
      <c r="I60" s="130"/>
      <c r="J60" s="130"/>
      <c r="K60" s="130"/>
      <c r="L60" s="130"/>
      <c r="M60" s="130"/>
      <c r="N60" s="130"/>
      <c r="P60" s="261" t="s">
        <v>286</v>
      </c>
      <c r="Q60" s="130" t="s">
        <v>196</v>
      </c>
      <c r="R60" s="130"/>
      <c r="S60" s="130"/>
      <c r="T60" s="130"/>
      <c r="U60" s="130"/>
      <c r="V60" s="130"/>
      <c r="W60" s="113"/>
    </row>
    <row r="61" spans="2:23" ht="12.75" customHeight="1" x14ac:dyDescent="0.2">
      <c r="B61" s="113"/>
      <c r="C61" s="113"/>
      <c r="E61" s="133"/>
      <c r="G61" s="133"/>
      <c r="H61" s="133"/>
      <c r="I61" s="133"/>
      <c r="J61" s="133"/>
      <c r="K61" s="133"/>
      <c r="L61" s="133"/>
      <c r="M61" s="133"/>
      <c r="N61" s="133"/>
      <c r="P61" s="261" t="s">
        <v>287</v>
      </c>
      <c r="Q61" s="127" t="s">
        <v>195</v>
      </c>
      <c r="R61" s="133"/>
      <c r="S61" s="133"/>
      <c r="T61" s="133"/>
      <c r="U61" s="133"/>
      <c r="V61" s="133"/>
      <c r="W61" s="113"/>
    </row>
    <row r="62" spans="2:23" ht="12.75" customHeight="1" x14ac:dyDescent="0.2">
      <c r="B62" s="129"/>
      <c r="C62" s="128"/>
      <c r="E62" s="126"/>
      <c r="G62" s="126"/>
      <c r="H62" s="126"/>
      <c r="I62" s="126"/>
      <c r="J62" s="126"/>
      <c r="K62" s="126"/>
      <c r="L62" s="126"/>
      <c r="M62" s="126"/>
      <c r="N62" s="126"/>
      <c r="P62" s="261" t="s">
        <v>288</v>
      </c>
      <c r="Q62" s="127" t="s">
        <v>194</v>
      </c>
      <c r="R62" s="126"/>
      <c r="S62" s="126"/>
      <c r="T62" s="126"/>
      <c r="U62" s="126"/>
      <c r="V62" s="126"/>
      <c r="W62" s="113"/>
    </row>
    <row r="63" spans="2:23" ht="12.75" customHeight="1" x14ac:dyDescent="0.2">
      <c r="B63" s="129"/>
      <c r="C63" s="128"/>
      <c r="E63" s="126"/>
      <c r="G63" s="126"/>
      <c r="H63" s="126"/>
      <c r="I63" s="126"/>
      <c r="J63" s="126"/>
      <c r="K63" s="126"/>
      <c r="L63" s="126"/>
      <c r="M63" s="126"/>
      <c r="N63" s="126"/>
      <c r="P63" s="261" t="s">
        <v>289</v>
      </c>
      <c r="Q63" s="127" t="s">
        <v>193</v>
      </c>
      <c r="R63" s="126"/>
      <c r="S63" s="126"/>
      <c r="T63" s="126"/>
      <c r="U63" s="126"/>
      <c r="V63" s="126"/>
      <c r="W63" s="113"/>
    </row>
    <row r="64" spans="2:23" ht="9" customHeight="1" x14ac:dyDescent="0.2">
      <c r="B64" s="129"/>
      <c r="C64" s="128"/>
      <c r="E64" s="126"/>
      <c r="F64" s="127"/>
      <c r="G64" s="126"/>
      <c r="H64" s="126"/>
      <c r="I64" s="126"/>
      <c r="J64" s="126"/>
      <c r="K64" s="126"/>
      <c r="L64" s="126"/>
      <c r="M64" s="126"/>
      <c r="N64" s="126"/>
      <c r="O64" s="126"/>
      <c r="P64" s="126"/>
      <c r="Q64" s="126"/>
      <c r="R64" s="126"/>
      <c r="S64" s="126"/>
      <c r="T64" s="126"/>
      <c r="U64" s="126"/>
      <c r="V64" s="126"/>
      <c r="W64" s="113"/>
    </row>
    <row r="65" spans="1:23" ht="12.75" customHeight="1" x14ac:dyDescent="0.2">
      <c r="B65" s="132"/>
      <c r="C65" s="294" t="s">
        <v>134</v>
      </c>
      <c r="D65" s="130" t="s">
        <v>192</v>
      </c>
      <c r="F65" s="130"/>
      <c r="G65" s="130"/>
      <c r="H65" s="130"/>
      <c r="I65" s="130"/>
      <c r="J65" s="130"/>
      <c r="K65" s="130"/>
      <c r="L65" s="130"/>
      <c r="M65" s="130"/>
      <c r="N65" s="130"/>
      <c r="P65" s="131" t="s">
        <v>314</v>
      </c>
      <c r="R65" s="130"/>
      <c r="S65" s="130"/>
      <c r="T65" s="130"/>
      <c r="U65" s="130"/>
      <c r="V65" s="130"/>
      <c r="W65" s="113"/>
    </row>
    <row r="66" spans="1:23" ht="15" customHeight="1" x14ac:dyDescent="0.2">
      <c r="A66" s="395" t="s">
        <v>315</v>
      </c>
      <c r="B66" s="395"/>
      <c r="C66" s="395"/>
      <c r="D66" s="395"/>
      <c r="E66" s="395"/>
      <c r="F66" s="395"/>
      <c r="G66" s="395"/>
      <c r="H66" s="395"/>
      <c r="I66" s="395"/>
      <c r="J66" s="395"/>
      <c r="K66" s="395"/>
      <c r="L66" s="395"/>
      <c r="M66" s="395"/>
      <c r="N66" s="395"/>
      <c r="O66" s="395"/>
      <c r="P66" s="395"/>
      <c r="Q66" s="395"/>
      <c r="R66" s="395"/>
      <c r="S66" s="395"/>
      <c r="T66" s="395"/>
      <c r="U66" s="395"/>
      <c r="V66" s="395"/>
      <c r="W66" s="395"/>
    </row>
    <row r="67" spans="1:23" ht="202.5" customHeight="1" x14ac:dyDescent="0.2">
      <c r="A67" s="396"/>
      <c r="B67" s="397"/>
      <c r="C67" s="397"/>
      <c r="D67" s="397"/>
      <c r="E67" s="397"/>
      <c r="F67" s="397"/>
      <c r="G67" s="397"/>
      <c r="H67" s="397"/>
      <c r="I67" s="397"/>
      <c r="J67" s="397"/>
      <c r="K67" s="397"/>
      <c r="L67" s="397"/>
      <c r="M67" s="397"/>
      <c r="N67" s="397"/>
      <c r="O67" s="397"/>
      <c r="P67" s="397"/>
      <c r="Q67" s="397"/>
      <c r="R67" s="397"/>
      <c r="S67" s="397"/>
      <c r="T67" s="397"/>
      <c r="U67" s="397"/>
      <c r="V67" s="397"/>
      <c r="W67" s="398"/>
    </row>
    <row r="68" spans="1:23" ht="15.75" customHeight="1" x14ac:dyDescent="0.25">
      <c r="B68" s="113"/>
      <c r="C68" s="114"/>
      <c r="D68" s="114"/>
      <c r="E68" s="114"/>
      <c r="F68" s="114"/>
      <c r="G68" s="114"/>
      <c r="H68" s="114"/>
      <c r="I68" s="114"/>
      <c r="J68" s="114"/>
      <c r="K68" s="114"/>
      <c r="L68" s="114"/>
      <c r="M68" s="114"/>
      <c r="N68" s="114"/>
      <c r="O68" s="114"/>
      <c r="P68" s="114"/>
      <c r="Q68" s="114"/>
      <c r="R68" s="114"/>
      <c r="S68" s="114"/>
      <c r="T68" s="114"/>
      <c r="U68" s="114"/>
      <c r="V68" s="114"/>
      <c r="W68" s="114"/>
    </row>
    <row r="69" spans="1:23" ht="12.75" customHeight="1" x14ac:dyDescent="0.25">
      <c r="A69" s="399" t="s">
        <v>189</v>
      </c>
      <c r="B69" s="399"/>
      <c r="C69" s="399"/>
      <c r="D69" s="399"/>
      <c r="E69" s="399"/>
      <c r="F69" s="399"/>
      <c r="G69" s="399"/>
      <c r="H69" s="399"/>
      <c r="I69" s="399"/>
      <c r="J69" s="399"/>
      <c r="K69" s="399"/>
      <c r="L69" s="399"/>
      <c r="M69" s="399"/>
      <c r="N69" s="399"/>
      <c r="O69" s="399"/>
      <c r="P69" s="399"/>
      <c r="Q69" s="399"/>
      <c r="R69" s="399"/>
      <c r="S69" s="399"/>
      <c r="T69" s="399"/>
      <c r="U69" s="399"/>
      <c r="V69" s="399"/>
      <c r="W69" s="399"/>
    </row>
    <row r="70" spans="1:23" ht="6" customHeight="1" x14ac:dyDescent="0.25">
      <c r="B70" s="113"/>
      <c r="C70" s="114"/>
      <c r="D70" s="114"/>
      <c r="E70" s="114"/>
      <c r="F70" s="114"/>
      <c r="G70" s="114"/>
      <c r="H70" s="114"/>
      <c r="I70" s="114"/>
      <c r="J70" s="114"/>
      <c r="K70" s="114"/>
      <c r="L70" s="114"/>
      <c r="M70" s="114"/>
      <c r="N70" s="114"/>
      <c r="O70" s="114"/>
      <c r="P70" s="114"/>
      <c r="Q70" s="114"/>
      <c r="R70" s="114"/>
      <c r="S70" s="114"/>
      <c r="T70" s="114"/>
      <c r="U70" s="114"/>
      <c r="V70" s="114"/>
      <c r="W70" s="114"/>
    </row>
    <row r="71" spans="1:23" ht="16.5" x14ac:dyDescent="0.3">
      <c r="A71" s="125" t="s">
        <v>325</v>
      </c>
      <c r="B71" s="125"/>
      <c r="C71" s="125"/>
      <c r="D71" s="125"/>
      <c r="E71" s="125"/>
      <c r="F71" s="125"/>
      <c r="G71" s="125"/>
      <c r="H71" s="125"/>
      <c r="I71" s="125"/>
      <c r="J71" s="125"/>
      <c r="K71" s="125"/>
      <c r="L71" s="125"/>
      <c r="M71" s="125"/>
      <c r="N71" s="125"/>
      <c r="O71" s="125"/>
      <c r="P71" s="125"/>
      <c r="Q71" s="125"/>
      <c r="R71" s="125"/>
      <c r="S71" s="125"/>
      <c r="T71" s="125"/>
      <c r="U71" s="125"/>
      <c r="V71" s="121"/>
      <c r="W71" s="121"/>
    </row>
    <row r="72" spans="1:23" ht="3.75" customHeight="1" x14ac:dyDescent="0.3">
      <c r="A72" s="125"/>
      <c r="B72" s="125"/>
      <c r="C72" s="125"/>
      <c r="D72" s="125"/>
      <c r="E72" s="125"/>
      <c r="F72" s="125"/>
      <c r="G72" s="125"/>
      <c r="H72" s="125"/>
      <c r="I72" s="125"/>
      <c r="J72" s="125"/>
      <c r="K72" s="125"/>
      <c r="L72" s="125"/>
      <c r="M72" s="125"/>
      <c r="N72" s="125"/>
      <c r="O72" s="125"/>
      <c r="P72" s="125"/>
      <c r="Q72" s="125"/>
      <c r="R72" s="125"/>
      <c r="S72" s="125"/>
      <c r="T72" s="125"/>
      <c r="U72" s="125"/>
      <c r="V72" s="121"/>
      <c r="W72" s="121"/>
    </row>
    <row r="73" spans="1:23" ht="16.5" x14ac:dyDescent="0.3">
      <c r="A73" s="125" t="s">
        <v>299</v>
      </c>
      <c r="B73" s="125"/>
      <c r="C73" s="125"/>
      <c r="D73" s="125"/>
      <c r="E73" s="125"/>
      <c r="F73" s="125"/>
      <c r="G73" s="125"/>
      <c r="H73" s="125"/>
      <c r="I73" s="125"/>
      <c r="J73" s="125"/>
      <c r="K73" s="125"/>
      <c r="L73" s="125"/>
      <c r="M73" s="125"/>
      <c r="N73" s="125"/>
      <c r="O73" s="125"/>
      <c r="P73" s="125"/>
      <c r="Q73" s="125"/>
      <c r="R73" s="125"/>
      <c r="S73" s="125"/>
      <c r="T73" s="125"/>
      <c r="U73" s="125"/>
      <c r="V73" s="121"/>
      <c r="W73" s="121"/>
    </row>
    <row r="74" spans="1:23" ht="3.75" customHeight="1" x14ac:dyDescent="0.3">
      <c r="A74" s="125"/>
      <c r="B74" s="125"/>
      <c r="C74" s="125"/>
      <c r="D74" s="125"/>
      <c r="E74" s="125"/>
      <c r="F74" s="125"/>
      <c r="G74" s="125"/>
      <c r="H74" s="125"/>
      <c r="I74" s="125"/>
      <c r="J74" s="125"/>
      <c r="K74" s="125"/>
      <c r="L74" s="125"/>
      <c r="M74" s="125"/>
      <c r="N74" s="125"/>
      <c r="O74" s="125"/>
      <c r="P74" s="125"/>
      <c r="Q74" s="125"/>
      <c r="R74" s="125"/>
      <c r="S74" s="125"/>
      <c r="T74" s="125"/>
      <c r="U74" s="125"/>
      <c r="V74" s="121"/>
      <c r="W74" s="121"/>
    </row>
    <row r="75" spans="1:23" ht="81" customHeight="1" x14ac:dyDescent="0.2">
      <c r="A75" s="388" t="s">
        <v>188</v>
      </c>
      <c r="B75" s="388"/>
      <c r="C75" s="388"/>
      <c r="D75" s="388"/>
      <c r="E75" s="388"/>
      <c r="F75" s="388"/>
      <c r="G75" s="388"/>
      <c r="H75" s="388"/>
      <c r="I75" s="388"/>
      <c r="J75" s="388"/>
      <c r="K75" s="388"/>
      <c r="L75" s="388"/>
      <c r="M75" s="388"/>
      <c r="N75" s="388"/>
      <c r="O75" s="388"/>
      <c r="P75" s="388"/>
      <c r="Q75" s="388"/>
      <c r="R75" s="388"/>
      <c r="S75" s="388"/>
      <c r="T75" s="388"/>
      <c r="U75" s="388"/>
      <c r="V75" s="388"/>
      <c r="W75" s="388"/>
    </row>
    <row r="76" spans="1:23" ht="3.75" customHeight="1" x14ac:dyDescent="0.3">
      <c r="A76" s="123"/>
      <c r="B76" s="123"/>
      <c r="C76" s="123"/>
      <c r="D76" s="123"/>
      <c r="E76" s="123"/>
      <c r="F76" s="123"/>
      <c r="G76" s="123"/>
      <c r="H76" s="123"/>
      <c r="I76" s="123"/>
      <c r="J76" s="123"/>
      <c r="K76" s="123"/>
      <c r="L76" s="123"/>
      <c r="M76" s="123"/>
      <c r="N76" s="123"/>
      <c r="O76" s="123"/>
      <c r="P76" s="123"/>
      <c r="Q76" s="123"/>
      <c r="R76" s="123"/>
      <c r="S76" s="123"/>
      <c r="T76" s="123"/>
      <c r="U76" s="123"/>
      <c r="V76" s="122"/>
      <c r="W76" s="122"/>
    </row>
    <row r="77" spans="1:23" ht="31.5" customHeight="1" x14ac:dyDescent="0.2">
      <c r="A77" s="388" t="s">
        <v>300</v>
      </c>
      <c r="B77" s="388"/>
      <c r="C77" s="388"/>
      <c r="D77" s="388"/>
      <c r="E77" s="388"/>
      <c r="F77" s="388"/>
      <c r="G77" s="388"/>
      <c r="H77" s="388"/>
      <c r="I77" s="388"/>
      <c r="J77" s="388"/>
      <c r="K77" s="388"/>
      <c r="L77" s="388"/>
      <c r="M77" s="388"/>
      <c r="N77" s="388"/>
      <c r="O77" s="388"/>
      <c r="P77" s="388"/>
      <c r="Q77" s="388"/>
      <c r="R77" s="388"/>
      <c r="S77" s="388"/>
      <c r="T77" s="388"/>
      <c r="U77" s="388"/>
      <c r="V77" s="388"/>
      <c r="W77" s="388"/>
    </row>
    <row r="78" spans="1:23" ht="3.75" customHeight="1" x14ac:dyDescent="0.3">
      <c r="A78" s="123"/>
      <c r="B78" s="123"/>
      <c r="C78" s="123"/>
      <c r="D78" s="123"/>
      <c r="E78" s="123"/>
      <c r="F78" s="123"/>
      <c r="G78" s="123"/>
      <c r="H78" s="123"/>
      <c r="I78" s="123"/>
      <c r="J78" s="123"/>
      <c r="K78" s="123"/>
      <c r="L78" s="123"/>
      <c r="M78" s="123"/>
      <c r="N78" s="123"/>
      <c r="O78" s="123"/>
      <c r="P78" s="123"/>
      <c r="Q78" s="123"/>
      <c r="R78" s="123"/>
      <c r="S78" s="123"/>
      <c r="T78" s="123"/>
      <c r="U78" s="123"/>
      <c r="V78" s="122"/>
      <c r="W78" s="122"/>
    </row>
    <row r="79" spans="1:23" ht="48" customHeight="1" x14ac:dyDescent="0.2">
      <c r="A79" s="388" t="s">
        <v>187</v>
      </c>
      <c r="B79" s="388"/>
      <c r="C79" s="388"/>
      <c r="D79" s="388"/>
      <c r="E79" s="388"/>
      <c r="F79" s="388"/>
      <c r="G79" s="388"/>
      <c r="H79" s="388"/>
      <c r="I79" s="388"/>
      <c r="J79" s="388"/>
      <c r="K79" s="388"/>
      <c r="L79" s="388"/>
      <c r="M79" s="388"/>
      <c r="N79" s="388"/>
      <c r="O79" s="388"/>
      <c r="P79" s="388"/>
      <c r="Q79" s="388"/>
      <c r="R79" s="388"/>
      <c r="S79" s="388"/>
      <c r="T79" s="388"/>
      <c r="U79" s="388"/>
      <c r="V79" s="388"/>
      <c r="W79" s="388"/>
    </row>
    <row r="80" spans="1:23" ht="3.75" customHeight="1" x14ac:dyDescent="0.3">
      <c r="A80" s="123"/>
      <c r="B80" s="123"/>
      <c r="C80" s="123"/>
      <c r="D80" s="123"/>
      <c r="E80" s="123"/>
      <c r="F80" s="123"/>
      <c r="G80" s="123"/>
      <c r="H80" s="123"/>
      <c r="I80" s="123"/>
      <c r="J80" s="123"/>
      <c r="K80" s="123"/>
      <c r="L80" s="123"/>
      <c r="M80" s="123"/>
      <c r="N80" s="123"/>
      <c r="O80" s="123"/>
      <c r="P80" s="123"/>
      <c r="Q80" s="123"/>
      <c r="R80" s="123"/>
      <c r="S80" s="123"/>
      <c r="T80" s="123"/>
      <c r="U80" s="123"/>
      <c r="V80" s="122"/>
      <c r="W80" s="122"/>
    </row>
    <row r="81" spans="1:23" ht="47.25" customHeight="1" x14ac:dyDescent="0.2">
      <c r="A81" s="388" t="s">
        <v>186</v>
      </c>
      <c r="B81" s="388"/>
      <c r="C81" s="388"/>
      <c r="D81" s="388"/>
      <c r="E81" s="388"/>
      <c r="F81" s="388"/>
      <c r="G81" s="388"/>
      <c r="H81" s="388"/>
      <c r="I81" s="388"/>
      <c r="J81" s="388"/>
      <c r="K81" s="388"/>
      <c r="L81" s="388"/>
      <c r="M81" s="388"/>
      <c r="N81" s="388"/>
      <c r="O81" s="388"/>
      <c r="P81" s="388"/>
      <c r="Q81" s="388"/>
      <c r="R81" s="388"/>
      <c r="S81" s="388"/>
      <c r="T81" s="388"/>
      <c r="U81" s="388"/>
      <c r="V81" s="388"/>
      <c r="W81" s="388"/>
    </row>
    <row r="82" spans="1:23" ht="4.5" customHeight="1" x14ac:dyDescent="0.3">
      <c r="A82" s="124"/>
      <c r="B82" s="123"/>
      <c r="C82" s="123"/>
      <c r="D82" s="123"/>
      <c r="E82" s="123"/>
      <c r="F82" s="123"/>
      <c r="G82" s="123"/>
      <c r="H82" s="123"/>
      <c r="I82" s="123"/>
      <c r="J82" s="123"/>
      <c r="K82" s="123"/>
      <c r="L82" s="123"/>
      <c r="M82" s="123"/>
      <c r="N82" s="123"/>
      <c r="O82" s="123"/>
      <c r="P82" s="123"/>
      <c r="Q82" s="123"/>
      <c r="R82" s="123"/>
      <c r="S82" s="123"/>
      <c r="T82" s="123"/>
      <c r="U82" s="123"/>
      <c r="V82" s="122"/>
      <c r="W82" s="122"/>
    </row>
    <row r="83" spans="1:23" ht="32.25" customHeight="1" x14ac:dyDescent="0.2">
      <c r="A83" s="388" t="s">
        <v>185</v>
      </c>
      <c r="B83" s="388"/>
      <c r="C83" s="388"/>
      <c r="D83" s="388"/>
      <c r="E83" s="388"/>
      <c r="F83" s="388"/>
      <c r="G83" s="388"/>
      <c r="H83" s="388"/>
      <c r="I83" s="388"/>
      <c r="J83" s="388"/>
      <c r="K83" s="388"/>
      <c r="L83" s="388"/>
      <c r="M83" s="388"/>
      <c r="N83" s="388"/>
      <c r="O83" s="388"/>
      <c r="P83" s="388"/>
      <c r="Q83" s="388"/>
      <c r="R83" s="388"/>
      <c r="S83" s="388"/>
      <c r="T83" s="388"/>
      <c r="U83" s="388"/>
      <c r="V83" s="388"/>
      <c r="W83" s="388"/>
    </row>
    <row r="84" spans="1:23" ht="4.5" customHeight="1" x14ac:dyDescent="0.3">
      <c r="A84" s="124"/>
      <c r="B84" s="123"/>
      <c r="C84" s="123"/>
      <c r="D84" s="123"/>
      <c r="E84" s="123"/>
      <c r="F84" s="123"/>
      <c r="G84" s="123"/>
      <c r="H84" s="123"/>
      <c r="I84" s="123"/>
      <c r="J84" s="123"/>
      <c r="K84" s="123"/>
      <c r="L84" s="123"/>
      <c r="M84" s="123"/>
      <c r="N84" s="123"/>
      <c r="O84" s="123"/>
      <c r="P84" s="123"/>
      <c r="Q84" s="123"/>
      <c r="R84" s="123"/>
      <c r="S84" s="123"/>
      <c r="T84" s="123"/>
      <c r="U84" s="123"/>
      <c r="V84" s="122"/>
      <c r="W84" s="122"/>
    </row>
    <row r="85" spans="1:23" ht="83.25" customHeight="1" x14ac:dyDescent="0.2">
      <c r="A85" s="388" t="s">
        <v>301</v>
      </c>
      <c r="B85" s="388"/>
      <c r="C85" s="388"/>
      <c r="D85" s="388"/>
      <c r="E85" s="388"/>
      <c r="F85" s="388"/>
      <c r="G85" s="388"/>
      <c r="H85" s="388"/>
      <c r="I85" s="388"/>
      <c r="J85" s="388"/>
      <c r="K85" s="388"/>
      <c r="L85" s="388"/>
      <c r="M85" s="388"/>
      <c r="N85" s="388"/>
      <c r="O85" s="388"/>
      <c r="P85" s="388"/>
      <c r="Q85" s="388"/>
      <c r="R85" s="388"/>
      <c r="S85" s="388"/>
      <c r="T85" s="388"/>
      <c r="U85" s="388"/>
      <c r="V85" s="388"/>
      <c r="W85" s="388"/>
    </row>
    <row r="86" spans="1:23" ht="4.5" customHeight="1" x14ac:dyDescent="0.3">
      <c r="A86" s="124"/>
      <c r="B86" s="123"/>
      <c r="C86" s="123"/>
      <c r="D86" s="123"/>
      <c r="E86" s="123"/>
      <c r="F86" s="123"/>
      <c r="G86" s="123"/>
      <c r="H86" s="123"/>
      <c r="I86" s="123"/>
      <c r="J86" s="123"/>
      <c r="K86" s="123"/>
      <c r="L86" s="123"/>
      <c r="M86" s="123"/>
      <c r="N86" s="123"/>
      <c r="O86" s="123"/>
      <c r="P86" s="123"/>
      <c r="Q86" s="123"/>
      <c r="R86" s="123"/>
      <c r="S86" s="123"/>
      <c r="T86" s="123"/>
      <c r="U86" s="123"/>
      <c r="V86" s="122"/>
      <c r="W86" s="122"/>
    </row>
    <row r="87" spans="1:23" ht="16.5" customHeight="1" x14ac:dyDescent="0.3">
      <c r="A87" s="389" t="s">
        <v>184</v>
      </c>
      <c r="B87" s="389"/>
      <c r="C87" s="389"/>
      <c r="D87" s="389"/>
      <c r="E87" s="389"/>
      <c r="F87" s="389"/>
      <c r="G87" s="389"/>
      <c r="H87" s="389"/>
      <c r="I87" s="389"/>
      <c r="J87" s="389"/>
      <c r="K87" s="389"/>
      <c r="L87" s="389"/>
      <c r="M87" s="389"/>
      <c r="N87" s="389"/>
      <c r="O87" s="389"/>
      <c r="P87" s="389"/>
      <c r="Q87" s="389"/>
      <c r="R87" s="389"/>
      <c r="S87" s="389"/>
      <c r="T87" s="389"/>
      <c r="U87" s="389"/>
      <c r="V87" s="121"/>
      <c r="W87" s="121"/>
    </row>
    <row r="88" spans="1:23" s="296" customFormat="1" ht="14.25" customHeight="1" x14ac:dyDescent="0.2">
      <c r="A88" s="390" t="s">
        <v>183</v>
      </c>
      <c r="B88" s="390"/>
      <c r="C88" s="390"/>
      <c r="D88" s="390"/>
      <c r="E88" s="390"/>
      <c r="F88" s="390"/>
      <c r="G88" s="390"/>
      <c r="H88" s="390"/>
      <c r="I88" s="390"/>
      <c r="J88" s="390"/>
      <c r="K88" s="390"/>
      <c r="L88" s="390"/>
      <c r="M88" s="390"/>
      <c r="N88" s="390"/>
      <c r="O88" s="390"/>
      <c r="P88" s="390"/>
      <c r="Q88" s="390"/>
      <c r="R88" s="390"/>
      <c r="S88" s="390"/>
      <c r="T88" s="390"/>
      <c r="U88" s="390"/>
      <c r="V88" s="295"/>
      <c r="W88" s="295"/>
    </row>
    <row r="89" spans="1:23" s="296" customFormat="1" ht="14.25" customHeight="1" x14ac:dyDescent="0.2">
      <c r="A89" s="390" t="s">
        <v>182</v>
      </c>
      <c r="B89" s="390"/>
      <c r="C89" s="390"/>
      <c r="D89" s="390"/>
      <c r="E89" s="390"/>
      <c r="F89" s="390"/>
      <c r="G89" s="390"/>
      <c r="H89" s="390"/>
      <c r="I89" s="390"/>
      <c r="J89" s="390"/>
      <c r="K89" s="390"/>
      <c r="L89" s="390"/>
      <c r="M89" s="390"/>
      <c r="N89" s="390"/>
      <c r="O89" s="390"/>
      <c r="P89" s="390"/>
      <c r="Q89" s="390"/>
      <c r="R89" s="390"/>
      <c r="S89" s="390"/>
      <c r="T89" s="390"/>
      <c r="U89" s="390"/>
      <c r="V89" s="295"/>
      <c r="W89" s="295"/>
    </row>
    <row r="90" spans="1:23" s="296" customFormat="1" ht="14.25" customHeight="1" x14ac:dyDescent="0.2">
      <c r="A90" s="390" t="s">
        <v>181</v>
      </c>
      <c r="B90" s="390"/>
      <c r="C90" s="390"/>
      <c r="D90" s="390"/>
      <c r="E90" s="390"/>
      <c r="F90" s="390"/>
      <c r="G90" s="390"/>
      <c r="H90" s="390"/>
      <c r="I90" s="390"/>
      <c r="J90" s="390"/>
      <c r="K90" s="390"/>
      <c r="L90" s="390"/>
      <c r="M90" s="390"/>
      <c r="N90" s="390"/>
      <c r="O90" s="390"/>
      <c r="P90" s="390"/>
      <c r="Q90" s="390"/>
      <c r="R90" s="390"/>
      <c r="S90" s="390"/>
      <c r="T90" s="390"/>
      <c r="U90" s="390"/>
      <c r="V90" s="295"/>
      <c r="W90" s="295"/>
    </row>
    <row r="91" spans="1:23" ht="30.75" customHeight="1" x14ac:dyDescent="0.2">
      <c r="B91" s="113"/>
      <c r="C91" s="120"/>
      <c r="D91" s="120"/>
      <c r="E91" s="120"/>
      <c r="F91" s="120"/>
      <c r="G91" s="120"/>
      <c r="H91" s="120"/>
      <c r="I91" s="120"/>
      <c r="J91" s="120"/>
      <c r="K91" s="120"/>
      <c r="L91" s="120"/>
      <c r="M91" s="120"/>
      <c r="N91" s="120"/>
      <c r="O91" s="120"/>
      <c r="P91" s="120"/>
      <c r="Q91" s="120"/>
      <c r="R91" s="120"/>
      <c r="S91" s="120"/>
      <c r="T91" s="120"/>
      <c r="U91" s="120"/>
      <c r="V91" s="120"/>
      <c r="W91" s="120"/>
    </row>
    <row r="92" spans="1:23" ht="15.75" x14ac:dyDescent="0.25">
      <c r="A92" s="392"/>
      <c r="B92" s="392"/>
      <c r="C92" s="392"/>
      <c r="D92" s="392"/>
      <c r="E92" s="392"/>
      <c r="F92" s="392"/>
      <c r="G92" s="392"/>
      <c r="H92" s="392"/>
      <c r="I92" s="392"/>
      <c r="J92" s="392"/>
      <c r="K92" s="392"/>
      <c r="L92" s="392"/>
      <c r="M92" s="392"/>
      <c r="N92" s="392"/>
      <c r="O92" s="392"/>
      <c r="P92" s="114"/>
      <c r="Q92" s="391"/>
      <c r="R92" s="391"/>
      <c r="S92" s="391"/>
      <c r="T92" s="391"/>
      <c r="U92" s="391"/>
      <c r="V92" s="391"/>
      <c r="W92" s="391"/>
    </row>
    <row r="93" spans="1:23" x14ac:dyDescent="0.2">
      <c r="A93" s="119" t="s">
        <v>180</v>
      </c>
      <c r="B93" s="113"/>
      <c r="D93" s="118"/>
      <c r="E93" s="118"/>
      <c r="F93" s="118"/>
      <c r="G93" s="118"/>
      <c r="H93" s="118"/>
      <c r="I93" s="118"/>
      <c r="J93" s="118"/>
      <c r="K93" s="118"/>
      <c r="L93" s="118"/>
      <c r="M93" s="118"/>
      <c r="N93" s="118"/>
      <c r="O93" s="118"/>
      <c r="P93" s="117"/>
      <c r="Q93" s="116" t="s">
        <v>179</v>
      </c>
      <c r="R93" s="115"/>
      <c r="S93" s="115"/>
      <c r="T93" s="115"/>
      <c r="U93" s="115"/>
      <c r="V93" s="115"/>
      <c r="W93" s="115"/>
    </row>
    <row r="94" spans="1:23" ht="15" customHeight="1" x14ac:dyDescent="0.2">
      <c r="A94" s="117"/>
      <c r="B94" s="113"/>
      <c r="D94" s="117"/>
      <c r="E94" s="117"/>
      <c r="F94" s="117"/>
      <c r="G94" s="117"/>
      <c r="H94" s="117"/>
      <c r="I94" s="117"/>
      <c r="J94" s="117"/>
      <c r="K94" s="117"/>
      <c r="L94" s="117"/>
      <c r="M94" s="117"/>
      <c r="N94" s="117"/>
      <c r="O94" s="117"/>
      <c r="P94" s="117"/>
      <c r="Q94" s="117"/>
      <c r="R94" s="117"/>
      <c r="S94" s="117"/>
      <c r="T94" s="117"/>
      <c r="U94" s="117"/>
      <c r="V94" s="117"/>
      <c r="W94" s="117"/>
    </row>
    <row r="95" spans="1:23" ht="15" customHeight="1" x14ac:dyDescent="0.2">
      <c r="A95" s="117"/>
      <c r="B95" s="113"/>
      <c r="D95" s="117"/>
      <c r="E95" s="117"/>
      <c r="F95" s="117"/>
      <c r="G95" s="117"/>
      <c r="H95" s="117"/>
      <c r="I95" s="117"/>
      <c r="J95" s="117"/>
      <c r="K95" s="117"/>
      <c r="L95" s="117"/>
      <c r="M95" s="117"/>
      <c r="N95" s="117"/>
      <c r="O95" s="117"/>
      <c r="P95" s="117"/>
      <c r="Q95" s="117"/>
      <c r="R95" s="117"/>
      <c r="S95" s="117"/>
      <c r="T95" s="117"/>
      <c r="U95" s="117"/>
      <c r="V95" s="117"/>
      <c r="W95" s="117"/>
    </row>
    <row r="96" spans="1:23" ht="15.75" x14ac:dyDescent="0.25">
      <c r="A96" s="386"/>
      <c r="B96" s="386"/>
      <c r="C96" s="386"/>
      <c r="D96" s="386"/>
      <c r="E96" s="386"/>
      <c r="F96" s="386"/>
      <c r="G96" s="386"/>
      <c r="H96" s="386"/>
      <c r="I96" s="386"/>
      <c r="J96" s="386"/>
      <c r="K96" s="386"/>
      <c r="L96" s="386"/>
      <c r="M96" s="386"/>
      <c r="N96" s="386"/>
      <c r="O96" s="386"/>
      <c r="P96" s="117"/>
      <c r="Q96" s="387"/>
      <c r="R96" s="387"/>
      <c r="S96" s="387"/>
      <c r="T96" s="387"/>
      <c r="U96" s="387"/>
      <c r="V96" s="387"/>
      <c r="W96" s="387"/>
    </row>
    <row r="97" spans="1:23" x14ac:dyDescent="0.2">
      <c r="A97" s="119" t="s">
        <v>178</v>
      </c>
      <c r="B97" s="113"/>
      <c r="D97" s="118"/>
      <c r="E97" s="118"/>
      <c r="F97" s="118"/>
      <c r="G97" s="118"/>
      <c r="H97" s="118"/>
      <c r="I97" s="118"/>
      <c r="J97" s="118"/>
      <c r="K97" s="118"/>
      <c r="L97" s="118"/>
      <c r="M97" s="118"/>
      <c r="N97" s="118"/>
      <c r="O97" s="118"/>
      <c r="P97" s="117"/>
      <c r="Q97" s="116" t="s">
        <v>177</v>
      </c>
      <c r="R97" s="115"/>
      <c r="S97" s="115"/>
      <c r="T97" s="115"/>
      <c r="U97" s="115"/>
      <c r="V97" s="115"/>
      <c r="W97" s="115"/>
    </row>
    <row r="98" spans="1:23" ht="13.5" x14ac:dyDescent="0.25">
      <c r="B98" s="113"/>
      <c r="C98" s="114"/>
      <c r="D98" s="114"/>
      <c r="E98" s="114"/>
      <c r="F98" s="114"/>
      <c r="G98" s="114"/>
      <c r="H98" s="114"/>
      <c r="I98" s="114"/>
      <c r="J98" s="114"/>
      <c r="K98" s="114"/>
      <c r="L98" s="114"/>
      <c r="M98" s="114"/>
      <c r="N98" s="114"/>
      <c r="O98" s="114"/>
      <c r="P98" s="114"/>
      <c r="Q98" s="114"/>
      <c r="R98" s="114"/>
      <c r="S98" s="114"/>
      <c r="T98" s="114"/>
      <c r="U98" s="114"/>
      <c r="V98" s="114"/>
      <c r="W98" s="114"/>
    </row>
    <row r="99" spans="1:23" x14ac:dyDescent="0.2">
      <c r="B99" s="113"/>
      <c r="C99" s="113"/>
      <c r="D99" s="113"/>
      <c r="E99" s="113"/>
      <c r="F99" s="113"/>
      <c r="G99" s="113"/>
      <c r="H99" s="113"/>
      <c r="I99" s="113"/>
      <c r="J99" s="113"/>
      <c r="K99" s="113"/>
      <c r="L99" s="113"/>
      <c r="M99" s="113"/>
      <c r="N99" s="113"/>
      <c r="O99" s="113"/>
      <c r="P99" s="113"/>
      <c r="Q99" s="113"/>
      <c r="R99" s="113"/>
      <c r="S99" s="113"/>
      <c r="T99" s="113"/>
      <c r="U99" s="113"/>
      <c r="V99" s="113"/>
      <c r="W99" s="113"/>
    </row>
    <row r="100" spans="1:23" x14ac:dyDescent="0.2">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row>
  </sheetData>
  <sheetProtection algorithmName="SHA-512" hashValue="OQTedzXKb8wa7CP6PRGs3jemUMPDXRdbvXVHOOsjhE/s6pJTASX2NA3HdrRe+iE6/SkFJHcMdzHoYxEPBt8KfQ==" saltValue="EiZ0gjbcVqHw4dkXy7oWWw==" spinCount="100000" sheet="1" objects="1" scenarios="1"/>
  <mergeCells count="68">
    <mergeCell ref="Q12:W12"/>
    <mergeCell ref="N11:O11"/>
    <mergeCell ref="H12:J12"/>
    <mergeCell ref="N12:O12"/>
    <mergeCell ref="H8:O8"/>
    <mergeCell ref="Q8:U8"/>
    <mergeCell ref="H9:O9"/>
    <mergeCell ref="Q9:S9"/>
    <mergeCell ref="R10:S10"/>
    <mergeCell ref="H10:K10"/>
    <mergeCell ref="L10:O10"/>
    <mergeCell ref="B1:W1"/>
    <mergeCell ref="B3:W3"/>
    <mergeCell ref="B5:W5"/>
    <mergeCell ref="H7:O7"/>
    <mergeCell ref="Q7:U7"/>
    <mergeCell ref="Q13:R13"/>
    <mergeCell ref="S13:T13"/>
    <mergeCell ref="U13:V13"/>
    <mergeCell ref="H14:O14"/>
    <mergeCell ref="Q14:R14"/>
    <mergeCell ref="S14:T14"/>
    <mergeCell ref="U14:V14"/>
    <mergeCell ref="H15:K15"/>
    <mergeCell ref="Q15:R15"/>
    <mergeCell ref="S15:T15"/>
    <mergeCell ref="U15:V15"/>
    <mergeCell ref="H16:J16"/>
    <mergeCell ref="M16:O16"/>
    <mergeCell ref="Q16:R16"/>
    <mergeCell ref="S16:T16"/>
    <mergeCell ref="U16:V16"/>
    <mergeCell ref="H17:O17"/>
    <mergeCell ref="Q17:R17"/>
    <mergeCell ref="S17:T17"/>
    <mergeCell ref="U17:V17"/>
    <mergeCell ref="H18:J18"/>
    <mergeCell ref="M18:O18"/>
    <mergeCell ref="S18:T18"/>
    <mergeCell ref="B20:W20"/>
    <mergeCell ref="B22:W22"/>
    <mergeCell ref="Q24:V24"/>
    <mergeCell ref="D26:W27"/>
    <mergeCell ref="Q28:V28"/>
    <mergeCell ref="D36:W37"/>
    <mergeCell ref="Q41:V41"/>
    <mergeCell ref="Q43:V43"/>
    <mergeCell ref="Q45:S45"/>
    <mergeCell ref="D39:W40"/>
    <mergeCell ref="D51:W52"/>
    <mergeCell ref="Q54:U54"/>
    <mergeCell ref="A66:W66"/>
    <mergeCell ref="A67:W67"/>
    <mergeCell ref="A69:W69"/>
    <mergeCell ref="A75:W75"/>
    <mergeCell ref="A77:W77"/>
    <mergeCell ref="A79:W79"/>
    <mergeCell ref="A90:U90"/>
    <mergeCell ref="Q92:W92"/>
    <mergeCell ref="A92:O92"/>
    <mergeCell ref="A96:O96"/>
    <mergeCell ref="Q96:W96"/>
    <mergeCell ref="A81:W81"/>
    <mergeCell ref="A83:W83"/>
    <mergeCell ref="A85:W85"/>
    <mergeCell ref="A87:U87"/>
    <mergeCell ref="A88:U88"/>
    <mergeCell ref="A89:U89"/>
  </mergeCells>
  <dataValidations count="1">
    <dataValidation type="list" allowBlank="1" showInputMessage="1" showErrorMessage="1" sqref="B65 N11 B60 B26 B36 B39 B43 B47 B49 B51 B54 B58">
      <formula1>"Yes, No"</formula1>
    </dataValidation>
  </dataValidations>
  <hyperlinks>
    <hyperlink ref="Q45" r:id="rId1"/>
  </hyperlinks>
  <printOptions horizontalCentered="1"/>
  <pageMargins left="0.6" right="0.6" top="0.65" bottom="0.65" header="0.3" footer="0.35"/>
  <pageSetup scale="85" fitToHeight="0" orientation="portrait" horizontalDpi="1200" verticalDpi="1200" r:id="rId2"/>
  <headerFooter>
    <oddHeader>&amp;L&amp;9Georgia Department of Community Affairs&amp;R&amp;9Housing Finance and Development Division</oddHeader>
    <oddFooter>&amp;L&amp;G&amp;C&amp;9page &amp;P of &amp;N</oddFooter>
  </headerFooter>
  <rowBreaks count="1" manualBreakCount="1">
    <brk id="65" max="16383" man="1"/>
  </rowBreak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X169"/>
  <sheetViews>
    <sheetView showGridLines="0" workbookViewId="0">
      <selection sqref="A1:XFD1048576"/>
    </sheetView>
  </sheetViews>
  <sheetFormatPr defaultRowHeight="12.75" x14ac:dyDescent="0.25"/>
  <cols>
    <col min="1" max="1" width="8.5" style="177" customWidth="1"/>
    <col min="2" max="2" width="3" style="254" customWidth="1"/>
    <col min="3" max="8" width="4.875" style="177" customWidth="1"/>
    <col min="9" max="9" width="5.875" style="177" customWidth="1"/>
    <col min="10" max="12" width="5.125" style="177" customWidth="1"/>
    <col min="13" max="13" width="4.875" style="177" customWidth="1"/>
    <col min="14" max="14" width="5.125" style="177" customWidth="1"/>
    <col min="15" max="15" width="4.75" style="177" customWidth="1"/>
    <col min="16" max="16" width="5.875" style="207" customWidth="1"/>
    <col min="17" max="17" width="3.125" style="207" customWidth="1"/>
    <col min="18" max="16384" width="9" style="177"/>
  </cols>
  <sheetData>
    <row r="1" spans="1:24" ht="15.75" x14ac:dyDescent="0.25">
      <c r="A1" s="176" t="s">
        <v>293</v>
      </c>
      <c r="B1" s="176"/>
      <c r="C1" s="176"/>
      <c r="D1" s="176"/>
      <c r="E1" s="176"/>
      <c r="F1" s="176"/>
      <c r="G1" s="176"/>
      <c r="H1" s="176"/>
      <c r="I1" s="176"/>
      <c r="J1" s="176"/>
      <c r="K1" s="176"/>
      <c r="L1" s="176"/>
      <c r="M1" s="176"/>
      <c r="N1" s="176"/>
      <c r="O1" s="176"/>
      <c r="P1" s="176"/>
      <c r="Q1" s="176"/>
    </row>
    <row r="2" spans="1:24" ht="15.75" x14ac:dyDescent="0.25">
      <c r="A2" s="176" t="s">
        <v>94</v>
      </c>
      <c r="B2" s="176"/>
      <c r="C2" s="176"/>
      <c r="D2" s="176"/>
      <c r="E2" s="176"/>
      <c r="F2" s="176"/>
      <c r="G2" s="176"/>
      <c r="H2" s="176"/>
      <c r="I2" s="176"/>
      <c r="J2" s="176"/>
      <c r="K2" s="176"/>
      <c r="L2" s="176"/>
      <c r="M2" s="176"/>
      <c r="N2" s="176"/>
      <c r="O2" s="176"/>
      <c r="P2" s="176"/>
      <c r="Q2" s="176"/>
    </row>
    <row r="3" spans="1:24" ht="11.25" customHeight="1" x14ac:dyDescent="0.25">
      <c r="A3" s="178" t="s">
        <v>262</v>
      </c>
      <c r="B3" s="178"/>
      <c r="C3" s="178"/>
      <c r="D3" s="178"/>
      <c r="E3" s="178"/>
      <c r="F3" s="178"/>
      <c r="G3" s="178"/>
      <c r="H3" s="178"/>
      <c r="I3" s="178"/>
      <c r="J3" s="178"/>
      <c r="K3" s="178"/>
      <c r="L3" s="178"/>
      <c r="M3" s="178"/>
      <c r="N3" s="178"/>
      <c r="O3" s="178"/>
      <c r="P3" s="178"/>
      <c r="Q3" s="178"/>
    </row>
    <row r="4" spans="1:24" s="311" customFormat="1" ht="12.75" customHeight="1" x14ac:dyDescent="0.2">
      <c r="A4" s="307" t="s">
        <v>316</v>
      </c>
      <c r="B4" s="308"/>
      <c r="C4" s="308"/>
      <c r="D4" s="309" t="str">
        <f>'Submission Form and Checklist'!D4</f>
        <v>&lt;&lt;Select DCA Funding&gt;&gt;</v>
      </c>
      <c r="E4" s="309"/>
      <c r="F4" s="309"/>
      <c r="G4" s="309"/>
      <c r="H4" s="309"/>
      <c r="I4" s="310" t="s">
        <v>317</v>
      </c>
      <c r="K4" s="309" t="str">
        <f>'Submission Form and Checklist'!K4</f>
        <v>&lt;&lt;Select request purpose&gt;&gt;</v>
      </c>
      <c r="L4" s="309"/>
      <c r="M4" s="309"/>
      <c r="N4" s="309"/>
      <c r="O4" s="309"/>
      <c r="P4" s="309"/>
      <c r="Q4" s="309"/>
      <c r="S4" s="312"/>
    </row>
    <row r="5" spans="1:24" s="159" customFormat="1" ht="12.75" customHeight="1" x14ac:dyDescent="0.2">
      <c r="A5" s="159" t="s">
        <v>98</v>
      </c>
      <c r="D5" s="179">
        <f>'Submission Form and Checklist'!D5</f>
        <v>0</v>
      </c>
      <c r="E5" s="179"/>
      <c r="F5" s="179"/>
      <c r="G5" s="179"/>
      <c r="H5" s="179"/>
      <c r="I5" s="159" t="s">
        <v>38</v>
      </c>
      <c r="J5" s="179">
        <f>'Submission Form and Checklist'!J5</f>
        <v>0</v>
      </c>
      <c r="K5" s="179"/>
      <c r="L5" s="179"/>
      <c r="M5" s="179"/>
      <c r="N5" s="179"/>
      <c r="O5" s="179"/>
      <c r="P5" s="179"/>
      <c r="Q5" s="179"/>
    </row>
    <row r="6" spans="1:24" s="159" customFormat="1" ht="12.75" customHeight="1" x14ac:dyDescent="0.2">
      <c r="A6" s="159" t="s">
        <v>0</v>
      </c>
      <c r="B6" s="179">
        <f>'Submission Form and Checklist'!B6</f>
        <v>0</v>
      </c>
      <c r="C6" s="179"/>
      <c r="D6" s="179"/>
      <c r="E6" s="179"/>
      <c r="F6" s="179"/>
      <c r="G6" s="179"/>
      <c r="H6" s="179"/>
      <c r="I6" s="159" t="s">
        <v>60</v>
      </c>
      <c r="J6" s="180">
        <f>'Submission Form and Checklist'!J6</f>
        <v>0</v>
      </c>
      <c r="K6" s="180"/>
      <c r="L6" s="180"/>
      <c r="M6" s="159" t="s">
        <v>61</v>
      </c>
      <c r="N6" s="181">
        <f>'Submission Form and Checklist'!N6</f>
        <v>0</v>
      </c>
      <c r="O6" s="181"/>
      <c r="P6" s="181"/>
      <c r="Q6" s="181"/>
    </row>
    <row r="7" spans="1:24" s="159" customFormat="1" ht="12.75" customHeight="1" x14ac:dyDescent="0.2">
      <c r="A7" s="159" t="s">
        <v>43</v>
      </c>
      <c r="B7" s="179">
        <f>'Submission Form and Checklist'!D7</f>
        <v>0</v>
      </c>
      <c r="C7" s="179"/>
      <c r="D7" s="179"/>
      <c r="E7" s="179"/>
      <c r="F7" s="179"/>
      <c r="G7" s="179"/>
      <c r="H7" s="179"/>
      <c r="I7" s="159" t="s">
        <v>45</v>
      </c>
      <c r="J7" s="179">
        <f>'Submission Form and Checklist'!J7</f>
        <v>0</v>
      </c>
      <c r="K7" s="179"/>
      <c r="L7" s="179"/>
      <c r="M7" s="182" t="s">
        <v>81</v>
      </c>
      <c r="N7" s="182">
        <f>'Submission Form and Checklist'!N7</f>
        <v>0</v>
      </c>
      <c r="O7" s="183" t="s">
        <v>88</v>
      </c>
      <c r="P7" s="179" t="str">
        <f>'Submission Form and Checklist'!P7</f>
        <v>&lt;&lt;Select&gt;&gt;</v>
      </c>
      <c r="Q7" s="179"/>
    </row>
    <row r="8" spans="1:24" s="159" customFormat="1" ht="12.75" customHeight="1" x14ac:dyDescent="0.2">
      <c r="A8" s="159" t="s">
        <v>44</v>
      </c>
      <c r="B8" s="179">
        <f>'Submission Form and Checklist'!D8</f>
        <v>0</v>
      </c>
      <c r="C8" s="179"/>
      <c r="D8" s="179"/>
      <c r="E8" s="179"/>
      <c r="F8" s="179"/>
      <c r="G8" s="179"/>
      <c r="H8" s="179"/>
      <c r="I8" s="159" t="s">
        <v>40</v>
      </c>
      <c r="J8" s="159">
        <f>'Submission Form and Checklist'!J8</f>
        <v>0</v>
      </c>
      <c r="N8" s="183" t="s">
        <v>46</v>
      </c>
      <c r="O8" s="183" t="s">
        <v>41</v>
      </c>
      <c r="P8" s="184">
        <f>'Submission Form and Checklist'!P8</f>
        <v>0</v>
      </c>
      <c r="Q8" s="184"/>
    </row>
    <row r="9" spans="1:24" s="159" customFormat="1" ht="12.75" customHeight="1" x14ac:dyDescent="0.2">
      <c r="A9" s="159" t="s">
        <v>89</v>
      </c>
      <c r="D9" s="179">
        <f>'Submission Form and Checklist'!D9</f>
        <v>0</v>
      </c>
      <c r="E9" s="179"/>
      <c r="F9" s="179"/>
      <c r="G9" s="179"/>
      <c r="H9" s="179"/>
      <c r="I9" s="159" t="s">
        <v>251</v>
      </c>
      <c r="J9" s="256" t="str">
        <f>'Submission Form and Checklist'!J9</f>
        <v>&lt;Select&gt;</v>
      </c>
      <c r="K9" s="160" t="s">
        <v>90</v>
      </c>
      <c r="L9" s="160"/>
      <c r="M9" s="160"/>
      <c r="N9" s="160"/>
      <c r="O9" s="160"/>
      <c r="P9" s="160"/>
    </row>
    <row r="10" spans="1:24" s="159" customFormat="1" ht="12.75" customHeight="1" x14ac:dyDescent="0.2">
      <c r="A10" s="159" t="s">
        <v>82</v>
      </c>
      <c r="D10" s="179" t="str">
        <f>'Submission Form and Checklist'!C10</f>
        <v>(Latitude)</v>
      </c>
      <c r="E10" s="179"/>
      <c r="F10" s="179" t="str">
        <f>'Submission Form and Checklist'!F10</f>
        <v>(Longitude)</v>
      </c>
      <c r="G10" s="179"/>
      <c r="H10" s="179"/>
      <c r="I10" s="185" t="s">
        <v>74</v>
      </c>
      <c r="K10" s="186" t="s">
        <v>77</v>
      </c>
      <c r="L10" s="183" t="s">
        <v>79</v>
      </c>
      <c r="M10" s="186" t="s">
        <v>78</v>
      </c>
      <c r="N10" s="183" t="s">
        <v>75</v>
      </c>
      <c r="O10" s="159" t="s">
        <v>80</v>
      </c>
      <c r="P10" s="159" t="s">
        <v>95</v>
      </c>
    </row>
    <row r="11" spans="1:24" s="159" customFormat="1" ht="12.75" customHeight="1" x14ac:dyDescent="0.2">
      <c r="A11" s="257" t="s">
        <v>283</v>
      </c>
      <c r="B11" s="257"/>
      <c r="C11" s="444" t="str">
        <f>'Submission Form and Checklist'!C11</f>
        <v>&lt;&lt;Select Construction Activity&gt;&gt;</v>
      </c>
      <c r="D11" s="444"/>
      <c r="E11" s="444"/>
      <c r="F11" s="444"/>
      <c r="G11" s="258" t="s">
        <v>282</v>
      </c>
      <c r="H11" s="259" t="str">
        <f>'Submission Form and Checklist'!H11</f>
        <v>&lt;Select &gt;</v>
      </c>
      <c r="I11" s="182" t="s">
        <v>76</v>
      </c>
      <c r="K11" s="161">
        <f>'Submission Form and Checklist'!K11</f>
        <v>0</v>
      </c>
      <c r="L11" s="161">
        <f>'Submission Form and Checklist'!L11</f>
        <v>0</v>
      </c>
      <c r="M11" s="161">
        <f>'Submission Form and Checklist'!M11</f>
        <v>0</v>
      </c>
      <c r="N11" s="187">
        <f>SUM(K11:M11)</f>
        <v>0</v>
      </c>
      <c r="O11" s="161">
        <f>'Submission Form and Checklist'!O11</f>
        <v>0</v>
      </c>
      <c r="P11" s="161">
        <f>'Submission Form and Checklist'!P11</f>
        <v>0</v>
      </c>
      <c r="Q11" s="161"/>
    </row>
    <row r="12" spans="1:24" s="159" customFormat="1" ht="12.75" customHeight="1" x14ac:dyDescent="0.2">
      <c r="A12" s="188" t="s">
        <v>87</v>
      </c>
      <c r="D12" s="188" t="str">
        <f>'Submission Form and Checklist'!D12</f>
        <v>(Name as it will appear on all legal docs)</v>
      </c>
      <c r="E12" s="188"/>
      <c r="F12" s="188"/>
      <c r="G12" s="188"/>
      <c r="H12" s="188"/>
      <c r="I12" s="159" t="s">
        <v>92</v>
      </c>
      <c r="K12" s="161">
        <f>'Submission Form and Checklist'!K12</f>
        <v>0</v>
      </c>
      <c r="L12" s="161">
        <f>'Submission Form and Checklist'!L12</f>
        <v>0</v>
      </c>
      <c r="M12" s="161">
        <f>'Submission Form and Checklist'!M12</f>
        <v>0</v>
      </c>
      <c r="N12" s="187">
        <f>SUM(K12:M12)</f>
        <v>0</v>
      </c>
      <c r="O12" s="161">
        <f>'Submission Form and Checklist'!O12</f>
        <v>0</v>
      </c>
      <c r="P12" s="161">
        <f>'Submission Form and Checklist'!P12</f>
        <v>0</v>
      </c>
      <c r="Q12" s="162"/>
      <c r="R12" s="179"/>
      <c r="S12" s="179"/>
      <c r="T12" s="179"/>
      <c r="U12" s="179"/>
      <c r="V12" s="179"/>
      <c r="W12" s="179"/>
      <c r="X12" s="179"/>
    </row>
    <row r="13" spans="1:24" s="159" customFormat="1" ht="12.75" customHeight="1" x14ac:dyDescent="0.2">
      <c r="A13" s="182" t="s">
        <v>83</v>
      </c>
      <c r="D13" s="188">
        <f>'Submission Form and Checklist'!D13</f>
        <v>0</v>
      </c>
      <c r="E13" s="188"/>
      <c r="F13" s="188"/>
      <c r="G13" s="188"/>
      <c r="H13" s="188"/>
      <c r="I13" s="159" t="s">
        <v>93</v>
      </c>
      <c r="K13" s="161">
        <f>'Submission Form and Checklist'!K13</f>
        <v>0</v>
      </c>
      <c r="L13" s="161">
        <f>'Submission Form and Checklist'!L13</f>
        <v>0</v>
      </c>
      <c r="M13" s="161">
        <f>'Submission Form and Checklist'!M13</f>
        <v>0</v>
      </c>
      <c r="N13" s="187">
        <f>SUM(K13:M13)</f>
        <v>0</v>
      </c>
      <c r="O13" s="161">
        <f>'Submission Form and Checklist'!O13</f>
        <v>0</v>
      </c>
      <c r="P13" s="161">
        <f>'Submission Form and Checklist'!P13</f>
        <v>0</v>
      </c>
      <c r="Q13" s="162"/>
    </row>
    <row r="14" spans="1:24" s="159" customFormat="1" ht="12.75" customHeight="1" x14ac:dyDescent="0.2">
      <c r="A14" s="159" t="s">
        <v>256</v>
      </c>
      <c r="B14" s="188" t="str">
        <f>'Submission Form and Checklist'!B14</f>
        <v>&lt;&lt;Select Set Aside&gt;&gt;</v>
      </c>
      <c r="C14" s="188"/>
      <c r="D14" s="188"/>
      <c r="E14" s="188" t="str">
        <f>'Submission Form and Checklist'!E14</f>
        <v>&lt;&lt;Select Org Type&gt;&gt;</v>
      </c>
      <c r="F14" s="188"/>
      <c r="G14" s="188"/>
      <c r="H14" s="188"/>
      <c r="I14" s="159" t="s">
        <v>75</v>
      </c>
      <c r="K14" s="161">
        <f>SUM(K11:M13)</f>
        <v>0</v>
      </c>
      <c r="L14" s="161">
        <f>SUM(K11:M13)</f>
        <v>0</v>
      </c>
      <c r="M14" s="161">
        <f>SUM(K11:M13)</f>
        <v>0</v>
      </c>
      <c r="N14" s="189">
        <f>SUM(N11:N13)</f>
        <v>0</v>
      </c>
      <c r="O14" s="161">
        <f>SUM(N11:P13)</f>
        <v>0</v>
      </c>
      <c r="P14" s="162">
        <f>SUM(N11:P13)</f>
        <v>0</v>
      </c>
      <c r="Q14" s="162"/>
    </row>
    <row r="15" spans="1:24" s="159" customFormat="1" ht="12.75" customHeight="1" x14ac:dyDescent="0.2">
      <c r="A15" s="188" t="s">
        <v>85</v>
      </c>
      <c r="B15" s="188">
        <f>'Submission Form and Checklist'!B15</f>
        <v>0</v>
      </c>
      <c r="C15" s="188"/>
      <c r="D15" s="188"/>
      <c r="E15" s="188"/>
      <c r="F15" s="188"/>
      <c r="G15" s="188"/>
      <c r="H15" s="188"/>
      <c r="I15" s="159" t="s">
        <v>60</v>
      </c>
      <c r="J15" s="190">
        <f>'Submission Form and Checklist'!J15</f>
        <v>0</v>
      </c>
      <c r="K15" s="190"/>
      <c r="L15" s="190"/>
      <c r="M15" s="159" t="s">
        <v>84</v>
      </c>
      <c r="O15" s="190">
        <f>'Submission Form and Checklist'!O15</f>
        <v>0</v>
      </c>
      <c r="P15" s="190"/>
      <c r="Q15" s="190"/>
    </row>
    <row r="16" spans="1:24" s="159" customFormat="1" ht="12.75" customHeight="1" x14ac:dyDescent="0.2">
      <c r="A16" s="159" t="s">
        <v>39</v>
      </c>
      <c r="B16" s="179">
        <f>'Submission Form and Checklist'!B16</f>
        <v>0</v>
      </c>
      <c r="C16" s="179"/>
      <c r="D16" s="179"/>
      <c r="E16" s="179"/>
      <c r="F16" s="179"/>
      <c r="G16" s="179"/>
      <c r="H16" s="179"/>
      <c r="I16" s="159" t="s">
        <v>40</v>
      </c>
      <c r="J16" s="159">
        <f>'Submission Form and Checklist'!J16</f>
        <v>0</v>
      </c>
      <c r="M16" s="159" t="s">
        <v>42</v>
      </c>
      <c r="N16" s="183">
        <f>'Submission Form and Checklist'!N16</f>
        <v>0</v>
      </c>
      <c r="O16" s="183" t="s">
        <v>41</v>
      </c>
      <c r="P16" s="191">
        <f>'Submission Form and Checklist'!P16</f>
        <v>0</v>
      </c>
      <c r="Q16" s="191"/>
    </row>
    <row r="17" spans="1:17" s="192" customFormat="1" ht="26.25" customHeight="1" x14ac:dyDescent="0.25">
      <c r="A17" s="192" t="s">
        <v>1</v>
      </c>
      <c r="B17" s="193" t="s">
        <v>2</v>
      </c>
      <c r="C17" s="192" t="s">
        <v>3</v>
      </c>
      <c r="F17" s="194" t="s">
        <v>54</v>
      </c>
      <c r="G17" s="194"/>
      <c r="H17" s="194"/>
      <c r="I17" s="194"/>
      <c r="J17" s="194"/>
      <c r="K17" s="194"/>
      <c r="L17" s="194"/>
      <c r="M17" s="194"/>
      <c r="O17" s="195" t="s">
        <v>19</v>
      </c>
      <c r="P17" s="193" t="s">
        <v>4</v>
      </c>
      <c r="Q17" s="195" t="s">
        <v>20</v>
      </c>
    </row>
    <row r="18" spans="1:17" s="199" customFormat="1" ht="12.75" customHeight="1" x14ac:dyDescent="0.25">
      <c r="A18" s="447" t="s">
        <v>261</v>
      </c>
      <c r="B18" s="196" t="s">
        <v>22</v>
      </c>
      <c r="C18" s="159" t="s">
        <v>55</v>
      </c>
      <c r="D18" s="159"/>
      <c r="E18" s="159"/>
      <c r="F18" s="159"/>
      <c r="G18" s="159"/>
      <c r="H18" s="159"/>
      <c r="I18" s="159"/>
      <c r="J18" s="159"/>
      <c r="K18" s="159"/>
      <c r="L18" s="159"/>
      <c r="M18" s="159"/>
      <c r="N18" s="159"/>
      <c r="O18" s="197">
        <v>1500</v>
      </c>
      <c r="P18" s="198">
        <v>42803</v>
      </c>
      <c r="Q18" s="183">
        <f>'Submission Form and Checklist'!Q18</f>
        <v>0</v>
      </c>
    </row>
    <row r="19" spans="1:17" s="199" customFormat="1" ht="12.75" customHeight="1" x14ac:dyDescent="0.25">
      <c r="A19" s="447"/>
      <c r="B19" s="196" t="s">
        <v>23</v>
      </c>
      <c r="C19" s="159" t="s">
        <v>56</v>
      </c>
      <c r="D19" s="159"/>
      <c r="E19" s="159"/>
      <c r="F19" s="159"/>
      <c r="G19" s="159"/>
      <c r="H19" s="159"/>
      <c r="I19" s="159"/>
      <c r="J19" s="159"/>
      <c r="K19" s="159"/>
      <c r="L19" s="159"/>
      <c r="M19" s="159"/>
      <c r="N19" s="159"/>
      <c r="O19" s="197">
        <v>1500</v>
      </c>
      <c r="P19" s="198">
        <v>42803</v>
      </c>
      <c r="Q19" s="183">
        <f>'Submission Form and Checklist'!Q19</f>
        <v>0</v>
      </c>
    </row>
    <row r="20" spans="1:17" s="199" customFormat="1" ht="12.75" customHeight="1" x14ac:dyDescent="0.25">
      <c r="A20" s="447"/>
      <c r="B20" s="196" t="s">
        <v>24</v>
      </c>
      <c r="C20" s="159" t="s">
        <v>57</v>
      </c>
      <c r="D20" s="159"/>
      <c r="E20" s="159"/>
      <c r="F20" s="159"/>
      <c r="G20" s="159"/>
      <c r="H20" s="159"/>
      <c r="I20" s="159"/>
      <c r="J20" s="159"/>
      <c r="K20" s="159"/>
      <c r="L20" s="159"/>
      <c r="M20" s="159"/>
      <c r="N20" s="159"/>
      <c r="O20" s="197">
        <v>1500</v>
      </c>
      <c r="P20" s="198">
        <v>42803</v>
      </c>
      <c r="Q20" s="183">
        <f>'Submission Form and Checklist'!Q20</f>
        <v>0</v>
      </c>
    </row>
    <row r="21" spans="1:17" s="199" customFormat="1" ht="12.75" customHeight="1" x14ac:dyDescent="0.25">
      <c r="A21" s="447"/>
      <c r="B21" s="196" t="s">
        <v>25</v>
      </c>
      <c r="C21" s="159" t="s">
        <v>327</v>
      </c>
      <c r="D21" s="159"/>
      <c r="E21" s="159"/>
      <c r="F21" s="159"/>
      <c r="G21" s="159"/>
      <c r="H21" s="159"/>
      <c r="I21" s="159"/>
      <c r="J21" s="159"/>
      <c r="K21" s="159"/>
      <c r="L21" s="159"/>
      <c r="M21" s="159"/>
      <c r="N21" s="159"/>
      <c r="O21" s="197">
        <v>1500</v>
      </c>
      <c r="P21" s="198">
        <v>42803</v>
      </c>
      <c r="Q21" s="183">
        <f>'Submission Form and Checklist'!Q21</f>
        <v>0</v>
      </c>
    </row>
    <row r="22" spans="1:17" s="199" customFormat="1" ht="12.75" customHeight="1" x14ac:dyDescent="0.25">
      <c r="A22" s="448" t="s">
        <v>21</v>
      </c>
      <c r="B22" s="196" t="s">
        <v>22</v>
      </c>
      <c r="C22" s="159" t="s">
        <v>47</v>
      </c>
      <c r="D22" s="159"/>
      <c r="E22" s="159"/>
      <c r="F22" s="159"/>
      <c r="G22" s="159"/>
      <c r="H22" s="159"/>
      <c r="I22" s="159"/>
      <c r="J22" s="159"/>
      <c r="K22" s="159"/>
      <c r="L22" s="159"/>
      <c r="M22" s="159"/>
      <c r="N22" s="159"/>
      <c r="O22" s="197">
        <v>500</v>
      </c>
      <c r="P22" s="198">
        <v>42803</v>
      </c>
      <c r="Q22" s="183">
        <f>'Submission Form and Checklist'!Q22</f>
        <v>0</v>
      </c>
    </row>
    <row r="23" spans="1:17" s="199" customFormat="1" ht="12.75" customHeight="1" x14ac:dyDescent="0.25">
      <c r="A23" s="448"/>
      <c r="B23" s="196"/>
      <c r="C23" s="159" t="s">
        <v>48</v>
      </c>
      <c r="D23" s="159"/>
      <c r="E23" s="159"/>
      <c r="F23" s="159"/>
      <c r="G23" s="159"/>
      <c r="H23" s="159"/>
      <c r="I23" s="159"/>
      <c r="J23" s="159"/>
      <c r="K23" s="159"/>
      <c r="L23" s="159"/>
      <c r="M23" s="159"/>
      <c r="N23" s="159"/>
      <c r="O23" s="197">
        <v>1000</v>
      </c>
      <c r="P23" s="198">
        <v>42803</v>
      </c>
      <c r="Q23" s="183">
        <f>'Submission Form and Checklist'!Q23</f>
        <v>0</v>
      </c>
    </row>
    <row r="24" spans="1:17" s="199" customFormat="1" ht="12.75" customHeight="1" x14ac:dyDescent="0.25">
      <c r="A24" s="448"/>
      <c r="B24" s="196"/>
      <c r="C24" s="159" t="s">
        <v>58</v>
      </c>
      <c r="D24" s="159"/>
      <c r="E24" s="159"/>
      <c r="F24" s="159"/>
      <c r="G24" s="159"/>
      <c r="H24" s="159"/>
      <c r="I24" s="159"/>
      <c r="J24" s="159"/>
      <c r="K24" s="159"/>
      <c r="L24" s="159"/>
      <c r="M24" s="159"/>
      <c r="N24" s="159"/>
      <c r="O24" s="159"/>
      <c r="P24" s="198">
        <v>42803</v>
      </c>
      <c r="Q24" s="183">
        <f>'Submission Form and Checklist'!Q24</f>
        <v>0</v>
      </c>
    </row>
    <row r="25" spans="1:17" s="199" customFormat="1" ht="12.75" customHeight="1" x14ac:dyDescent="0.25">
      <c r="A25" s="329"/>
      <c r="B25" s="196"/>
      <c r="C25" s="159" t="s">
        <v>62</v>
      </c>
      <c r="D25" s="159"/>
      <c r="E25" s="159"/>
      <c r="F25" s="159"/>
      <c r="G25" s="159"/>
      <c r="H25" s="159"/>
      <c r="I25" s="159"/>
      <c r="J25" s="159"/>
      <c r="K25" s="159"/>
      <c r="L25" s="159"/>
      <c r="M25" s="159"/>
      <c r="N25" s="159"/>
      <c r="O25" s="159"/>
      <c r="P25" s="198"/>
      <c r="Q25" s="183">
        <f>'Submission Form and Checklist'!Q25</f>
        <v>0</v>
      </c>
    </row>
    <row r="26" spans="1:17" s="199" customFormat="1" ht="12.75" customHeight="1" x14ac:dyDescent="0.25">
      <c r="A26" s="329"/>
      <c r="B26" s="196"/>
      <c r="C26" s="159" t="s">
        <v>63</v>
      </c>
      <c r="D26" s="159"/>
      <c r="E26" s="159"/>
      <c r="F26" s="159"/>
      <c r="G26" s="159"/>
      <c r="H26" s="159"/>
      <c r="I26" s="159"/>
      <c r="J26" s="159"/>
      <c r="K26" s="159"/>
      <c r="L26" s="159"/>
      <c r="M26" s="159"/>
      <c r="N26" s="159"/>
      <c r="O26" s="159"/>
      <c r="P26" s="198"/>
      <c r="Q26" s="183">
        <f>'Submission Form and Checklist'!Q26</f>
        <v>0</v>
      </c>
    </row>
    <row r="27" spans="1:17" s="199" customFormat="1" ht="12.75" customHeight="1" x14ac:dyDescent="0.25">
      <c r="A27" s="329"/>
      <c r="B27" s="196"/>
      <c r="C27" s="159" t="s">
        <v>64</v>
      </c>
      <c r="D27" s="159"/>
      <c r="E27" s="159"/>
      <c r="F27" s="159"/>
      <c r="G27" s="159"/>
      <c r="H27" s="159"/>
      <c r="I27" s="159"/>
      <c r="J27" s="159"/>
      <c r="K27" s="159"/>
      <c r="L27" s="159"/>
      <c r="M27" s="159"/>
      <c r="N27" s="159"/>
      <c r="O27" s="159"/>
      <c r="P27" s="198"/>
      <c r="Q27" s="183">
        <f>'Submission Form and Checklist'!Q27</f>
        <v>0</v>
      </c>
    </row>
    <row r="28" spans="1:17" s="199" customFormat="1" ht="12.75" customHeight="1" x14ac:dyDescent="0.25">
      <c r="A28" s="329"/>
      <c r="B28" s="196"/>
      <c r="C28" s="159" t="s">
        <v>65</v>
      </c>
      <c r="D28" s="159"/>
      <c r="E28" s="159"/>
      <c r="F28" s="159"/>
      <c r="G28" s="159"/>
      <c r="H28" s="159"/>
      <c r="I28" s="159"/>
      <c r="J28" s="159"/>
      <c r="K28" s="159"/>
      <c r="L28" s="159"/>
      <c r="M28" s="159"/>
      <c r="N28" s="159"/>
      <c r="O28" s="159"/>
      <c r="P28" s="198"/>
      <c r="Q28" s="183">
        <f>'Submission Form and Checklist'!Q28</f>
        <v>0</v>
      </c>
    </row>
    <row r="29" spans="1:17" s="199" customFormat="1" ht="12.75" customHeight="1" x14ac:dyDescent="0.25">
      <c r="A29" s="329"/>
      <c r="B29" s="196"/>
      <c r="C29" s="159" t="s">
        <v>66</v>
      </c>
      <c r="D29" s="159"/>
      <c r="E29" s="159"/>
      <c r="F29" s="159"/>
      <c r="G29" s="159"/>
      <c r="H29" s="159"/>
      <c r="I29" s="159"/>
      <c r="J29" s="159"/>
      <c r="K29" s="159"/>
      <c r="L29" s="159"/>
      <c r="M29" s="159"/>
      <c r="N29" s="159"/>
      <c r="O29" s="159"/>
      <c r="P29" s="198"/>
      <c r="Q29" s="183">
        <f>'Submission Form and Checklist'!Q29</f>
        <v>0</v>
      </c>
    </row>
    <row r="30" spans="1:17" s="199" customFormat="1" ht="12.75" customHeight="1" x14ac:dyDescent="0.25">
      <c r="A30" s="329"/>
      <c r="B30" s="196"/>
      <c r="C30" s="159" t="s">
        <v>67</v>
      </c>
      <c r="D30" s="159"/>
      <c r="E30" s="159"/>
      <c r="F30" s="159"/>
      <c r="G30" s="159"/>
      <c r="H30" s="159"/>
      <c r="I30" s="159"/>
      <c r="J30" s="159"/>
      <c r="K30" s="159"/>
      <c r="L30" s="159"/>
      <c r="M30" s="159"/>
      <c r="N30" s="159"/>
      <c r="O30" s="159"/>
      <c r="P30" s="198"/>
      <c r="Q30" s="183">
        <f>'Submission Form and Checklist'!Q30</f>
        <v>0</v>
      </c>
    </row>
    <row r="31" spans="1:17" s="199" customFormat="1" ht="12.75" customHeight="1" x14ac:dyDescent="0.25">
      <c r="A31" s="329"/>
      <c r="B31" s="196"/>
      <c r="C31" s="159" t="s">
        <v>69</v>
      </c>
      <c r="D31" s="159"/>
      <c r="E31" s="159"/>
      <c r="F31" s="159"/>
      <c r="G31" s="159"/>
      <c r="H31" s="159"/>
      <c r="I31" s="159"/>
      <c r="J31" s="159"/>
      <c r="K31" s="159"/>
      <c r="L31" s="159"/>
      <c r="M31" s="159"/>
      <c r="N31" s="159"/>
      <c r="O31" s="159"/>
      <c r="P31" s="198"/>
      <c r="Q31" s="183">
        <f>'Submission Form and Checklist'!Q31</f>
        <v>0</v>
      </c>
    </row>
    <row r="32" spans="1:17" s="199" customFormat="1" ht="12.75" customHeight="1" x14ac:dyDescent="0.25">
      <c r="A32" s="329"/>
      <c r="B32" s="196"/>
      <c r="C32" s="159" t="s">
        <v>68</v>
      </c>
      <c r="D32" s="159"/>
      <c r="E32" s="159"/>
      <c r="F32" s="159"/>
      <c r="G32" s="159"/>
      <c r="H32" s="159"/>
      <c r="I32" s="159"/>
      <c r="J32" s="159"/>
      <c r="K32" s="159"/>
      <c r="L32" s="159"/>
      <c r="M32" s="159"/>
      <c r="N32" s="159"/>
      <c r="O32" s="159"/>
      <c r="P32" s="198"/>
      <c r="Q32" s="183">
        <f>'Submission Form and Checklist'!Q32</f>
        <v>0</v>
      </c>
    </row>
    <row r="33" spans="1:17" s="199" customFormat="1" ht="12.75" customHeight="1" x14ac:dyDescent="0.25">
      <c r="A33" s="329"/>
      <c r="B33" s="196"/>
      <c r="C33" s="159" t="s">
        <v>70</v>
      </c>
      <c r="D33" s="159"/>
      <c r="E33" s="159"/>
      <c r="F33" s="159"/>
      <c r="G33" s="159"/>
      <c r="H33" s="159"/>
      <c r="I33" s="159"/>
      <c r="J33" s="159"/>
      <c r="K33" s="159"/>
      <c r="L33" s="159"/>
      <c r="M33" s="159"/>
      <c r="N33" s="159"/>
      <c r="O33" s="159"/>
      <c r="P33" s="198"/>
      <c r="Q33" s="183">
        <f>'Submission Form and Checklist'!Q33</f>
        <v>0</v>
      </c>
    </row>
    <row r="34" spans="1:17" s="199" customFormat="1" ht="12.75" customHeight="1" x14ac:dyDescent="0.25">
      <c r="A34" s="329"/>
      <c r="B34" s="196" t="s">
        <v>23</v>
      </c>
      <c r="C34" s="159" t="s">
        <v>5</v>
      </c>
      <c r="D34" s="159"/>
      <c r="E34" s="159"/>
      <c r="F34" s="159"/>
      <c r="G34" s="159"/>
      <c r="H34" s="159"/>
      <c r="I34" s="159"/>
      <c r="J34" s="159"/>
      <c r="K34" s="159"/>
      <c r="L34" s="159"/>
      <c r="M34" s="159"/>
      <c r="N34" s="159"/>
      <c r="O34" s="159" t="s">
        <v>6</v>
      </c>
      <c r="P34" s="198">
        <v>42803</v>
      </c>
      <c r="Q34" s="183">
        <f>'Submission Form and Checklist'!Q34</f>
        <v>0</v>
      </c>
    </row>
    <row r="35" spans="1:17" s="199" customFormat="1" ht="12.75" customHeight="1" x14ac:dyDescent="0.25">
      <c r="A35" s="448" t="s">
        <v>7</v>
      </c>
      <c r="B35" s="196" t="s">
        <v>49</v>
      </c>
      <c r="C35" s="159" t="s">
        <v>8</v>
      </c>
      <c r="D35" s="159"/>
      <c r="E35" s="159"/>
      <c r="F35" s="159"/>
      <c r="G35" s="159"/>
      <c r="H35" s="159"/>
      <c r="I35" s="159"/>
      <c r="J35" s="159"/>
      <c r="K35" s="159"/>
      <c r="L35" s="159"/>
      <c r="M35" s="159"/>
      <c r="N35" s="159"/>
      <c r="O35" s="197">
        <v>1000</v>
      </c>
      <c r="P35" s="198">
        <v>42803</v>
      </c>
      <c r="Q35" s="183">
        <f>'Submission Form and Checklist'!Q35</f>
        <v>0</v>
      </c>
    </row>
    <row r="36" spans="1:17" s="199" customFormat="1" ht="12.75" customHeight="1" x14ac:dyDescent="0.25">
      <c r="A36" s="448"/>
      <c r="B36" s="196" t="s">
        <v>22</v>
      </c>
      <c r="C36" s="159" t="s">
        <v>59</v>
      </c>
      <c r="D36" s="159"/>
      <c r="E36" s="159"/>
      <c r="F36" s="159"/>
      <c r="G36" s="159"/>
      <c r="H36" s="159"/>
      <c r="I36" s="159"/>
      <c r="J36" s="159"/>
      <c r="K36" s="159"/>
      <c r="L36" s="159"/>
      <c r="M36" s="159"/>
      <c r="N36" s="159"/>
      <c r="O36" s="159"/>
      <c r="P36" s="198">
        <v>42803</v>
      </c>
      <c r="Q36" s="183">
        <f>'Submission Form and Checklist'!Q36</f>
        <v>0</v>
      </c>
    </row>
    <row r="37" spans="1:17" s="199" customFormat="1" ht="12.75" customHeight="1" x14ac:dyDescent="0.25">
      <c r="A37" s="448"/>
      <c r="B37" s="196" t="s">
        <v>23</v>
      </c>
      <c r="C37" s="159" t="s">
        <v>326</v>
      </c>
      <c r="D37" s="159"/>
      <c r="E37" s="159"/>
      <c r="F37" s="159"/>
      <c r="G37" s="159"/>
      <c r="H37" s="159"/>
      <c r="I37" s="159"/>
      <c r="J37" s="159"/>
      <c r="K37" s="159"/>
      <c r="L37" s="159"/>
      <c r="M37" s="159"/>
      <c r="N37" s="159"/>
      <c r="O37" s="159"/>
      <c r="P37" s="198"/>
      <c r="Q37" s="183">
        <f>'Submission Form and Checklist'!Q37</f>
        <v>0</v>
      </c>
    </row>
    <row r="38" spans="1:17" s="199" customFormat="1" ht="12.75" customHeight="1" x14ac:dyDescent="0.25">
      <c r="A38" s="328"/>
      <c r="B38" s="196" t="s">
        <v>24</v>
      </c>
      <c r="C38" s="159" t="s">
        <v>9</v>
      </c>
      <c r="D38" s="159"/>
      <c r="E38" s="159"/>
      <c r="F38" s="159"/>
      <c r="G38" s="159"/>
      <c r="H38" s="159"/>
      <c r="I38" s="159"/>
      <c r="J38" s="159"/>
      <c r="K38" s="159"/>
      <c r="L38" s="159"/>
      <c r="M38" s="159"/>
      <c r="N38" s="159"/>
      <c r="O38" s="159"/>
      <c r="P38" s="198"/>
      <c r="Q38" s="183">
        <f>'Submission Form and Checklist'!Q38</f>
        <v>0</v>
      </c>
    </row>
    <row r="39" spans="1:17" s="199" customFormat="1" ht="12.75" customHeight="1" x14ac:dyDescent="0.25">
      <c r="A39" s="200"/>
      <c r="B39" s="196" t="s">
        <v>25</v>
      </c>
      <c r="C39" s="159" t="s">
        <v>260</v>
      </c>
      <c r="D39" s="159"/>
      <c r="E39" s="159"/>
      <c r="F39" s="159"/>
      <c r="G39" s="159"/>
      <c r="H39" s="159"/>
      <c r="I39" s="159"/>
      <c r="J39" s="159"/>
      <c r="K39" s="159"/>
      <c r="L39" s="159"/>
      <c r="M39" s="159"/>
      <c r="N39" s="159"/>
      <c r="O39" s="159"/>
      <c r="P39" s="198"/>
      <c r="Q39" s="183">
        <f>'Submission Form and Checklist'!Q39</f>
        <v>0</v>
      </c>
    </row>
    <row r="40" spans="1:17" s="199" customFormat="1" ht="12.75" customHeight="1" x14ac:dyDescent="0.25">
      <c r="A40" s="200"/>
      <c r="B40" s="196" t="s">
        <v>26</v>
      </c>
      <c r="C40" s="159" t="s">
        <v>52</v>
      </c>
      <c r="D40" s="179"/>
      <c r="E40" s="179"/>
      <c r="F40" s="179"/>
      <c r="G40" s="179"/>
      <c r="H40" s="179"/>
      <c r="I40" s="179"/>
      <c r="J40" s="179"/>
      <c r="K40" s="179"/>
      <c r="L40" s="179"/>
      <c r="M40" s="179"/>
      <c r="N40" s="179"/>
      <c r="O40" s="159"/>
      <c r="P40" s="198"/>
      <c r="Q40" s="183">
        <f>'Submission Form and Checklist'!Q40</f>
        <v>0</v>
      </c>
    </row>
    <row r="41" spans="1:17" s="199" customFormat="1" ht="12.75" customHeight="1" x14ac:dyDescent="0.25">
      <c r="A41" s="200"/>
      <c r="B41" s="196"/>
      <c r="C41" s="159" t="s">
        <v>11</v>
      </c>
      <c r="D41" s="159"/>
      <c r="E41" s="159"/>
      <c r="F41" s="159"/>
      <c r="G41" s="159"/>
      <c r="H41" s="159"/>
      <c r="I41" s="159"/>
      <c r="J41" s="159"/>
      <c r="K41" s="159"/>
      <c r="L41" s="159"/>
      <c r="M41" s="159"/>
      <c r="N41" s="159"/>
      <c r="O41" s="159"/>
      <c r="P41" s="198"/>
      <c r="Q41" s="183">
        <f>'Submission Form and Checklist'!Q41</f>
        <v>0</v>
      </c>
    </row>
    <row r="42" spans="1:17" s="199" customFormat="1" ht="12.75" customHeight="1" x14ac:dyDescent="0.25">
      <c r="A42" s="200"/>
      <c r="B42" s="196" t="s">
        <v>27</v>
      </c>
      <c r="C42" s="159" t="s">
        <v>12</v>
      </c>
      <c r="D42" s="159"/>
      <c r="E42" s="159"/>
      <c r="F42" s="159"/>
      <c r="G42" s="159"/>
      <c r="H42" s="159"/>
      <c r="I42" s="159"/>
      <c r="J42" s="159"/>
      <c r="K42" s="159"/>
      <c r="L42" s="159"/>
      <c r="M42" s="159"/>
      <c r="N42" s="159"/>
      <c r="O42" s="159"/>
      <c r="P42" s="198"/>
      <c r="Q42" s="183">
        <f>'Submission Form and Checklist'!Q42</f>
        <v>0</v>
      </c>
    </row>
    <row r="43" spans="1:17" s="199" customFormat="1" ht="12.75" customHeight="1" x14ac:dyDescent="0.25">
      <c r="A43" s="200"/>
      <c r="B43" s="196" t="s">
        <v>28</v>
      </c>
      <c r="C43" s="159" t="s">
        <v>13</v>
      </c>
      <c r="D43" s="159"/>
      <c r="E43" s="159"/>
      <c r="F43" s="159"/>
      <c r="G43" s="159"/>
      <c r="H43" s="159"/>
      <c r="I43" s="159"/>
      <c r="J43" s="159"/>
      <c r="K43" s="159"/>
      <c r="L43" s="159"/>
      <c r="M43" s="159"/>
      <c r="N43" s="159"/>
      <c r="O43" s="159"/>
      <c r="P43" s="198"/>
      <c r="Q43" s="183">
        <f>'Submission Form and Checklist'!Q43</f>
        <v>0</v>
      </c>
    </row>
    <row r="44" spans="1:17" s="199" customFormat="1" ht="12.75" customHeight="1" x14ac:dyDescent="0.25">
      <c r="A44" s="200"/>
      <c r="B44" s="196" t="s">
        <v>29</v>
      </c>
      <c r="C44" s="159" t="s">
        <v>10</v>
      </c>
      <c r="D44" s="159"/>
      <c r="E44" s="159"/>
      <c r="F44" s="159"/>
      <c r="G44" s="159"/>
      <c r="H44" s="159"/>
      <c r="I44" s="159"/>
      <c r="J44" s="159"/>
      <c r="K44" s="159"/>
      <c r="L44" s="159"/>
      <c r="M44" s="159"/>
      <c r="N44" s="159"/>
      <c r="O44" s="159"/>
      <c r="P44" s="198"/>
      <c r="Q44" s="183">
        <f>'Submission Form and Checklist'!Q44</f>
        <v>0</v>
      </c>
    </row>
    <row r="45" spans="1:17" s="199" customFormat="1" ht="12.75" customHeight="1" x14ac:dyDescent="0.25">
      <c r="A45" s="200"/>
      <c r="B45" s="196" t="s">
        <v>30</v>
      </c>
      <c r="C45" s="159" t="s">
        <v>14</v>
      </c>
      <c r="D45" s="159"/>
      <c r="E45" s="159"/>
      <c r="F45" s="159"/>
      <c r="G45" s="159"/>
      <c r="H45" s="159"/>
      <c r="I45" s="159"/>
      <c r="J45" s="159"/>
      <c r="K45" s="159"/>
      <c r="L45" s="159"/>
      <c r="M45" s="159"/>
      <c r="N45" s="159"/>
      <c r="O45" s="159"/>
      <c r="P45" s="198"/>
      <c r="Q45" s="183">
        <f>'Submission Form and Checklist'!Q45</f>
        <v>0</v>
      </c>
    </row>
    <row r="46" spans="1:17" s="199" customFormat="1" ht="12.75" customHeight="1" x14ac:dyDescent="0.25">
      <c r="A46" s="200"/>
      <c r="B46" s="196" t="s">
        <v>31</v>
      </c>
      <c r="C46" s="159" t="s">
        <v>71</v>
      </c>
      <c r="D46" s="159"/>
      <c r="E46" s="159"/>
      <c r="F46" s="159"/>
      <c r="G46" s="159"/>
      <c r="H46" s="159"/>
      <c r="I46" s="159"/>
      <c r="J46" s="159"/>
      <c r="K46" s="159"/>
      <c r="L46" s="159"/>
      <c r="M46" s="159"/>
      <c r="N46" s="159"/>
      <c r="O46" s="159"/>
      <c r="P46" s="198"/>
      <c r="Q46" s="183">
        <f>'Submission Form and Checklist'!Q46</f>
        <v>0</v>
      </c>
    </row>
    <row r="47" spans="1:17" s="199" customFormat="1" ht="12.75" customHeight="1" x14ac:dyDescent="0.25">
      <c r="A47" s="200"/>
      <c r="B47" s="196" t="s">
        <v>32</v>
      </c>
      <c r="C47" s="159" t="s">
        <v>52</v>
      </c>
      <c r="D47" s="179"/>
      <c r="E47" s="179"/>
      <c r="F47" s="179"/>
      <c r="G47" s="179"/>
      <c r="H47" s="179"/>
      <c r="I47" s="179"/>
      <c r="J47" s="179"/>
      <c r="K47" s="179"/>
      <c r="L47" s="179"/>
      <c r="M47" s="179"/>
      <c r="N47" s="179"/>
      <c r="O47" s="159"/>
      <c r="P47" s="198"/>
      <c r="Q47" s="183">
        <f>'Submission Form and Checklist'!Q47</f>
        <v>0</v>
      </c>
    </row>
    <row r="48" spans="1:17" s="199" customFormat="1" ht="12.75" customHeight="1" x14ac:dyDescent="0.25">
      <c r="A48" s="200"/>
      <c r="B48" s="196"/>
      <c r="C48" s="159" t="s">
        <v>72</v>
      </c>
      <c r="D48" s="159"/>
      <c r="E48" s="159"/>
      <c r="F48" s="159"/>
      <c r="G48" s="159"/>
      <c r="H48" s="159"/>
      <c r="I48" s="159"/>
      <c r="J48" s="159"/>
      <c r="K48" s="159"/>
      <c r="L48" s="159"/>
      <c r="M48" s="159"/>
      <c r="N48" s="159"/>
      <c r="O48" s="159"/>
      <c r="P48" s="198"/>
      <c r="Q48" s="183"/>
    </row>
    <row r="49" spans="1:17" s="199" customFormat="1" ht="12.75" customHeight="1" x14ac:dyDescent="0.25">
      <c r="A49" s="200"/>
      <c r="B49" s="196" t="s">
        <v>33</v>
      </c>
      <c r="C49" s="159" t="s">
        <v>15</v>
      </c>
      <c r="D49" s="159"/>
      <c r="E49" s="159"/>
      <c r="F49" s="159"/>
      <c r="G49" s="159"/>
      <c r="H49" s="159"/>
      <c r="I49" s="159"/>
      <c r="J49" s="159"/>
      <c r="K49" s="159"/>
      <c r="L49" s="159"/>
      <c r="M49" s="159"/>
      <c r="N49" s="159"/>
      <c r="O49" s="159"/>
      <c r="P49" s="198"/>
      <c r="Q49" s="183">
        <f>'Submission Form and Checklist'!Q49</f>
        <v>0</v>
      </c>
    </row>
    <row r="50" spans="1:17" s="199" customFormat="1" ht="12.75" customHeight="1" x14ac:dyDescent="0.25">
      <c r="A50" s="200"/>
      <c r="B50" s="196" t="s">
        <v>34</v>
      </c>
      <c r="C50" s="159" t="s">
        <v>16</v>
      </c>
      <c r="D50" s="159"/>
      <c r="E50" s="159"/>
      <c r="F50" s="159"/>
      <c r="G50" s="159"/>
      <c r="H50" s="159"/>
      <c r="I50" s="159"/>
      <c r="J50" s="159"/>
      <c r="K50" s="159"/>
      <c r="L50" s="159"/>
      <c r="M50" s="159"/>
      <c r="N50" s="159"/>
      <c r="O50" s="159"/>
      <c r="P50" s="198"/>
      <c r="Q50" s="183">
        <f>'Submission Form and Checklist'!Q50</f>
        <v>0</v>
      </c>
    </row>
    <row r="51" spans="1:17" s="199" customFormat="1" ht="12.75" customHeight="1" x14ac:dyDescent="0.25">
      <c r="A51" s="200"/>
      <c r="B51" s="196" t="s">
        <v>35</v>
      </c>
      <c r="C51" s="159" t="s">
        <v>17</v>
      </c>
      <c r="D51" s="159"/>
      <c r="E51" s="159"/>
      <c r="F51" s="159"/>
      <c r="G51" s="159"/>
      <c r="H51" s="159"/>
      <c r="I51" s="159"/>
      <c r="J51" s="159"/>
      <c r="K51" s="159"/>
      <c r="L51" s="159"/>
      <c r="M51" s="159"/>
      <c r="N51" s="159"/>
      <c r="O51" s="159"/>
      <c r="P51" s="198"/>
      <c r="Q51" s="183">
        <f>'Submission Form and Checklist'!Q51</f>
        <v>0</v>
      </c>
    </row>
    <row r="52" spans="1:17" s="199" customFormat="1" ht="12.75" customHeight="1" x14ac:dyDescent="0.25">
      <c r="A52" s="200"/>
      <c r="B52" s="196" t="s">
        <v>36</v>
      </c>
      <c r="C52" s="159" t="s">
        <v>73</v>
      </c>
      <c r="D52" s="159"/>
      <c r="E52" s="159"/>
      <c r="F52" s="159"/>
      <c r="G52" s="159"/>
      <c r="H52" s="159"/>
      <c r="I52" s="159"/>
      <c r="J52" s="159"/>
      <c r="K52" s="159"/>
      <c r="L52" s="159"/>
      <c r="M52" s="159"/>
      <c r="N52" s="159"/>
      <c r="O52" s="159"/>
      <c r="P52" s="198"/>
      <c r="Q52" s="183">
        <f>'Submission Form and Checklist'!Q52</f>
        <v>0</v>
      </c>
    </row>
    <row r="53" spans="1:17" s="199" customFormat="1" ht="12.75" customHeight="1" x14ac:dyDescent="0.25">
      <c r="A53" s="200"/>
      <c r="B53" s="196" t="s">
        <v>37</v>
      </c>
      <c r="C53" s="159" t="s">
        <v>18</v>
      </c>
      <c r="D53" s="159"/>
      <c r="E53" s="159"/>
      <c r="F53" s="159"/>
      <c r="G53" s="159"/>
      <c r="H53" s="159"/>
      <c r="I53" s="159"/>
      <c r="J53" s="159"/>
      <c r="K53" s="159"/>
      <c r="L53" s="159"/>
      <c r="M53" s="159"/>
      <c r="N53" s="159"/>
      <c r="O53" s="159"/>
      <c r="P53" s="198"/>
      <c r="Q53" s="183">
        <f>'Submission Form and Checklist'!Q53</f>
        <v>0</v>
      </c>
    </row>
    <row r="54" spans="1:17" s="199" customFormat="1" ht="3" customHeight="1" x14ac:dyDescent="0.25">
      <c r="A54" s="201"/>
      <c r="B54" s="201"/>
      <c r="C54" s="201"/>
      <c r="D54" s="201"/>
      <c r="E54" s="201"/>
      <c r="F54" s="201"/>
      <c r="I54" s="202" t="s">
        <v>50</v>
      </c>
      <c r="J54" s="202"/>
      <c r="K54" s="202"/>
      <c r="L54" s="202"/>
      <c r="M54" s="202"/>
      <c r="N54" s="202"/>
      <c r="P54" s="203"/>
      <c r="Q54" s="203"/>
    </row>
    <row r="55" spans="1:17" ht="12" customHeight="1" x14ac:dyDescent="0.25">
      <c r="A55" s="313" t="s">
        <v>53</v>
      </c>
      <c r="B55" s="201"/>
      <c r="C55" s="201"/>
      <c r="D55" s="201"/>
      <c r="E55" s="201"/>
      <c r="F55" s="201"/>
      <c r="I55" s="445" t="s">
        <v>50</v>
      </c>
      <c r="J55" s="445"/>
      <c r="K55" s="445"/>
      <c r="L55" s="445"/>
      <c r="M55" s="445"/>
      <c r="N55" s="445"/>
      <c r="O55" s="203">
        <f>'Submission Form and Checklist'!O55</f>
        <v>0</v>
      </c>
      <c r="P55" s="203"/>
      <c r="Q55" s="203"/>
    </row>
    <row r="56" spans="1:17" s="199" customFormat="1" ht="3" customHeight="1" x14ac:dyDescent="0.25">
      <c r="A56" s="204"/>
      <c r="B56" s="204"/>
      <c r="C56" s="204"/>
      <c r="D56" s="204"/>
      <c r="E56" s="204"/>
      <c r="F56" s="204"/>
      <c r="I56" s="446"/>
      <c r="J56" s="446"/>
      <c r="K56" s="446"/>
      <c r="L56" s="446"/>
      <c r="M56" s="446"/>
      <c r="N56" s="446"/>
      <c r="P56" s="203"/>
      <c r="Q56" s="203"/>
    </row>
    <row r="57" spans="1:17" ht="34.5" customHeight="1" x14ac:dyDescent="0.25">
      <c r="A57" s="314">
        <f>'Submission Form and Checklist'!A57</f>
        <v>0</v>
      </c>
      <c r="B57" s="177"/>
      <c r="C57" s="205"/>
      <c r="D57" s="205"/>
      <c r="E57" s="205"/>
      <c r="F57" s="205"/>
      <c r="G57" s="205"/>
      <c r="H57" s="205"/>
      <c r="I57" s="205"/>
      <c r="J57" s="205"/>
      <c r="K57" s="205"/>
      <c r="L57" s="205"/>
      <c r="M57" s="205"/>
      <c r="N57" s="205"/>
      <c r="O57" s="205"/>
      <c r="P57" s="205"/>
      <c r="Q57" s="205"/>
    </row>
    <row r="59" spans="1:17" ht="18" x14ac:dyDescent="0.25">
      <c r="A59" s="206" t="s">
        <v>51</v>
      </c>
      <c r="B59" s="206"/>
      <c r="C59" s="206"/>
      <c r="D59" s="206"/>
      <c r="E59" s="206"/>
      <c r="F59" s="206"/>
      <c r="G59" s="206"/>
      <c r="H59" s="206"/>
      <c r="I59" s="206"/>
      <c r="J59" s="206"/>
      <c r="K59" s="206"/>
      <c r="L59" s="206"/>
      <c r="M59" s="206"/>
      <c r="N59" s="206"/>
      <c r="O59" s="206"/>
      <c r="P59" s="206"/>
      <c r="Q59" s="206"/>
    </row>
    <row r="62" spans="1:17" ht="15.75" x14ac:dyDescent="0.25">
      <c r="A62" s="315" t="s">
        <v>246</v>
      </c>
      <c r="B62" s="163"/>
      <c r="C62" s="163"/>
      <c r="D62" s="163"/>
      <c r="E62" s="163"/>
      <c r="F62" s="163"/>
    </row>
    <row r="63" spans="1:17" ht="16.5" x14ac:dyDescent="0.3">
      <c r="A63" s="316">
        <f>'Submission Form and Checklist'!$D$7</f>
        <v>0</v>
      </c>
      <c r="B63" s="163"/>
      <c r="C63" s="163"/>
      <c r="D63" s="163"/>
      <c r="E63" s="163"/>
      <c r="F63" s="163"/>
    </row>
    <row r="64" spans="1:17" ht="16.5" x14ac:dyDescent="0.3">
      <c r="A64" s="316" t="str">
        <f>'Submission Form and Checklist'!$J$8  &amp;  ", GA  "  &amp;  'Submission Form and Checklist'!$J$7 &amp;  " County"</f>
        <v>, GA   County</v>
      </c>
      <c r="B64" s="163"/>
      <c r="C64" s="163"/>
      <c r="D64" s="163"/>
      <c r="E64" s="163"/>
      <c r="F64" s="163"/>
    </row>
    <row r="65" spans="1:23" ht="13.5" x14ac:dyDescent="0.25">
      <c r="A65" s="163"/>
      <c r="B65" s="163"/>
      <c r="C65" s="163"/>
      <c r="D65" s="163"/>
      <c r="E65" s="163"/>
      <c r="F65" s="163"/>
    </row>
    <row r="66" spans="1:23" ht="12.75" customHeight="1" x14ac:dyDescent="0.25">
      <c r="A66" s="208" t="str">
        <f>'Project Narrative'!A6</f>
        <v xml:space="preserve">&lt;&lt; Enter paragraphs here.  Press and hold Alt-Enter to start new paragraphs. &gt;&gt; </v>
      </c>
      <c r="B66" s="317" t="s">
        <v>248</v>
      </c>
      <c r="C66" s="164"/>
      <c r="D66" s="164"/>
      <c r="E66" s="164"/>
      <c r="F66" s="164"/>
    </row>
    <row r="67" spans="1:23" ht="12.75" customHeight="1" x14ac:dyDescent="0.25">
      <c r="A67" s="208"/>
      <c r="B67" s="164"/>
      <c r="C67" s="164"/>
      <c r="D67" s="164"/>
      <c r="E67" s="164"/>
      <c r="F67" s="164"/>
    </row>
    <row r="68" spans="1:23" ht="12.75" customHeight="1" x14ac:dyDescent="0.25">
      <c r="A68" s="208"/>
      <c r="B68" s="164"/>
      <c r="C68" s="164"/>
      <c r="D68" s="164"/>
      <c r="E68" s="164"/>
      <c r="F68" s="164"/>
    </row>
    <row r="69" spans="1:23" ht="13.5" x14ac:dyDescent="0.25">
      <c r="A69" s="208"/>
      <c r="B69" s="163"/>
      <c r="C69" s="163"/>
      <c r="D69" s="163"/>
      <c r="E69" s="163"/>
      <c r="F69" s="163"/>
    </row>
    <row r="70" spans="1:23" ht="13.5" x14ac:dyDescent="0.25">
      <c r="A70" s="208"/>
      <c r="B70" s="163"/>
      <c r="C70" s="163"/>
      <c r="D70" s="163"/>
      <c r="E70" s="163"/>
      <c r="F70" s="163"/>
    </row>
    <row r="73" spans="1:23" ht="13.5" customHeight="1" x14ac:dyDescent="0.25">
      <c r="A73" s="209"/>
      <c r="B73" s="318" t="s">
        <v>294</v>
      </c>
      <c r="C73" s="210"/>
      <c r="D73" s="210"/>
      <c r="E73" s="210"/>
      <c r="F73" s="210"/>
      <c r="G73" s="210"/>
      <c r="H73" s="210"/>
      <c r="I73" s="210"/>
      <c r="J73" s="210"/>
      <c r="K73" s="210"/>
      <c r="L73" s="210"/>
      <c r="M73" s="210"/>
      <c r="N73" s="210"/>
      <c r="O73" s="210"/>
      <c r="P73" s="210"/>
      <c r="Q73" s="210"/>
      <c r="R73" s="210"/>
      <c r="S73" s="210"/>
      <c r="T73" s="210"/>
      <c r="U73" s="210"/>
      <c r="V73" s="210"/>
      <c r="W73" s="210"/>
    </row>
    <row r="74" spans="1:23" ht="13.5" x14ac:dyDescent="0.25">
      <c r="A74" s="209"/>
      <c r="B74" s="209"/>
      <c r="C74" s="209"/>
      <c r="D74" s="209"/>
      <c r="E74" s="209"/>
      <c r="F74" s="209"/>
      <c r="G74" s="209"/>
      <c r="H74" s="209"/>
      <c r="I74" s="209"/>
      <c r="J74" s="209"/>
      <c r="K74" s="209"/>
      <c r="L74" s="209"/>
      <c r="M74" s="209"/>
      <c r="N74" s="209"/>
      <c r="O74" s="209"/>
      <c r="P74" s="209"/>
      <c r="Q74" s="209"/>
      <c r="R74" s="209"/>
      <c r="S74" s="209"/>
      <c r="T74" s="209"/>
      <c r="U74" s="209"/>
      <c r="V74" s="209"/>
      <c r="W74" s="209"/>
    </row>
    <row r="75" spans="1:23" ht="13.5" customHeight="1" x14ac:dyDescent="0.25">
      <c r="A75" s="209"/>
      <c r="B75" s="231" t="s">
        <v>245</v>
      </c>
      <c r="C75" s="208"/>
      <c r="D75" s="208"/>
      <c r="E75" s="208"/>
      <c r="F75" s="208"/>
      <c r="G75" s="208"/>
      <c r="H75" s="208"/>
      <c r="I75" s="208"/>
      <c r="J75" s="208"/>
      <c r="K75" s="208"/>
      <c r="L75" s="208"/>
      <c r="M75" s="208"/>
      <c r="N75" s="208"/>
      <c r="O75" s="208"/>
      <c r="P75" s="208"/>
      <c r="Q75" s="208"/>
      <c r="R75" s="208"/>
      <c r="S75" s="208"/>
      <c r="T75" s="208"/>
      <c r="U75" s="208"/>
      <c r="V75" s="208"/>
      <c r="W75" s="208"/>
    </row>
    <row r="76" spans="1:23" ht="13.5" x14ac:dyDescent="0.25">
      <c r="A76" s="209"/>
      <c r="B76" s="209"/>
      <c r="C76" s="209"/>
      <c r="D76" s="209"/>
      <c r="E76" s="209"/>
      <c r="F76" s="209"/>
      <c r="G76" s="209"/>
      <c r="H76" s="209"/>
      <c r="I76" s="209"/>
      <c r="J76" s="209"/>
      <c r="K76" s="209"/>
      <c r="L76" s="209"/>
      <c r="M76" s="209"/>
      <c r="N76" s="209"/>
      <c r="O76" s="209"/>
      <c r="P76" s="209"/>
      <c r="Q76" s="209"/>
      <c r="R76" s="209"/>
      <c r="S76" s="209"/>
      <c r="T76" s="209"/>
      <c r="U76" s="209"/>
      <c r="V76" s="209"/>
      <c r="W76" s="209"/>
    </row>
    <row r="77" spans="1:23" ht="16.5" x14ac:dyDescent="0.3">
      <c r="A77" s="209"/>
      <c r="B77" s="211" t="s">
        <v>244</v>
      </c>
      <c r="C77" s="211"/>
      <c r="D77" s="211"/>
      <c r="E77" s="211"/>
      <c r="F77" s="211"/>
      <c r="G77" s="211"/>
      <c r="H77" s="211"/>
      <c r="I77" s="211"/>
      <c r="J77" s="211"/>
      <c r="K77" s="211"/>
      <c r="L77" s="211"/>
      <c r="M77" s="211"/>
      <c r="N77" s="211"/>
      <c r="O77" s="211"/>
      <c r="P77" s="211"/>
      <c r="Q77" s="211"/>
      <c r="R77" s="211"/>
      <c r="S77" s="211"/>
      <c r="T77" s="211"/>
      <c r="U77" s="211"/>
      <c r="V77" s="211"/>
      <c r="W77" s="211"/>
    </row>
    <row r="78" spans="1:23" ht="13.5" x14ac:dyDescent="0.25">
      <c r="A78" s="209"/>
      <c r="B78" s="209"/>
      <c r="C78" s="209"/>
      <c r="D78" s="209"/>
      <c r="E78" s="209"/>
      <c r="F78" s="209"/>
      <c r="G78" s="209"/>
      <c r="H78" s="209"/>
      <c r="I78" s="209"/>
      <c r="J78" s="209"/>
      <c r="K78" s="209"/>
      <c r="L78" s="209"/>
      <c r="M78" s="209"/>
      <c r="N78" s="209"/>
      <c r="O78" s="209"/>
      <c r="P78" s="209"/>
      <c r="Q78" s="209"/>
      <c r="R78" s="209"/>
      <c r="S78" s="209"/>
      <c r="T78" s="209"/>
      <c r="U78" s="209"/>
      <c r="V78" s="209"/>
      <c r="W78" s="209"/>
    </row>
    <row r="79" spans="1:23" ht="13.5" x14ac:dyDescent="0.25">
      <c r="A79" s="209"/>
      <c r="B79" s="165" t="s">
        <v>43</v>
      </c>
      <c r="C79" s="165"/>
      <c r="D79" s="165"/>
      <c r="E79" s="165"/>
      <c r="F79" s="165"/>
      <c r="G79" s="165"/>
      <c r="H79" s="165">
        <f>'Submission Form and Checklist'!$D$7</f>
        <v>0</v>
      </c>
      <c r="I79" s="165"/>
      <c r="J79" s="165"/>
      <c r="K79" s="165"/>
      <c r="L79" s="165"/>
      <c r="M79" s="165"/>
      <c r="N79" s="165"/>
      <c r="O79" s="165"/>
      <c r="P79" s="166" t="s">
        <v>243</v>
      </c>
      <c r="Q79" s="165">
        <f>'Submission Form and Checklist'!$J$7</f>
        <v>0</v>
      </c>
      <c r="R79" s="165"/>
      <c r="S79" s="165"/>
      <c r="T79" s="165"/>
      <c r="U79" s="165"/>
      <c r="V79" s="166" t="s">
        <v>81</v>
      </c>
      <c r="W79" s="166">
        <f>'Submission Form and Checklist'!N92</f>
        <v>0</v>
      </c>
    </row>
    <row r="80" spans="1:23" ht="13.5" x14ac:dyDescent="0.25">
      <c r="A80" s="209"/>
      <c r="B80" s="165" t="s">
        <v>242</v>
      </c>
      <c r="C80" s="165"/>
      <c r="D80" s="165"/>
      <c r="E80" s="165"/>
      <c r="F80" s="165"/>
      <c r="G80" s="165"/>
      <c r="H80" s="165">
        <f>'Submission Form and Checklist'!$D$8</f>
        <v>0</v>
      </c>
      <c r="I80" s="165"/>
      <c r="J80" s="165"/>
      <c r="K80" s="165"/>
      <c r="L80" s="165"/>
      <c r="M80" s="165"/>
      <c r="N80" s="165"/>
      <c r="O80" s="165"/>
      <c r="P80" s="166" t="s">
        <v>40</v>
      </c>
      <c r="Q80" s="165">
        <f>'Submission Form and Checklist'!$J$8</f>
        <v>0</v>
      </c>
      <c r="R80" s="165"/>
      <c r="S80" s="165"/>
      <c r="T80" s="165"/>
      <c r="U80" s="165"/>
      <c r="V80" s="166" t="s">
        <v>241</v>
      </c>
      <c r="W80" s="167"/>
    </row>
    <row r="81" spans="1:23" ht="13.5" x14ac:dyDescent="0.25">
      <c r="A81" s="209"/>
      <c r="B81" s="167" t="s">
        <v>263</v>
      </c>
      <c r="C81" s="165"/>
      <c r="D81" s="165"/>
      <c r="E81" s="165"/>
      <c r="F81" s="165"/>
      <c r="G81" s="165"/>
      <c r="H81" s="165">
        <f>'Submission Form and Checklist'!$D$9</f>
        <v>0</v>
      </c>
      <c r="I81" s="165"/>
      <c r="J81" s="165"/>
      <c r="K81" s="165"/>
      <c r="L81" s="165"/>
      <c r="M81" s="165"/>
      <c r="N81" s="165"/>
      <c r="O81" s="165"/>
      <c r="P81" s="166" t="s">
        <v>240</v>
      </c>
      <c r="Q81" s="212">
        <f>'Submission Form and Checklist'!$P$8</f>
        <v>0</v>
      </c>
      <c r="R81" s="212"/>
      <c r="S81" s="212"/>
      <c r="T81" s="168" t="s">
        <v>253</v>
      </c>
      <c r="U81" s="169"/>
      <c r="V81" s="169"/>
      <c r="W81" s="166" t="str">
        <f>'Submission Form and Checklist'!$J$9</f>
        <v>&lt;Select&gt;</v>
      </c>
    </row>
    <row r="82" spans="1:23" ht="13.5" x14ac:dyDescent="0.25">
      <c r="A82" s="209"/>
      <c r="B82" s="167" t="s">
        <v>82</v>
      </c>
      <c r="C82" s="165"/>
      <c r="D82" s="165"/>
      <c r="E82" s="165"/>
      <c r="F82" s="165"/>
      <c r="G82" s="165"/>
      <c r="H82" s="165" t="str">
        <f>'HOME Consent'!H10</f>
        <v>(Latitude)</v>
      </c>
      <c r="I82" s="165"/>
      <c r="J82" s="165"/>
      <c r="K82" s="165" t="str">
        <f>'HOME Consent'!L10</f>
        <v>(Longitude)</v>
      </c>
      <c r="L82" s="165"/>
      <c r="M82" s="165"/>
      <c r="N82" s="165"/>
      <c r="O82" s="165"/>
      <c r="P82" s="166" t="s">
        <v>254</v>
      </c>
      <c r="Q82" s="209"/>
      <c r="R82" s="170">
        <f>'Submission Form and Checklist'!$O$14</f>
        <v>0</v>
      </c>
      <c r="S82" s="170"/>
      <c r="T82" s="209" t="s">
        <v>255</v>
      </c>
      <c r="U82" s="209"/>
      <c r="V82" s="209"/>
      <c r="W82" s="171">
        <f>'Submission Form and Checklist'!$P$14</f>
        <v>0</v>
      </c>
    </row>
    <row r="83" spans="1:23" ht="13.5" x14ac:dyDescent="0.25">
      <c r="A83" s="209"/>
      <c r="B83" s="165" t="s">
        <v>239</v>
      </c>
      <c r="C83" s="165"/>
      <c r="D83" s="165"/>
      <c r="E83" s="165"/>
      <c r="F83" s="165"/>
      <c r="G83" s="165"/>
      <c r="H83" s="166"/>
      <c r="I83" s="166"/>
      <c r="J83" s="166"/>
      <c r="K83" s="209"/>
      <c r="L83" s="166"/>
      <c r="M83" s="209"/>
      <c r="N83" s="165">
        <f>'HOME Consent'!N11</f>
        <v>0</v>
      </c>
      <c r="O83" s="165"/>
      <c r="P83" s="209"/>
      <c r="Q83" s="209"/>
      <c r="R83" s="209"/>
      <c r="S83" s="209"/>
      <c r="T83" s="209"/>
      <c r="U83" s="209"/>
      <c r="V83" s="209"/>
      <c r="W83" s="209"/>
    </row>
    <row r="84" spans="1:23" ht="13.5" x14ac:dyDescent="0.25">
      <c r="A84" s="209"/>
      <c r="B84" s="166" t="s">
        <v>238</v>
      </c>
      <c r="C84" s="209"/>
      <c r="D84" s="209"/>
      <c r="E84" s="209"/>
      <c r="F84" s="209"/>
      <c r="G84" s="209"/>
      <c r="H84" s="167" t="str">
        <f>'Submission Form and Checklist'!$P$7</f>
        <v>&lt;&lt;Select&gt;&gt;</v>
      </c>
      <c r="I84" s="167"/>
      <c r="J84" s="167"/>
      <c r="K84" s="168" t="s">
        <v>237</v>
      </c>
      <c r="L84" s="209"/>
      <c r="M84" s="209"/>
      <c r="N84" s="167" t="str">
        <f>'Submission Form and Checklist'!$J$9</f>
        <v>&lt;Select&gt;</v>
      </c>
      <c r="O84" s="167"/>
      <c r="P84" s="213"/>
      <c r="Q84" s="213" t="s">
        <v>236</v>
      </c>
      <c r="R84" s="213"/>
      <c r="S84" s="213"/>
      <c r="T84" s="213"/>
      <c r="U84" s="213"/>
      <c r="V84" s="213"/>
      <c r="W84" s="214" t="s">
        <v>74</v>
      </c>
    </row>
    <row r="85" spans="1:23" ht="13.5" x14ac:dyDescent="0.25">
      <c r="A85" s="209"/>
      <c r="B85" s="167" t="s">
        <v>264</v>
      </c>
      <c r="C85" s="165"/>
      <c r="D85" s="165"/>
      <c r="E85" s="165"/>
      <c r="F85" s="165"/>
      <c r="G85" s="165"/>
      <c r="H85" s="165"/>
      <c r="I85" s="165"/>
      <c r="J85" s="165"/>
      <c r="K85" s="167"/>
      <c r="L85" s="209"/>
      <c r="M85" s="209"/>
      <c r="N85" s="209"/>
      <c r="O85" s="209"/>
      <c r="P85" s="215" t="s">
        <v>74</v>
      </c>
      <c r="Q85" s="165" t="s">
        <v>235</v>
      </c>
      <c r="R85" s="165"/>
      <c r="S85" s="167" t="s">
        <v>234</v>
      </c>
      <c r="T85" s="167"/>
      <c r="U85" s="165" t="s">
        <v>233</v>
      </c>
      <c r="V85" s="165"/>
      <c r="W85" s="214" t="s">
        <v>75</v>
      </c>
    </row>
    <row r="86" spans="1:23" ht="13.5" x14ac:dyDescent="0.25">
      <c r="A86" s="209"/>
      <c r="B86" s="165" t="s">
        <v>87</v>
      </c>
      <c r="C86" s="165"/>
      <c r="D86" s="165"/>
      <c r="E86" s="165"/>
      <c r="F86" s="165"/>
      <c r="G86" s="165"/>
      <c r="H86" s="165" t="str">
        <f>'Submission Form and Checklist'!$D$12</f>
        <v>(Name as it will appear on all legal docs)</v>
      </c>
      <c r="I86" s="165"/>
      <c r="J86" s="165"/>
      <c r="K86" s="165"/>
      <c r="L86" s="165"/>
      <c r="M86" s="165"/>
      <c r="N86" s="165"/>
      <c r="O86" s="165"/>
      <c r="P86" s="166" t="s">
        <v>76</v>
      </c>
      <c r="Q86" s="172">
        <f>'Submission Form and Checklist'!K96</f>
        <v>0</v>
      </c>
      <c r="R86" s="172"/>
      <c r="S86" s="172">
        <f>'Submission Form and Checklist'!L96</f>
        <v>0</v>
      </c>
      <c r="T86" s="172"/>
      <c r="U86" s="172">
        <f>'Submission Form and Checklist'!M96</f>
        <v>0</v>
      </c>
      <c r="V86" s="172"/>
      <c r="W86" s="216">
        <f>SUM(Q86:V86)</f>
        <v>0</v>
      </c>
    </row>
    <row r="87" spans="1:23" ht="13.5" x14ac:dyDescent="0.25">
      <c r="A87" s="209"/>
      <c r="B87" s="166" t="s">
        <v>83</v>
      </c>
      <c r="C87" s="167"/>
      <c r="D87" s="167"/>
      <c r="E87" s="167"/>
      <c r="F87" s="167"/>
      <c r="G87" s="167"/>
      <c r="H87" s="165">
        <f>'Submission Form and Checklist'!$D$13</f>
        <v>0</v>
      </c>
      <c r="I87" s="165"/>
      <c r="J87" s="165"/>
      <c r="K87" s="165"/>
      <c r="L87" s="209"/>
      <c r="M87" s="209"/>
      <c r="N87" s="209"/>
      <c r="O87" s="209"/>
      <c r="P87" s="167" t="s">
        <v>232</v>
      </c>
      <c r="Q87" s="172">
        <f>'Submission Form and Checklist'!K97</f>
        <v>0</v>
      </c>
      <c r="R87" s="172"/>
      <c r="S87" s="172">
        <f>'Submission Form and Checklist'!L97</f>
        <v>0</v>
      </c>
      <c r="T87" s="172"/>
      <c r="U87" s="172">
        <f>'Submission Form and Checklist'!M97</f>
        <v>0</v>
      </c>
      <c r="V87" s="172"/>
      <c r="W87" s="216">
        <f>SUM(Q87:V87)</f>
        <v>0</v>
      </c>
    </row>
    <row r="88" spans="1:23" ht="13.5" x14ac:dyDescent="0.25">
      <c r="A88" s="209"/>
      <c r="B88" s="166" t="s">
        <v>231</v>
      </c>
      <c r="C88" s="167"/>
      <c r="D88" s="209"/>
      <c r="E88" s="167" t="s">
        <v>230</v>
      </c>
      <c r="F88" s="167"/>
      <c r="G88" s="167"/>
      <c r="H88" s="173">
        <f>'Submission Form and Checklist'!$J$15</f>
        <v>0</v>
      </c>
      <c r="I88" s="173"/>
      <c r="J88" s="173"/>
      <c r="K88" s="167" t="s">
        <v>84</v>
      </c>
      <c r="L88" s="167"/>
      <c r="M88" s="173">
        <f>'Submission Form and Checklist'!$O$15</f>
        <v>0</v>
      </c>
      <c r="N88" s="173"/>
      <c r="O88" s="173"/>
      <c r="P88" s="167" t="s">
        <v>229</v>
      </c>
      <c r="Q88" s="172">
        <f>'Submission Form and Checklist'!K98</f>
        <v>0</v>
      </c>
      <c r="R88" s="172"/>
      <c r="S88" s="172">
        <f>'Submission Form and Checklist'!L98</f>
        <v>0</v>
      </c>
      <c r="T88" s="172"/>
      <c r="U88" s="172">
        <f>'Submission Form and Checklist'!M98</f>
        <v>0</v>
      </c>
      <c r="V88" s="172"/>
      <c r="W88" s="216">
        <f>SUM(Q88:V88)</f>
        <v>0</v>
      </c>
    </row>
    <row r="89" spans="1:23" ht="13.5" x14ac:dyDescent="0.25">
      <c r="A89" s="209"/>
      <c r="B89" s="165" t="s">
        <v>85</v>
      </c>
      <c r="C89" s="167"/>
      <c r="D89" s="167"/>
      <c r="E89" s="167"/>
      <c r="F89" s="167"/>
      <c r="G89" s="167"/>
      <c r="H89" s="165">
        <f>'Submission Form and Checklist'!$B$15</f>
        <v>0</v>
      </c>
      <c r="I89" s="165"/>
      <c r="J89" s="165"/>
      <c r="K89" s="165"/>
      <c r="L89" s="165"/>
      <c r="M89" s="165"/>
      <c r="N89" s="165"/>
      <c r="O89" s="165"/>
      <c r="P89" s="167" t="s">
        <v>228</v>
      </c>
      <c r="Q89" s="172">
        <f>SUM(Q86:R88)</f>
        <v>0</v>
      </c>
      <c r="R89" s="172"/>
      <c r="S89" s="172">
        <f>SUM(S86:T88)</f>
        <v>0</v>
      </c>
      <c r="T89" s="172"/>
      <c r="U89" s="172">
        <f>SUM(U86:V88)</f>
        <v>0</v>
      </c>
      <c r="V89" s="172"/>
      <c r="W89" s="217">
        <f>SUM(W86:W88)</f>
        <v>0</v>
      </c>
    </row>
    <row r="90" spans="1:23" ht="13.5" x14ac:dyDescent="0.25">
      <c r="A90" s="209"/>
      <c r="B90" s="165" t="s">
        <v>227</v>
      </c>
      <c r="C90" s="165"/>
      <c r="D90" s="165"/>
      <c r="E90" s="165"/>
      <c r="F90" s="165"/>
      <c r="G90" s="165"/>
      <c r="H90" s="165" t="str">
        <f>'Submission Form and Checklist'!$E$14</f>
        <v>&lt;&lt;Select Org Type&gt;&gt;</v>
      </c>
      <c r="I90" s="165"/>
      <c r="J90" s="165"/>
      <c r="K90" s="166" t="s">
        <v>226</v>
      </c>
      <c r="L90" s="209"/>
      <c r="M90" s="165" t="str">
        <f>'Submission Form and Checklist'!$B$14</f>
        <v>&lt;&lt;Select Set Aside&gt;&gt;</v>
      </c>
      <c r="N90" s="165"/>
      <c r="O90" s="165"/>
      <c r="P90" s="167" t="s">
        <v>225</v>
      </c>
      <c r="Q90" s="167"/>
      <c r="R90" s="167"/>
      <c r="S90" s="218">
        <f>IFERROR(W87/W89,0)</f>
        <v>0</v>
      </c>
      <c r="T90" s="218"/>
      <c r="U90" s="209" t="s">
        <v>224</v>
      </c>
      <c r="V90" s="165"/>
      <c r="W90" s="219">
        <f>W86+W87</f>
        <v>0</v>
      </c>
    </row>
    <row r="91" spans="1:23" ht="13.5" x14ac:dyDescent="0.25">
      <c r="A91" s="209"/>
      <c r="B91" s="209"/>
      <c r="C91" s="209"/>
      <c r="D91" s="209"/>
      <c r="E91" s="209"/>
      <c r="F91" s="209"/>
      <c r="G91" s="209"/>
      <c r="H91" s="209"/>
      <c r="I91" s="209"/>
      <c r="J91" s="209"/>
      <c r="K91" s="209"/>
      <c r="L91" s="209"/>
      <c r="M91" s="209"/>
      <c r="N91" s="209"/>
      <c r="O91" s="209"/>
      <c r="P91" s="209"/>
      <c r="Q91" s="209"/>
      <c r="R91" s="167"/>
      <c r="S91" s="209"/>
      <c r="T91" s="209"/>
      <c r="U91" s="167"/>
      <c r="V91" s="167"/>
      <c r="W91" s="167"/>
    </row>
    <row r="92" spans="1:23" ht="16.5" x14ac:dyDescent="0.3">
      <c r="A92" s="209"/>
      <c r="B92" s="211" t="s">
        <v>223</v>
      </c>
      <c r="C92" s="211"/>
      <c r="D92" s="211"/>
      <c r="E92" s="211"/>
      <c r="F92" s="211"/>
      <c r="G92" s="211"/>
      <c r="H92" s="211"/>
      <c r="I92" s="211"/>
      <c r="J92" s="211"/>
      <c r="K92" s="211"/>
      <c r="L92" s="211"/>
      <c r="M92" s="211"/>
      <c r="N92" s="211"/>
      <c r="O92" s="211"/>
      <c r="P92" s="211"/>
      <c r="Q92" s="211"/>
      <c r="R92" s="211"/>
      <c r="S92" s="211"/>
      <c r="T92" s="211"/>
      <c r="U92" s="211"/>
      <c r="V92" s="211"/>
      <c r="W92" s="211"/>
    </row>
    <row r="93" spans="1:23" ht="13.5" x14ac:dyDescent="0.25">
      <c r="A93" s="209"/>
      <c r="B93" s="220"/>
      <c r="C93" s="220"/>
      <c r="D93" s="220"/>
      <c r="E93" s="220"/>
      <c r="F93" s="220"/>
      <c r="G93" s="220"/>
      <c r="H93" s="209"/>
      <c r="I93" s="209"/>
      <c r="J93" s="209"/>
      <c r="K93" s="209"/>
      <c r="L93" s="209"/>
      <c r="M93" s="209"/>
      <c r="N93" s="209"/>
      <c r="O93" s="209"/>
      <c r="P93" s="209"/>
      <c r="Q93" s="209"/>
      <c r="R93" s="209"/>
      <c r="S93" s="209"/>
      <c r="T93" s="209"/>
      <c r="U93" s="209"/>
      <c r="V93" s="209"/>
      <c r="W93" s="209"/>
    </row>
    <row r="94" spans="1:23" ht="13.5" customHeight="1" x14ac:dyDescent="0.25">
      <c r="A94" s="209"/>
      <c r="B94" s="319" t="s">
        <v>222</v>
      </c>
      <c r="C94" s="221"/>
      <c r="D94" s="221"/>
      <c r="E94" s="221"/>
      <c r="F94" s="221"/>
      <c r="G94" s="221"/>
      <c r="H94" s="221"/>
      <c r="I94" s="221"/>
      <c r="J94" s="221"/>
      <c r="K94" s="221"/>
      <c r="L94" s="221"/>
      <c r="M94" s="221"/>
      <c r="N94" s="221"/>
      <c r="O94" s="221"/>
      <c r="P94" s="221"/>
      <c r="Q94" s="221"/>
      <c r="R94" s="221"/>
      <c r="S94" s="221"/>
      <c r="T94" s="221"/>
      <c r="U94" s="221"/>
      <c r="V94" s="221"/>
      <c r="W94" s="221"/>
    </row>
    <row r="95" spans="1:23" ht="13.5" x14ac:dyDescent="0.25">
      <c r="A95" s="209"/>
      <c r="B95" s="209"/>
      <c r="C95" s="209"/>
      <c r="D95" s="209"/>
      <c r="E95" s="209"/>
      <c r="F95" s="209"/>
      <c r="G95" s="209"/>
      <c r="H95" s="209"/>
      <c r="I95" s="209"/>
      <c r="J95" s="209"/>
      <c r="K95" s="209"/>
      <c r="L95" s="209"/>
      <c r="M95" s="209"/>
      <c r="N95" s="209"/>
      <c r="O95" s="209"/>
      <c r="P95" s="209"/>
      <c r="Q95" s="209"/>
      <c r="R95" s="209"/>
      <c r="S95" s="209"/>
      <c r="T95" s="209"/>
      <c r="U95" s="209"/>
      <c r="V95" s="209"/>
      <c r="W95" s="209"/>
    </row>
    <row r="96" spans="1:23" ht="18" x14ac:dyDescent="0.25">
      <c r="A96" s="209"/>
      <c r="B96" s="209"/>
      <c r="C96" s="209"/>
      <c r="D96" s="209"/>
      <c r="E96" s="209"/>
      <c r="F96" s="209"/>
      <c r="G96" s="209"/>
      <c r="H96" s="222" t="s">
        <v>221</v>
      </c>
      <c r="I96" s="209"/>
      <c r="J96" s="209"/>
      <c r="K96" s="209"/>
      <c r="L96" s="209"/>
      <c r="M96" s="209"/>
      <c r="N96" s="209"/>
      <c r="O96" s="209"/>
      <c r="P96" s="223" t="s">
        <v>220</v>
      </c>
      <c r="Q96" s="224">
        <f>'HOME Consent'!Q24</f>
        <v>0</v>
      </c>
      <c r="R96" s="224"/>
      <c r="S96" s="224"/>
      <c r="T96" s="224"/>
      <c r="U96" s="224"/>
      <c r="V96" s="224"/>
      <c r="W96" s="209"/>
    </row>
    <row r="97" spans="1:23" ht="13.5" x14ac:dyDescent="0.25">
      <c r="A97" s="209"/>
      <c r="B97" s="209"/>
      <c r="C97" s="209"/>
      <c r="D97" s="209"/>
      <c r="E97" s="209"/>
      <c r="F97" s="209"/>
      <c r="G97" s="209"/>
      <c r="H97" s="209"/>
      <c r="I97" s="209"/>
      <c r="J97" s="209"/>
      <c r="K97" s="209"/>
      <c r="L97" s="209"/>
      <c r="M97" s="209"/>
      <c r="N97" s="209"/>
      <c r="O97" s="209"/>
      <c r="P97" s="209"/>
      <c r="Q97" s="209"/>
      <c r="R97" s="209"/>
      <c r="S97" s="209"/>
      <c r="T97" s="209"/>
      <c r="U97" s="209"/>
      <c r="V97" s="209"/>
      <c r="W97" s="209"/>
    </row>
    <row r="98" spans="1:23" ht="13.5" customHeight="1" x14ac:dyDescent="0.25">
      <c r="A98" s="209"/>
      <c r="B98" s="165">
        <f>'HOME Consent'!B26</f>
        <v>0</v>
      </c>
      <c r="C98" s="225" t="s">
        <v>130</v>
      </c>
      <c r="D98" s="231" t="s">
        <v>219</v>
      </c>
      <c r="E98" s="208"/>
      <c r="F98" s="208"/>
      <c r="G98" s="208"/>
      <c r="H98" s="208"/>
      <c r="I98" s="208"/>
      <c r="J98" s="208"/>
      <c r="K98" s="208"/>
      <c r="L98" s="208"/>
      <c r="M98" s="208"/>
      <c r="N98" s="208"/>
      <c r="O98" s="208"/>
      <c r="P98" s="208"/>
      <c r="Q98" s="208"/>
      <c r="R98" s="208"/>
      <c r="S98" s="208"/>
      <c r="T98" s="208"/>
      <c r="U98" s="208"/>
      <c r="V98" s="208"/>
      <c r="W98" s="208"/>
    </row>
    <row r="99" spans="1:23" ht="13.5" x14ac:dyDescent="0.25">
      <c r="A99" s="209"/>
      <c r="B99" s="209"/>
      <c r="C99" s="209"/>
      <c r="D99" s="208"/>
      <c r="E99" s="208"/>
      <c r="F99" s="208"/>
      <c r="G99" s="208"/>
      <c r="H99" s="208"/>
      <c r="I99" s="208"/>
      <c r="J99" s="208"/>
      <c r="K99" s="208"/>
      <c r="L99" s="208"/>
      <c r="M99" s="208"/>
      <c r="N99" s="208"/>
      <c r="O99" s="208"/>
      <c r="P99" s="208"/>
      <c r="Q99" s="208"/>
      <c r="R99" s="208"/>
      <c r="S99" s="208"/>
      <c r="T99" s="208"/>
      <c r="U99" s="208"/>
      <c r="V99" s="208"/>
      <c r="W99" s="208"/>
    </row>
    <row r="100" spans="1:23" ht="13.5" x14ac:dyDescent="0.25">
      <c r="A100" s="209"/>
      <c r="B100" s="209"/>
      <c r="C100" s="209"/>
      <c r="D100" s="226" t="s">
        <v>218</v>
      </c>
      <c r="E100" s="209"/>
      <c r="F100" s="227"/>
      <c r="G100" s="227"/>
      <c r="H100" s="226"/>
      <c r="I100" s="226"/>
      <c r="J100" s="226"/>
      <c r="K100" s="226"/>
      <c r="L100" s="226"/>
      <c r="M100" s="226"/>
      <c r="N100" s="226"/>
      <c r="O100" s="226"/>
      <c r="P100" s="226"/>
      <c r="Q100" s="228">
        <f>'HOME Consent'!Q28</f>
        <v>0</v>
      </c>
      <c r="R100" s="228"/>
      <c r="S100" s="228"/>
      <c r="T100" s="228"/>
      <c r="U100" s="228"/>
      <c r="V100" s="228"/>
      <c r="W100" s="209"/>
    </row>
    <row r="101" spans="1:23" ht="13.5" x14ac:dyDescent="0.25">
      <c r="A101" s="209"/>
      <c r="B101" s="209"/>
      <c r="C101" s="209"/>
      <c r="D101" s="214"/>
      <c r="E101" s="209"/>
      <c r="F101" s="229"/>
      <c r="G101" s="230"/>
      <c r="H101" s="230"/>
      <c r="I101" s="230"/>
      <c r="J101" s="230"/>
      <c r="K101" s="230"/>
      <c r="L101" s="230"/>
      <c r="M101" s="230"/>
      <c r="N101" s="230"/>
      <c r="O101" s="230"/>
      <c r="P101" s="230"/>
      <c r="Q101" s="230"/>
      <c r="R101" s="230"/>
      <c r="S101" s="230"/>
      <c r="T101" s="209"/>
      <c r="U101" s="209"/>
      <c r="V101" s="209"/>
      <c r="W101" s="209"/>
    </row>
    <row r="102" spans="1:23" ht="13.5" x14ac:dyDescent="0.25">
      <c r="A102" s="209"/>
      <c r="B102" s="209"/>
      <c r="C102" s="209"/>
      <c r="D102" s="231" t="s">
        <v>217</v>
      </c>
      <c r="E102" s="209"/>
      <c r="F102" s="229"/>
      <c r="G102" s="232"/>
      <c r="H102" s="232"/>
      <c r="I102" s="232"/>
      <c r="J102" s="232"/>
      <c r="K102" s="232"/>
      <c r="L102" s="232"/>
      <c r="M102" s="232"/>
      <c r="N102" s="232"/>
      <c r="O102" s="232"/>
      <c r="P102" s="232"/>
      <c r="Q102" s="232"/>
      <c r="R102" s="232"/>
      <c r="S102" s="232"/>
      <c r="T102" s="209"/>
      <c r="U102" s="209"/>
      <c r="V102" s="209"/>
      <c r="W102" s="209"/>
    </row>
    <row r="103" spans="1:23" ht="13.5" x14ac:dyDescent="0.25">
      <c r="A103" s="209"/>
      <c r="B103" s="209"/>
      <c r="C103" s="209"/>
      <c r="D103" s="209"/>
      <c r="E103" s="231" t="s">
        <v>312</v>
      </c>
      <c r="F103" s="209"/>
      <c r="G103" s="208"/>
      <c r="H103" s="208"/>
      <c r="I103" s="208"/>
      <c r="J103" s="208"/>
      <c r="K103" s="208"/>
      <c r="L103" s="208"/>
      <c r="M103" s="208"/>
      <c r="N103" s="208"/>
      <c r="O103" s="208"/>
      <c r="P103" s="208"/>
      <c r="Q103" s="208"/>
      <c r="R103" s="208"/>
      <c r="S103" s="208"/>
      <c r="T103" s="209"/>
      <c r="U103" s="209"/>
      <c r="V103" s="209"/>
      <c r="W103" s="209"/>
    </row>
    <row r="104" spans="1:23" ht="13.5" x14ac:dyDescent="0.25">
      <c r="A104" s="209"/>
      <c r="B104" s="209"/>
      <c r="C104" s="209"/>
      <c r="D104" s="208"/>
      <c r="E104" s="231" t="s">
        <v>216</v>
      </c>
      <c r="F104" s="208"/>
      <c r="G104" s="208"/>
      <c r="H104" s="208"/>
      <c r="I104" s="208"/>
      <c r="J104" s="208"/>
      <c r="K104" s="208"/>
      <c r="L104" s="208"/>
      <c r="M104" s="208"/>
      <c r="N104" s="208"/>
      <c r="O104" s="208"/>
      <c r="P104" s="208"/>
      <c r="Q104" s="208"/>
      <c r="R104" s="208"/>
      <c r="S104" s="208"/>
      <c r="T104" s="209"/>
      <c r="U104" s="209"/>
      <c r="V104" s="209"/>
      <c r="W104" s="209"/>
    </row>
    <row r="105" spans="1:23" ht="13.5" x14ac:dyDescent="0.25">
      <c r="A105" s="209"/>
      <c r="B105" s="209"/>
      <c r="C105" s="209"/>
      <c r="D105" s="208"/>
      <c r="E105" s="231" t="s">
        <v>215</v>
      </c>
      <c r="F105" s="208"/>
      <c r="G105" s="208"/>
      <c r="H105" s="208"/>
      <c r="I105" s="208"/>
      <c r="J105" s="208"/>
      <c r="K105" s="208"/>
      <c r="L105" s="208"/>
      <c r="M105" s="208"/>
      <c r="N105" s="208"/>
      <c r="O105" s="208"/>
      <c r="P105" s="208"/>
      <c r="Q105" s="208"/>
      <c r="R105" s="208"/>
      <c r="S105" s="208"/>
      <c r="T105" s="209"/>
      <c r="U105" s="209"/>
      <c r="V105" s="209"/>
      <c r="W105" s="209"/>
    </row>
    <row r="106" spans="1:23" ht="13.5" x14ac:dyDescent="0.25">
      <c r="A106" s="209"/>
      <c r="B106" s="209"/>
      <c r="C106" s="209"/>
      <c r="D106" s="208"/>
      <c r="E106" s="231" t="s">
        <v>214</v>
      </c>
      <c r="F106" s="208"/>
      <c r="G106" s="208"/>
      <c r="H106" s="208"/>
      <c r="I106" s="208"/>
      <c r="J106" s="208"/>
      <c r="K106" s="208"/>
      <c r="L106" s="208"/>
      <c r="M106" s="208"/>
      <c r="N106" s="208"/>
      <c r="O106" s="208"/>
      <c r="P106" s="208"/>
      <c r="Q106" s="208"/>
      <c r="R106" s="208"/>
      <c r="S106" s="208"/>
      <c r="T106" s="209"/>
      <c r="U106" s="209"/>
      <c r="V106" s="209"/>
      <c r="W106" s="209"/>
    </row>
    <row r="107" spans="1:23" ht="13.5" x14ac:dyDescent="0.25">
      <c r="A107" s="209"/>
      <c r="B107" s="209"/>
      <c r="C107" s="209"/>
      <c r="D107" s="209"/>
      <c r="E107" s="209"/>
      <c r="F107" s="209"/>
      <c r="G107" s="209"/>
      <c r="H107" s="209"/>
      <c r="I107" s="209"/>
      <c r="J107" s="209"/>
      <c r="K107" s="209"/>
      <c r="L107" s="209"/>
      <c r="M107" s="209"/>
      <c r="N107" s="209"/>
      <c r="O107" s="209"/>
      <c r="P107" s="209"/>
      <c r="Q107" s="209"/>
      <c r="R107" s="209"/>
      <c r="S107" s="209"/>
      <c r="T107" s="209"/>
      <c r="U107" s="209"/>
      <c r="V107" s="209"/>
      <c r="W107" s="209"/>
    </row>
    <row r="108" spans="1:23" ht="13.5" customHeight="1" x14ac:dyDescent="0.25">
      <c r="A108" s="209"/>
      <c r="B108" s="165">
        <f>'HOME Consent'!B36</f>
        <v>0</v>
      </c>
      <c r="C108" s="225" t="s">
        <v>132</v>
      </c>
      <c r="D108" s="231" t="s">
        <v>213</v>
      </c>
      <c r="E108" s="208"/>
      <c r="F108" s="208"/>
      <c r="G108" s="208"/>
      <c r="H108" s="208"/>
      <c r="I108" s="208"/>
      <c r="J108" s="208"/>
      <c r="K108" s="208"/>
      <c r="L108" s="208"/>
      <c r="M108" s="208"/>
      <c r="N108" s="208"/>
      <c r="O108" s="208"/>
      <c r="P108" s="208"/>
      <c r="Q108" s="208"/>
      <c r="R108" s="208"/>
      <c r="S108" s="208"/>
      <c r="T108" s="208"/>
      <c r="U108" s="208"/>
      <c r="V108" s="208"/>
      <c r="W108" s="208"/>
    </row>
    <row r="109" spans="1:23" ht="13.5" x14ac:dyDescent="0.25">
      <c r="A109" s="209"/>
      <c r="B109" s="209"/>
      <c r="C109" s="209"/>
      <c r="D109" s="231"/>
      <c r="E109" s="208"/>
      <c r="F109" s="208"/>
      <c r="G109" s="208"/>
      <c r="H109" s="208"/>
      <c r="I109" s="208"/>
      <c r="J109" s="208"/>
      <c r="K109" s="208"/>
      <c r="L109" s="208"/>
      <c r="M109" s="208"/>
      <c r="N109" s="208"/>
      <c r="O109" s="208"/>
      <c r="P109" s="208"/>
      <c r="Q109" s="208"/>
      <c r="R109" s="208"/>
      <c r="S109" s="208"/>
      <c r="T109" s="208"/>
      <c r="U109" s="208"/>
      <c r="V109" s="208"/>
      <c r="W109" s="208"/>
    </row>
    <row r="110" spans="1:23" ht="13.5" x14ac:dyDescent="0.25">
      <c r="A110" s="209"/>
      <c r="B110" s="209"/>
      <c r="C110" s="209"/>
      <c r="D110" s="227"/>
      <c r="E110" s="209"/>
      <c r="F110" s="209"/>
      <c r="G110" s="209"/>
      <c r="H110" s="209"/>
      <c r="I110" s="209"/>
      <c r="J110" s="209"/>
      <c r="K110" s="209"/>
      <c r="L110" s="209"/>
      <c r="M110" s="209"/>
      <c r="N110" s="209"/>
      <c r="O110" s="209"/>
      <c r="P110" s="209"/>
      <c r="Q110" s="209"/>
      <c r="R110" s="209"/>
      <c r="S110" s="209"/>
      <c r="T110" s="209"/>
      <c r="U110" s="209"/>
      <c r="V110" s="209"/>
      <c r="W110" s="209"/>
    </row>
    <row r="111" spans="1:23" ht="13.5" customHeight="1" x14ac:dyDescent="0.25">
      <c r="A111" s="209"/>
      <c r="B111" s="165">
        <f>'HOME Consent'!B39</f>
        <v>0</v>
      </c>
      <c r="C111" s="225" t="s">
        <v>134</v>
      </c>
      <c r="D111" s="231" t="s">
        <v>212</v>
      </c>
      <c r="E111" s="208"/>
      <c r="F111" s="208"/>
      <c r="G111" s="208"/>
      <c r="H111" s="208"/>
      <c r="I111" s="208"/>
      <c r="J111" s="208"/>
      <c r="K111" s="208"/>
      <c r="L111" s="208"/>
      <c r="M111" s="208"/>
      <c r="N111" s="208"/>
      <c r="O111" s="208"/>
      <c r="P111" s="208"/>
      <c r="Q111" s="208"/>
      <c r="R111" s="208"/>
      <c r="S111" s="208"/>
      <c r="T111" s="208"/>
      <c r="U111" s="208"/>
      <c r="V111" s="208"/>
      <c r="W111" s="208"/>
    </row>
    <row r="112" spans="1:23" ht="13.5" x14ac:dyDescent="0.25">
      <c r="A112" s="209"/>
      <c r="B112" s="209"/>
      <c r="C112" s="209"/>
      <c r="D112" s="231"/>
      <c r="E112" s="208"/>
      <c r="F112" s="208"/>
      <c r="G112" s="208"/>
      <c r="H112" s="208"/>
      <c r="I112" s="208"/>
      <c r="J112" s="208"/>
      <c r="K112" s="208"/>
      <c r="L112" s="208"/>
      <c r="M112" s="208"/>
      <c r="N112" s="208"/>
      <c r="O112" s="208"/>
      <c r="P112" s="208"/>
      <c r="Q112" s="208"/>
      <c r="R112" s="208"/>
      <c r="S112" s="208"/>
      <c r="T112" s="208"/>
      <c r="U112" s="208"/>
      <c r="V112" s="208"/>
      <c r="W112" s="208"/>
    </row>
    <row r="113" spans="1:23" ht="13.5" x14ac:dyDescent="0.25">
      <c r="A113" s="209"/>
      <c r="B113" s="209"/>
      <c r="C113" s="209"/>
      <c r="D113" s="233" t="s">
        <v>211</v>
      </c>
      <c r="E113" s="234"/>
      <c r="F113" s="209"/>
      <c r="G113" s="234"/>
      <c r="H113" s="234"/>
      <c r="I113" s="234"/>
      <c r="J113" s="209"/>
      <c r="K113" s="209"/>
      <c r="L113" s="209"/>
      <c r="M113" s="209"/>
      <c r="N113" s="209"/>
      <c r="O113" s="209"/>
      <c r="P113" s="209"/>
      <c r="Q113" s="320" t="str">
        <f>'HOME Consent'!Q41</f>
        <v/>
      </c>
      <c r="R113" s="235"/>
      <c r="S113" s="235"/>
      <c r="T113" s="235"/>
      <c r="U113" s="235"/>
      <c r="V113" s="235"/>
      <c r="W113" s="209"/>
    </row>
    <row r="114" spans="1:23" ht="13.5" x14ac:dyDescent="0.25">
      <c r="A114" s="209"/>
      <c r="B114" s="209"/>
      <c r="C114" s="209"/>
      <c r="D114" s="227"/>
      <c r="E114" s="209"/>
      <c r="F114" s="209"/>
      <c r="G114" s="209"/>
      <c r="H114" s="209"/>
      <c r="I114" s="209"/>
      <c r="J114" s="209"/>
      <c r="K114" s="209"/>
      <c r="L114" s="209"/>
      <c r="M114" s="209"/>
      <c r="N114" s="209"/>
      <c r="O114" s="209"/>
      <c r="P114" s="209"/>
      <c r="Q114" s="209"/>
      <c r="R114" s="209"/>
      <c r="S114" s="209"/>
      <c r="T114" s="209"/>
      <c r="U114" s="209"/>
      <c r="V114" s="209"/>
      <c r="W114" s="209"/>
    </row>
    <row r="115" spans="1:23" ht="13.5" x14ac:dyDescent="0.25">
      <c r="A115" s="209"/>
      <c r="B115" s="165">
        <f>'HOME Consent'!B43</f>
        <v>0</v>
      </c>
      <c r="C115" s="225" t="s">
        <v>146</v>
      </c>
      <c r="D115" s="231" t="s">
        <v>209</v>
      </c>
      <c r="E115" s="209"/>
      <c r="F115" s="231"/>
      <c r="G115" s="231"/>
      <c r="H115" s="231"/>
      <c r="I115" s="231"/>
      <c r="J115" s="231"/>
      <c r="K115" s="231"/>
      <c r="L115" s="174" t="s">
        <v>208</v>
      </c>
      <c r="M115" s="231"/>
      <c r="N115" s="231"/>
      <c r="O115" s="231"/>
      <c r="P115" s="209"/>
      <c r="Q115" s="236">
        <f>'HOME Consent'!Q43</f>
        <v>0</v>
      </c>
      <c r="R115" s="236"/>
      <c r="S115" s="236"/>
      <c r="T115" s="236"/>
      <c r="U115" s="236"/>
      <c r="V115" s="236"/>
      <c r="W115" s="209"/>
    </row>
    <row r="116" spans="1:23" ht="13.5" x14ac:dyDescent="0.25">
      <c r="A116" s="209"/>
      <c r="B116" s="209"/>
      <c r="C116" s="209"/>
      <c r="D116" s="231"/>
      <c r="E116" s="208"/>
      <c r="F116" s="208"/>
      <c r="G116" s="208"/>
      <c r="H116" s="208"/>
      <c r="I116" s="208"/>
      <c r="J116" s="208"/>
      <c r="K116" s="208"/>
      <c r="L116" s="208"/>
      <c r="M116" s="208"/>
      <c r="N116" s="208"/>
      <c r="O116" s="208"/>
      <c r="P116" s="208"/>
      <c r="Q116" s="208"/>
      <c r="R116" s="209"/>
      <c r="S116" s="209"/>
      <c r="T116" s="209"/>
      <c r="U116" s="209"/>
      <c r="V116" s="209"/>
      <c r="W116" s="209"/>
    </row>
    <row r="117" spans="1:23" ht="13.5" x14ac:dyDescent="0.25">
      <c r="A117" s="209"/>
      <c r="B117" s="165"/>
      <c r="C117" s="225"/>
      <c r="D117" s="233" t="s">
        <v>297</v>
      </c>
      <c r="E117" s="209"/>
      <c r="F117" s="209"/>
      <c r="G117" s="234"/>
      <c r="H117" s="234"/>
      <c r="I117" s="234"/>
      <c r="J117" s="234"/>
      <c r="K117" s="234"/>
      <c r="L117" s="234"/>
      <c r="M117" s="234"/>
      <c r="N117" s="234"/>
      <c r="O117" s="209"/>
      <c r="P117" s="209"/>
      <c r="Q117" s="175" t="s">
        <v>207</v>
      </c>
      <c r="R117" s="175"/>
      <c r="S117" s="175"/>
      <c r="T117" s="234"/>
      <c r="U117" s="234"/>
      <c r="V117" s="234"/>
      <c r="W117" s="209"/>
    </row>
    <row r="118" spans="1:23" ht="13.5" x14ac:dyDescent="0.25">
      <c r="A118" s="209"/>
      <c r="B118" s="209"/>
      <c r="C118" s="209"/>
      <c r="D118" s="227"/>
      <c r="E118" s="209"/>
      <c r="F118" s="209"/>
      <c r="G118" s="209"/>
      <c r="H118" s="209"/>
      <c r="I118" s="209"/>
      <c r="J118" s="209"/>
      <c r="K118" s="209"/>
      <c r="L118" s="209"/>
      <c r="M118" s="209"/>
      <c r="N118" s="209"/>
      <c r="O118" s="209"/>
      <c r="P118" s="209"/>
      <c r="Q118" s="209"/>
      <c r="R118" s="209"/>
      <c r="S118" s="209"/>
      <c r="T118" s="209"/>
      <c r="U118" s="209"/>
      <c r="V118" s="209"/>
      <c r="W118" s="209"/>
    </row>
    <row r="119" spans="1:23" ht="13.5" x14ac:dyDescent="0.25">
      <c r="A119" s="209"/>
      <c r="B119" s="165">
        <f>'HOME Consent'!B47</f>
        <v>0</v>
      </c>
      <c r="C119" s="225" t="s">
        <v>148</v>
      </c>
      <c r="D119" s="231" t="s">
        <v>265</v>
      </c>
      <c r="E119" s="209"/>
      <c r="F119" s="231"/>
      <c r="G119" s="231"/>
      <c r="H119" s="231"/>
      <c r="I119" s="231"/>
      <c r="J119" s="231"/>
      <c r="K119" s="231"/>
      <c r="L119" s="231"/>
      <c r="M119" s="231"/>
      <c r="N119" s="231"/>
      <c r="O119" s="231"/>
      <c r="P119" s="231"/>
      <c r="Q119" s="231"/>
      <c r="R119" s="231"/>
      <c r="S119" s="231"/>
      <c r="T119" s="231"/>
      <c r="U119" s="231"/>
      <c r="V119" s="231"/>
      <c r="W119" s="209"/>
    </row>
    <row r="120" spans="1:23" ht="13.5" x14ac:dyDescent="0.25">
      <c r="A120" s="209"/>
      <c r="B120" s="209"/>
      <c r="C120" s="209"/>
      <c r="D120" s="227"/>
      <c r="E120" s="209"/>
      <c r="F120" s="209"/>
      <c r="G120" s="209"/>
      <c r="H120" s="209"/>
      <c r="I120" s="209"/>
      <c r="J120" s="209"/>
      <c r="K120" s="209"/>
      <c r="L120" s="209"/>
      <c r="M120" s="209"/>
      <c r="N120" s="209"/>
      <c r="O120" s="209"/>
      <c r="P120" s="209"/>
      <c r="Q120" s="209"/>
      <c r="R120" s="209"/>
      <c r="S120" s="209"/>
      <c r="T120" s="209"/>
      <c r="U120" s="209"/>
      <c r="V120" s="209"/>
      <c r="W120" s="209"/>
    </row>
    <row r="121" spans="1:23" ht="13.5" x14ac:dyDescent="0.25">
      <c r="A121" s="209"/>
      <c r="B121" s="165">
        <f>'HOME Consent'!B49</f>
        <v>0</v>
      </c>
      <c r="C121" s="225" t="s">
        <v>156</v>
      </c>
      <c r="D121" s="231" t="s">
        <v>266</v>
      </c>
      <c r="E121" s="209"/>
      <c r="F121" s="231"/>
      <c r="G121" s="231"/>
      <c r="H121" s="231"/>
      <c r="I121" s="231"/>
      <c r="J121" s="231"/>
      <c r="K121" s="231"/>
      <c r="L121" s="231"/>
      <c r="M121" s="231"/>
      <c r="N121" s="231"/>
      <c r="O121" s="231"/>
      <c r="P121" s="231"/>
      <c r="Q121" s="231"/>
      <c r="R121" s="231"/>
      <c r="S121" s="231"/>
      <c r="T121" s="231"/>
      <c r="U121" s="231"/>
      <c r="V121" s="231"/>
      <c r="W121" s="209"/>
    </row>
    <row r="122" spans="1:23" ht="13.5" x14ac:dyDescent="0.25">
      <c r="A122" s="209"/>
      <c r="B122" s="209"/>
      <c r="C122" s="209"/>
      <c r="D122" s="209"/>
      <c r="E122" s="209"/>
      <c r="F122" s="209"/>
      <c r="G122" s="209"/>
      <c r="H122" s="209"/>
      <c r="I122" s="209"/>
      <c r="J122" s="209"/>
      <c r="K122" s="209"/>
      <c r="L122" s="209"/>
      <c r="M122" s="209"/>
      <c r="N122" s="209"/>
      <c r="O122" s="209"/>
      <c r="P122" s="209"/>
      <c r="Q122" s="209"/>
      <c r="R122" s="209"/>
      <c r="S122" s="209"/>
      <c r="T122" s="209"/>
      <c r="U122" s="209"/>
      <c r="V122" s="209"/>
      <c r="W122" s="209"/>
    </row>
    <row r="123" spans="1:23" ht="13.5" customHeight="1" x14ac:dyDescent="0.25">
      <c r="A123" s="209"/>
      <c r="B123" s="165">
        <f>'HOME Consent'!B51</f>
        <v>0</v>
      </c>
      <c r="C123" s="225" t="s">
        <v>204</v>
      </c>
      <c r="D123" s="231" t="s">
        <v>267</v>
      </c>
      <c r="E123" s="208"/>
      <c r="F123" s="208"/>
      <c r="G123" s="208"/>
      <c r="H123" s="208"/>
      <c r="I123" s="208"/>
      <c r="J123" s="208"/>
      <c r="K123" s="208"/>
      <c r="L123" s="208"/>
      <c r="M123" s="208"/>
      <c r="N123" s="208"/>
      <c r="O123" s="208"/>
      <c r="P123" s="208"/>
      <c r="Q123" s="208"/>
      <c r="R123" s="208"/>
      <c r="S123" s="208"/>
      <c r="T123" s="208"/>
      <c r="U123" s="208"/>
      <c r="V123" s="208"/>
      <c r="W123" s="208"/>
    </row>
    <row r="124" spans="1:23" ht="13.5" x14ac:dyDescent="0.25">
      <c r="A124" s="209"/>
      <c r="B124" s="209"/>
      <c r="C124" s="209"/>
      <c r="D124" s="208"/>
      <c r="E124" s="208"/>
      <c r="F124" s="208"/>
      <c r="G124" s="208"/>
      <c r="H124" s="208"/>
      <c r="I124" s="208"/>
      <c r="J124" s="208"/>
      <c r="K124" s="208"/>
      <c r="L124" s="208"/>
      <c r="M124" s="208"/>
      <c r="N124" s="208"/>
      <c r="O124" s="208"/>
      <c r="P124" s="208"/>
      <c r="Q124" s="208"/>
      <c r="R124" s="208"/>
      <c r="S124" s="208"/>
      <c r="T124" s="208"/>
      <c r="U124" s="208"/>
      <c r="V124" s="208"/>
      <c r="W124" s="208"/>
    </row>
    <row r="125" spans="1:23" ht="13.5" x14ac:dyDescent="0.25">
      <c r="A125" s="209"/>
      <c r="B125" s="209"/>
      <c r="C125" s="209"/>
      <c r="D125" s="209"/>
      <c r="E125" s="209"/>
      <c r="F125" s="209"/>
      <c r="G125" s="209"/>
      <c r="H125" s="209"/>
      <c r="I125" s="209"/>
      <c r="J125" s="209"/>
      <c r="K125" s="209"/>
      <c r="L125" s="209"/>
      <c r="M125" s="209"/>
      <c r="N125" s="209"/>
      <c r="O125" s="209"/>
      <c r="P125" s="209"/>
      <c r="Q125" s="209"/>
      <c r="R125" s="209"/>
      <c r="S125" s="209"/>
      <c r="T125" s="209"/>
      <c r="U125" s="209"/>
      <c r="V125" s="209"/>
      <c r="W125" s="209"/>
    </row>
    <row r="126" spans="1:23" ht="13.5" x14ac:dyDescent="0.25">
      <c r="A126" s="209"/>
      <c r="B126" s="165">
        <f>'HOME Consent'!B54</f>
        <v>0</v>
      </c>
      <c r="C126" s="225" t="s">
        <v>202</v>
      </c>
      <c r="D126" s="237" t="s">
        <v>201</v>
      </c>
      <c r="E126" s="209"/>
      <c r="F126" s="234"/>
      <c r="G126" s="234"/>
      <c r="H126" s="234"/>
      <c r="I126" s="209"/>
      <c r="J126" s="209"/>
      <c r="K126" s="209"/>
      <c r="L126" s="234"/>
      <c r="M126" s="234"/>
      <c r="N126" s="234"/>
      <c r="O126" s="209"/>
      <c r="P126" s="209"/>
      <c r="Q126" s="221">
        <f>'HOME Consent'!Q54</f>
        <v>0</v>
      </c>
      <c r="R126" s="221"/>
      <c r="S126" s="221"/>
      <c r="T126" s="221"/>
      <c r="U126" s="221"/>
      <c r="V126" s="234" t="s">
        <v>200</v>
      </c>
      <c r="W126" s="209"/>
    </row>
    <row r="127" spans="1:23" ht="13.5" x14ac:dyDescent="0.25">
      <c r="A127" s="209"/>
      <c r="B127" s="209"/>
      <c r="C127" s="209"/>
      <c r="D127" s="209"/>
      <c r="E127" s="209"/>
      <c r="F127" s="209"/>
      <c r="G127" s="209"/>
      <c r="H127" s="209"/>
      <c r="I127" s="209"/>
      <c r="J127" s="209"/>
      <c r="K127" s="209"/>
      <c r="L127" s="209"/>
      <c r="M127" s="209"/>
      <c r="N127" s="209"/>
      <c r="O127" s="209"/>
      <c r="P127" s="209"/>
      <c r="Q127" s="209"/>
      <c r="R127" s="209"/>
      <c r="S127" s="209"/>
      <c r="T127" s="209"/>
      <c r="U127" s="209"/>
      <c r="V127" s="209"/>
      <c r="W127" s="209"/>
    </row>
    <row r="128" spans="1:23" ht="13.5" x14ac:dyDescent="0.25">
      <c r="A128" s="209"/>
      <c r="B128" s="165" t="s">
        <v>268</v>
      </c>
      <c r="C128" s="209"/>
      <c r="D128" s="234"/>
      <c r="E128" s="209"/>
      <c r="F128" s="234"/>
      <c r="G128" s="234"/>
      <c r="H128" s="234"/>
      <c r="I128" s="234"/>
      <c r="J128" s="234"/>
      <c r="K128" s="234"/>
      <c r="L128" s="234"/>
      <c r="M128" s="234"/>
      <c r="N128" s="234"/>
      <c r="O128" s="234"/>
      <c r="P128" s="234"/>
      <c r="Q128" s="234"/>
      <c r="R128" s="234"/>
      <c r="S128" s="234"/>
      <c r="T128" s="234"/>
      <c r="U128" s="234"/>
      <c r="V128" s="234"/>
      <c r="W128" s="209"/>
    </row>
    <row r="129" spans="1:23" ht="13.5" x14ac:dyDescent="0.25">
      <c r="A129" s="209"/>
      <c r="B129" s="165"/>
      <c r="C129" s="209"/>
      <c r="D129" s="234"/>
      <c r="E129" s="209"/>
      <c r="F129" s="234"/>
      <c r="G129" s="234"/>
      <c r="H129" s="234"/>
      <c r="I129" s="234"/>
      <c r="J129" s="234"/>
      <c r="K129" s="234"/>
      <c r="L129" s="234"/>
      <c r="M129" s="234"/>
      <c r="N129" s="234"/>
      <c r="O129" s="234"/>
      <c r="P129" s="234"/>
      <c r="Q129" s="234"/>
      <c r="R129" s="234"/>
      <c r="S129" s="234"/>
      <c r="T129" s="234"/>
      <c r="U129" s="234"/>
      <c r="V129" s="234"/>
      <c r="W129" s="209"/>
    </row>
    <row r="130" spans="1:23" ht="13.5" x14ac:dyDescent="0.25">
      <c r="A130" s="209"/>
      <c r="B130" s="165">
        <f>'HOME Consent'!B58</f>
        <v>0</v>
      </c>
      <c r="C130" s="225" t="s">
        <v>130</v>
      </c>
      <c r="D130" s="231" t="s">
        <v>198</v>
      </c>
      <c r="E130" s="209"/>
      <c r="F130" s="231"/>
      <c r="G130" s="231"/>
      <c r="H130" s="231"/>
      <c r="I130" s="231"/>
      <c r="J130" s="231"/>
      <c r="K130" s="231"/>
      <c r="L130" s="231"/>
      <c r="M130" s="231"/>
      <c r="N130" s="231"/>
      <c r="O130" s="231"/>
      <c r="P130" s="231"/>
      <c r="Q130" s="231"/>
      <c r="R130" s="231"/>
      <c r="S130" s="231"/>
      <c r="T130" s="231"/>
      <c r="U130" s="231"/>
      <c r="V130" s="231"/>
      <c r="W130" s="209"/>
    </row>
    <row r="131" spans="1:23" ht="13.5" x14ac:dyDescent="0.25">
      <c r="A131" s="209"/>
      <c r="B131" s="165"/>
      <c r="C131" s="225"/>
      <c r="D131" s="234"/>
      <c r="E131" s="209"/>
      <c r="F131" s="234"/>
      <c r="G131" s="234"/>
      <c r="H131" s="234"/>
      <c r="I131" s="234"/>
      <c r="J131" s="234"/>
      <c r="K131" s="234"/>
      <c r="L131" s="234"/>
      <c r="M131" s="234"/>
      <c r="N131" s="234"/>
      <c r="O131" s="234"/>
      <c r="P131" s="234"/>
      <c r="Q131" s="234"/>
      <c r="R131" s="234"/>
      <c r="S131" s="234"/>
      <c r="T131" s="234"/>
      <c r="U131" s="234"/>
      <c r="V131" s="234"/>
      <c r="W131" s="209"/>
    </row>
    <row r="132" spans="1:23" ht="13.5" x14ac:dyDescent="0.25">
      <c r="A132" s="209"/>
      <c r="B132" s="165">
        <f>'HOME Consent'!B60</f>
        <v>0</v>
      </c>
      <c r="C132" s="225" t="s">
        <v>132</v>
      </c>
      <c r="D132" s="231" t="s">
        <v>197</v>
      </c>
      <c r="E132" s="209"/>
      <c r="F132" s="231"/>
      <c r="G132" s="231"/>
      <c r="H132" s="231"/>
      <c r="I132" s="231"/>
      <c r="J132" s="231"/>
      <c r="K132" s="231"/>
      <c r="L132" s="231"/>
      <c r="M132" s="231"/>
      <c r="N132" s="231"/>
      <c r="O132" s="209"/>
      <c r="P132" s="231"/>
      <c r="Q132" s="231" t="s">
        <v>196</v>
      </c>
      <c r="R132" s="231"/>
      <c r="S132" s="231"/>
      <c r="T132" s="231"/>
      <c r="U132" s="231"/>
      <c r="V132" s="231"/>
      <c r="W132" s="209"/>
    </row>
    <row r="133" spans="1:23" ht="13.5" x14ac:dyDescent="0.25">
      <c r="A133" s="209"/>
      <c r="B133" s="209"/>
      <c r="C133" s="209"/>
      <c r="D133" s="209"/>
      <c r="E133" s="208"/>
      <c r="F133" s="209"/>
      <c r="G133" s="208"/>
      <c r="H133" s="208"/>
      <c r="I133" s="208"/>
      <c r="J133" s="208"/>
      <c r="K133" s="208"/>
      <c r="L133" s="208"/>
      <c r="M133" s="208"/>
      <c r="N133" s="208"/>
      <c r="O133" s="209"/>
      <c r="P133" s="208"/>
      <c r="Q133" s="237" t="s">
        <v>195</v>
      </c>
      <c r="R133" s="208"/>
      <c r="S133" s="208"/>
      <c r="T133" s="208"/>
      <c r="U133" s="208"/>
      <c r="V133" s="208"/>
      <c r="W133" s="209"/>
    </row>
    <row r="134" spans="1:23" ht="13.5" x14ac:dyDescent="0.25">
      <c r="A134" s="209"/>
      <c r="B134" s="165"/>
      <c r="C134" s="225"/>
      <c r="D134" s="209"/>
      <c r="E134" s="234"/>
      <c r="F134" s="209"/>
      <c r="G134" s="234"/>
      <c r="H134" s="234"/>
      <c r="I134" s="234"/>
      <c r="J134" s="234"/>
      <c r="K134" s="234"/>
      <c r="L134" s="234"/>
      <c r="M134" s="234"/>
      <c r="N134" s="234"/>
      <c r="O134" s="209"/>
      <c r="P134" s="234"/>
      <c r="Q134" s="237" t="s">
        <v>194</v>
      </c>
      <c r="R134" s="234"/>
      <c r="S134" s="234"/>
      <c r="T134" s="234"/>
      <c r="U134" s="234"/>
      <c r="V134" s="234"/>
      <c r="W134" s="209"/>
    </row>
    <row r="135" spans="1:23" ht="13.5" x14ac:dyDescent="0.25">
      <c r="A135" s="209"/>
      <c r="B135" s="165"/>
      <c r="C135" s="225"/>
      <c r="D135" s="209"/>
      <c r="E135" s="234"/>
      <c r="F135" s="209"/>
      <c r="G135" s="234"/>
      <c r="H135" s="234"/>
      <c r="I135" s="234"/>
      <c r="J135" s="234"/>
      <c r="K135" s="234"/>
      <c r="L135" s="234"/>
      <c r="M135" s="234"/>
      <c r="N135" s="234"/>
      <c r="O135" s="209"/>
      <c r="P135" s="234"/>
      <c r="Q135" s="237" t="s">
        <v>193</v>
      </c>
      <c r="R135" s="234"/>
      <c r="S135" s="234"/>
      <c r="T135" s="234"/>
      <c r="U135" s="234"/>
      <c r="V135" s="234"/>
      <c r="W135" s="209"/>
    </row>
    <row r="136" spans="1:23" ht="13.5" x14ac:dyDescent="0.25">
      <c r="A136" s="209"/>
      <c r="B136" s="165"/>
      <c r="C136" s="225"/>
      <c r="D136" s="209"/>
      <c r="E136" s="234"/>
      <c r="F136" s="237"/>
      <c r="G136" s="234"/>
      <c r="H136" s="234"/>
      <c r="I136" s="234"/>
      <c r="J136" s="234"/>
      <c r="K136" s="234"/>
      <c r="L136" s="234"/>
      <c r="M136" s="234"/>
      <c r="N136" s="234"/>
      <c r="O136" s="234"/>
      <c r="P136" s="234"/>
      <c r="Q136" s="234"/>
      <c r="R136" s="234"/>
      <c r="S136" s="234"/>
      <c r="T136" s="234"/>
      <c r="U136" s="234"/>
      <c r="V136" s="234"/>
      <c r="W136" s="209"/>
    </row>
    <row r="137" spans="1:23" ht="13.5" x14ac:dyDescent="0.25">
      <c r="A137" s="209"/>
      <c r="B137" s="165">
        <f>'HOME Consent'!B65</f>
        <v>0</v>
      </c>
      <c r="C137" s="225" t="s">
        <v>134</v>
      </c>
      <c r="D137" s="231" t="s">
        <v>192</v>
      </c>
      <c r="E137" s="209"/>
      <c r="F137" s="231"/>
      <c r="G137" s="231"/>
      <c r="H137" s="231"/>
      <c r="I137" s="231"/>
      <c r="J137" s="231"/>
      <c r="K137" s="231"/>
      <c r="L137" s="231"/>
      <c r="M137" s="231"/>
      <c r="N137" s="231"/>
      <c r="O137" s="209"/>
      <c r="P137" s="231"/>
      <c r="Q137" s="233" t="s">
        <v>191</v>
      </c>
      <c r="R137" s="231"/>
      <c r="S137" s="231"/>
      <c r="T137" s="231"/>
      <c r="U137" s="231"/>
      <c r="V137" s="231"/>
      <c r="W137" s="209"/>
    </row>
    <row r="138" spans="1:23" ht="15.75" x14ac:dyDescent="0.25">
      <c r="A138" s="238" t="s">
        <v>190</v>
      </c>
      <c r="B138" s="238"/>
      <c r="C138" s="238"/>
      <c r="D138" s="238"/>
      <c r="E138" s="238"/>
      <c r="F138" s="238"/>
      <c r="G138" s="238"/>
      <c r="H138" s="238"/>
      <c r="I138" s="238"/>
      <c r="J138" s="238"/>
      <c r="K138" s="238"/>
      <c r="L138" s="238"/>
      <c r="M138" s="238"/>
      <c r="N138" s="238"/>
      <c r="O138" s="238"/>
      <c r="P138" s="238"/>
      <c r="Q138" s="238"/>
      <c r="R138" s="238"/>
      <c r="S138" s="238"/>
      <c r="T138" s="238"/>
      <c r="U138" s="238"/>
      <c r="V138" s="238"/>
      <c r="W138" s="238"/>
    </row>
    <row r="139" spans="1:23" x14ac:dyDescent="0.25">
      <c r="A139" s="208">
        <f>'HOME Consent'!A67</f>
        <v>0</v>
      </c>
      <c r="B139" s="208"/>
      <c r="C139" s="208"/>
      <c r="D139" s="208"/>
      <c r="E139" s="208"/>
      <c r="F139" s="208"/>
      <c r="G139" s="208"/>
      <c r="H139" s="208"/>
      <c r="I139" s="208"/>
      <c r="J139" s="208"/>
      <c r="K139" s="208"/>
      <c r="L139" s="208"/>
      <c r="M139" s="208"/>
      <c r="N139" s="208"/>
      <c r="O139" s="208"/>
      <c r="P139" s="208"/>
      <c r="Q139" s="208"/>
      <c r="R139" s="208"/>
      <c r="S139" s="208"/>
      <c r="T139" s="208"/>
      <c r="U139" s="208"/>
      <c r="V139" s="208"/>
      <c r="W139" s="208"/>
    </row>
    <row r="140" spans="1:23" ht="13.5" x14ac:dyDescent="0.25">
      <c r="A140" s="209"/>
      <c r="B140" s="209"/>
      <c r="C140" s="239"/>
      <c r="D140" s="239"/>
      <c r="E140" s="239"/>
      <c r="F140" s="239"/>
      <c r="G140" s="239"/>
      <c r="H140" s="239"/>
      <c r="I140" s="239"/>
      <c r="J140" s="239"/>
      <c r="K140" s="239"/>
      <c r="L140" s="239"/>
      <c r="M140" s="239"/>
      <c r="N140" s="239"/>
      <c r="O140" s="239"/>
      <c r="P140" s="239"/>
      <c r="Q140" s="239"/>
      <c r="R140" s="239"/>
      <c r="S140" s="239"/>
      <c r="T140" s="239"/>
      <c r="U140" s="239"/>
      <c r="V140" s="239"/>
      <c r="W140" s="239"/>
    </row>
    <row r="141" spans="1:23" ht="15.75" x14ac:dyDescent="0.25">
      <c r="A141" s="240" t="s">
        <v>189</v>
      </c>
      <c r="B141" s="240"/>
      <c r="C141" s="240"/>
      <c r="D141" s="240"/>
      <c r="E141" s="240"/>
      <c r="F141" s="240"/>
      <c r="G141" s="240"/>
      <c r="H141" s="240"/>
      <c r="I141" s="240"/>
      <c r="J141" s="240"/>
      <c r="K141" s="240"/>
      <c r="L141" s="240"/>
      <c r="M141" s="240"/>
      <c r="N141" s="240"/>
      <c r="O141" s="240"/>
      <c r="P141" s="240"/>
      <c r="Q141" s="240"/>
      <c r="R141" s="240"/>
      <c r="S141" s="240"/>
      <c r="T141" s="240"/>
      <c r="U141" s="240"/>
      <c r="V141" s="240"/>
      <c r="W141" s="240"/>
    </row>
    <row r="142" spans="1:23" ht="13.5" x14ac:dyDescent="0.25">
      <c r="A142" s="209"/>
      <c r="B142" s="209"/>
      <c r="C142" s="239"/>
      <c r="D142" s="239"/>
      <c r="E142" s="239"/>
      <c r="F142" s="239"/>
      <c r="G142" s="239"/>
      <c r="H142" s="239"/>
      <c r="I142" s="239"/>
      <c r="J142" s="239"/>
      <c r="K142" s="239"/>
      <c r="L142" s="239"/>
      <c r="M142" s="239"/>
      <c r="N142" s="239"/>
      <c r="O142" s="239"/>
      <c r="P142" s="239"/>
      <c r="Q142" s="239"/>
      <c r="R142" s="239"/>
      <c r="S142" s="239"/>
      <c r="T142" s="239"/>
      <c r="U142" s="239"/>
      <c r="V142" s="239"/>
      <c r="W142" s="239"/>
    </row>
    <row r="143" spans="1:23" ht="16.5" x14ac:dyDescent="0.3">
      <c r="A143" s="241" t="s">
        <v>322</v>
      </c>
      <c r="B143" s="241"/>
      <c r="C143" s="241"/>
      <c r="D143" s="241"/>
      <c r="E143" s="241"/>
      <c r="F143" s="241"/>
      <c r="G143" s="241"/>
      <c r="H143" s="241"/>
      <c r="I143" s="241"/>
      <c r="J143" s="241"/>
      <c r="K143" s="241"/>
      <c r="L143" s="241"/>
      <c r="M143" s="241"/>
      <c r="N143" s="241"/>
      <c r="O143" s="241"/>
      <c r="P143" s="241"/>
      <c r="Q143" s="241"/>
      <c r="R143" s="241"/>
      <c r="S143" s="241"/>
      <c r="T143" s="241"/>
      <c r="U143" s="241"/>
      <c r="V143" s="242"/>
      <c r="W143" s="242"/>
    </row>
    <row r="144" spans="1:23" ht="16.5" x14ac:dyDescent="0.3">
      <c r="A144" s="241"/>
      <c r="B144" s="241"/>
      <c r="C144" s="241"/>
      <c r="D144" s="241"/>
      <c r="E144" s="241"/>
      <c r="F144" s="241"/>
      <c r="G144" s="241"/>
      <c r="H144" s="241"/>
      <c r="I144" s="241"/>
      <c r="J144" s="241"/>
      <c r="K144" s="241"/>
      <c r="L144" s="241"/>
      <c r="M144" s="241"/>
      <c r="N144" s="241"/>
      <c r="O144" s="241"/>
      <c r="P144" s="241"/>
      <c r="Q144" s="241"/>
      <c r="R144" s="241"/>
      <c r="S144" s="241"/>
      <c r="T144" s="241"/>
      <c r="U144" s="241"/>
      <c r="V144" s="242"/>
      <c r="W144" s="242"/>
    </row>
    <row r="145" spans="1:23" ht="16.5" x14ac:dyDescent="0.3">
      <c r="A145" s="241" t="s">
        <v>269</v>
      </c>
      <c r="B145" s="241"/>
      <c r="C145" s="241"/>
      <c r="D145" s="241"/>
      <c r="E145" s="241"/>
      <c r="F145" s="241"/>
      <c r="G145" s="241"/>
      <c r="H145" s="241"/>
      <c r="I145" s="241"/>
      <c r="J145" s="241"/>
      <c r="K145" s="241"/>
      <c r="L145" s="241"/>
      <c r="M145" s="241"/>
      <c r="N145" s="241"/>
      <c r="O145" s="241"/>
      <c r="P145" s="241"/>
      <c r="Q145" s="241"/>
      <c r="R145" s="241"/>
      <c r="S145" s="241"/>
      <c r="T145" s="241"/>
      <c r="U145" s="241"/>
      <c r="V145" s="242"/>
      <c r="W145" s="242"/>
    </row>
    <row r="146" spans="1:23" ht="16.5" x14ac:dyDescent="0.3">
      <c r="A146" s="241"/>
      <c r="B146" s="241"/>
      <c r="C146" s="241"/>
      <c r="D146" s="241"/>
      <c r="E146" s="241"/>
      <c r="F146" s="241"/>
      <c r="G146" s="241"/>
      <c r="H146" s="241"/>
      <c r="I146" s="241"/>
      <c r="J146" s="241"/>
      <c r="K146" s="241"/>
      <c r="L146" s="241"/>
      <c r="M146" s="241"/>
      <c r="N146" s="241"/>
      <c r="O146" s="241"/>
      <c r="P146" s="241"/>
      <c r="Q146" s="241"/>
      <c r="R146" s="241"/>
      <c r="S146" s="241"/>
      <c r="T146" s="241"/>
      <c r="U146" s="241"/>
      <c r="V146" s="242"/>
      <c r="W146" s="242"/>
    </row>
    <row r="147" spans="1:23" ht="16.5" customHeight="1" x14ac:dyDescent="0.25">
      <c r="A147" s="321" t="s">
        <v>270</v>
      </c>
      <c r="B147" s="243"/>
      <c r="C147" s="243"/>
      <c r="D147" s="243"/>
      <c r="E147" s="243"/>
      <c r="F147" s="243"/>
      <c r="G147" s="243"/>
      <c r="H147" s="243"/>
      <c r="I147" s="243"/>
      <c r="J147" s="243"/>
      <c r="K147" s="243"/>
      <c r="L147" s="243"/>
      <c r="M147" s="243"/>
      <c r="N147" s="243"/>
      <c r="O147" s="243"/>
      <c r="P147" s="243"/>
      <c r="Q147" s="243"/>
      <c r="R147" s="243"/>
      <c r="S147" s="243"/>
      <c r="T147" s="243"/>
      <c r="U147" s="243"/>
      <c r="V147" s="243"/>
      <c r="W147" s="243"/>
    </row>
    <row r="148" spans="1:23" ht="16.5" x14ac:dyDescent="0.3">
      <c r="A148" s="244"/>
      <c r="B148" s="244"/>
      <c r="C148" s="244"/>
      <c r="D148" s="244"/>
      <c r="E148" s="244"/>
      <c r="F148" s="244"/>
      <c r="G148" s="244"/>
      <c r="H148" s="244"/>
      <c r="I148" s="244"/>
      <c r="J148" s="244"/>
      <c r="K148" s="244"/>
      <c r="L148" s="244"/>
      <c r="M148" s="244"/>
      <c r="N148" s="244"/>
      <c r="O148" s="244"/>
      <c r="P148" s="244"/>
      <c r="Q148" s="244"/>
      <c r="R148" s="244"/>
      <c r="S148" s="244"/>
      <c r="T148" s="244"/>
      <c r="U148" s="244"/>
      <c r="V148" s="245"/>
      <c r="W148" s="245"/>
    </row>
    <row r="149" spans="1:23" ht="16.5" customHeight="1" x14ac:dyDescent="0.25">
      <c r="A149" s="321" t="s">
        <v>271</v>
      </c>
      <c r="B149" s="243"/>
      <c r="C149" s="243"/>
      <c r="D149" s="243"/>
      <c r="E149" s="243"/>
      <c r="F149" s="243"/>
      <c r="G149" s="243"/>
      <c r="H149" s="243"/>
      <c r="I149" s="243"/>
      <c r="J149" s="243"/>
      <c r="K149" s="243"/>
      <c r="L149" s="243"/>
      <c r="M149" s="243"/>
      <c r="N149" s="243"/>
      <c r="O149" s="243"/>
      <c r="P149" s="243"/>
      <c r="Q149" s="243"/>
      <c r="R149" s="243"/>
      <c r="S149" s="243"/>
      <c r="T149" s="243"/>
      <c r="U149" s="243"/>
      <c r="V149" s="243"/>
      <c r="W149" s="243"/>
    </row>
    <row r="150" spans="1:23" ht="16.5" x14ac:dyDescent="0.3">
      <c r="A150" s="244"/>
      <c r="B150" s="244"/>
      <c r="C150" s="244"/>
      <c r="D150" s="244"/>
      <c r="E150" s="244"/>
      <c r="F150" s="244"/>
      <c r="G150" s="244"/>
      <c r="H150" s="244"/>
      <c r="I150" s="244"/>
      <c r="J150" s="244"/>
      <c r="K150" s="244"/>
      <c r="L150" s="244"/>
      <c r="M150" s="244"/>
      <c r="N150" s="244"/>
      <c r="O150" s="244"/>
      <c r="P150" s="244"/>
      <c r="Q150" s="244"/>
      <c r="R150" s="244"/>
      <c r="S150" s="244"/>
      <c r="T150" s="244"/>
      <c r="U150" s="244"/>
      <c r="V150" s="245"/>
      <c r="W150" s="245"/>
    </row>
    <row r="151" spans="1:23" ht="16.5" customHeight="1" x14ac:dyDescent="0.25">
      <c r="A151" s="321" t="s">
        <v>272</v>
      </c>
      <c r="B151" s="243"/>
      <c r="C151" s="243"/>
      <c r="D151" s="243"/>
      <c r="E151" s="243"/>
      <c r="F151" s="243"/>
      <c r="G151" s="243"/>
      <c r="H151" s="243"/>
      <c r="I151" s="243"/>
      <c r="J151" s="243"/>
      <c r="K151" s="243"/>
      <c r="L151" s="243"/>
      <c r="M151" s="243"/>
      <c r="N151" s="243"/>
      <c r="O151" s="243"/>
      <c r="P151" s="243"/>
      <c r="Q151" s="243"/>
      <c r="R151" s="243"/>
      <c r="S151" s="243"/>
      <c r="T151" s="243"/>
      <c r="U151" s="243"/>
      <c r="V151" s="243"/>
      <c r="W151" s="243"/>
    </row>
    <row r="152" spans="1:23" ht="16.5" x14ac:dyDescent="0.3">
      <c r="A152" s="244"/>
      <c r="B152" s="244"/>
      <c r="C152" s="244"/>
      <c r="D152" s="244"/>
      <c r="E152" s="244"/>
      <c r="F152" s="244"/>
      <c r="G152" s="244"/>
      <c r="H152" s="244"/>
      <c r="I152" s="244"/>
      <c r="J152" s="244"/>
      <c r="K152" s="244"/>
      <c r="L152" s="244"/>
      <c r="M152" s="244"/>
      <c r="N152" s="244"/>
      <c r="O152" s="244"/>
      <c r="P152" s="244"/>
      <c r="Q152" s="244"/>
      <c r="R152" s="244"/>
      <c r="S152" s="244"/>
      <c r="T152" s="244"/>
      <c r="U152" s="244"/>
      <c r="V152" s="245"/>
      <c r="W152" s="245"/>
    </row>
    <row r="153" spans="1:23" ht="16.5" customHeight="1" x14ac:dyDescent="0.25">
      <c r="A153" s="321" t="s">
        <v>273</v>
      </c>
      <c r="B153" s="243"/>
      <c r="C153" s="243"/>
      <c r="D153" s="243"/>
      <c r="E153" s="243"/>
      <c r="F153" s="243"/>
      <c r="G153" s="243"/>
      <c r="H153" s="243"/>
      <c r="I153" s="243"/>
      <c r="J153" s="243"/>
      <c r="K153" s="243"/>
      <c r="L153" s="243"/>
      <c r="M153" s="243"/>
      <c r="N153" s="243"/>
      <c r="O153" s="243"/>
      <c r="P153" s="243"/>
      <c r="Q153" s="243"/>
      <c r="R153" s="243"/>
      <c r="S153" s="243"/>
      <c r="T153" s="243"/>
      <c r="U153" s="243"/>
      <c r="V153" s="243"/>
      <c r="W153" s="243"/>
    </row>
    <row r="154" spans="1:23" ht="16.5" x14ac:dyDescent="0.3">
      <c r="A154" s="246"/>
      <c r="B154" s="244"/>
      <c r="C154" s="244"/>
      <c r="D154" s="244"/>
      <c r="E154" s="244"/>
      <c r="F154" s="244"/>
      <c r="G154" s="244"/>
      <c r="H154" s="244"/>
      <c r="I154" s="244"/>
      <c r="J154" s="244"/>
      <c r="K154" s="244"/>
      <c r="L154" s="244"/>
      <c r="M154" s="244"/>
      <c r="N154" s="244"/>
      <c r="O154" s="244"/>
      <c r="P154" s="244"/>
      <c r="Q154" s="244"/>
      <c r="R154" s="244"/>
      <c r="S154" s="244"/>
      <c r="T154" s="244"/>
      <c r="U154" s="244"/>
      <c r="V154" s="245"/>
      <c r="W154" s="245"/>
    </row>
    <row r="155" spans="1:23" ht="16.5" customHeight="1" x14ac:dyDescent="0.25">
      <c r="A155" s="321" t="s">
        <v>274</v>
      </c>
      <c r="B155" s="243"/>
      <c r="C155" s="243"/>
      <c r="D155" s="243"/>
      <c r="E155" s="243"/>
      <c r="F155" s="243"/>
      <c r="G155" s="243"/>
      <c r="H155" s="243"/>
      <c r="I155" s="243"/>
      <c r="J155" s="243"/>
      <c r="K155" s="243"/>
      <c r="L155" s="243"/>
      <c r="M155" s="243"/>
      <c r="N155" s="243"/>
      <c r="O155" s="243"/>
      <c r="P155" s="243"/>
      <c r="Q155" s="243"/>
      <c r="R155" s="243"/>
      <c r="S155" s="243"/>
      <c r="T155" s="243"/>
      <c r="U155" s="243"/>
      <c r="V155" s="243"/>
      <c r="W155" s="243"/>
    </row>
    <row r="156" spans="1:23" ht="16.5" x14ac:dyDescent="0.3">
      <c r="A156" s="246"/>
      <c r="B156" s="244"/>
      <c r="C156" s="244"/>
      <c r="D156" s="244"/>
      <c r="E156" s="244"/>
      <c r="F156" s="244"/>
      <c r="G156" s="244"/>
      <c r="H156" s="244"/>
      <c r="I156" s="244"/>
      <c r="J156" s="244"/>
      <c r="K156" s="244"/>
      <c r="L156" s="244"/>
      <c r="M156" s="244"/>
      <c r="N156" s="244"/>
      <c r="O156" s="244"/>
      <c r="P156" s="244"/>
      <c r="Q156" s="244"/>
      <c r="R156" s="244"/>
      <c r="S156" s="244"/>
      <c r="T156" s="244"/>
      <c r="U156" s="244"/>
      <c r="V156" s="245"/>
      <c r="W156" s="245"/>
    </row>
    <row r="157" spans="1:23" ht="16.5" customHeight="1" x14ac:dyDescent="0.25">
      <c r="A157" s="321" t="s">
        <v>275</v>
      </c>
      <c r="B157" s="243"/>
      <c r="C157" s="243"/>
      <c r="D157" s="243"/>
      <c r="E157" s="243"/>
      <c r="F157" s="243"/>
      <c r="G157" s="243"/>
      <c r="H157" s="243"/>
      <c r="I157" s="243"/>
      <c r="J157" s="243"/>
      <c r="K157" s="243"/>
      <c r="L157" s="243"/>
      <c r="M157" s="243"/>
      <c r="N157" s="243"/>
      <c r="O157" s="243"/>
      <c r="P157" s="243"/>
      <c r="Q157" s="243"/>
      <c r="R157" s="243"/>
      <c r="S157" s="243"/>
      <c r="T157" s="243"/>
      <c r="U157" s="243"/>
      <c r="V157" s="243"/>
      <c r="W157" s="243"/>
    </row>
    <row r="158" spans="1:23" ht="16.5" x14ac:dyDescent="0.3">
      <c r="A158" s="246"/>
      <c r="B158" s="244"/>
      <c r="C158" s="244"/>
      <c r="D158" s="244"/>
      <c r="E158" s="244"/>
      <c r="F158" s="244"/>
      <c r="G158" s="244"/>
      <c r="H158" s="244"/>
      <c r="I158" s="244"/>
      <c r="J158" s="244"/>
      <c r="K158" s="244"/>
      <c r="L158" s="244"/>
      <c r="M158" s="244"/>
      <c r="N158" s="244"/>
      <c r="O158" s="244"/>
      <c r="P158" s="244"/>
      <c r="Q158" s="244"/>
      <c r="R158" s="244"/>
      <c r="S158" s="244"/>
      <c r="T158" s="244"/>
      <c r="U158" s="244"/>
      <c r="V158" s="245"/>
      <c r="W158" s="245"/>
    </row>
    <row r="159" spans="1:23" ht="16.5" customHeight="1" x14ac:dyDescent="0.3">
      <c r="A159" s="321" t="s">
        <v>184</v>
      </c>
      <c r="B159" s="243"/>
      <c r="C159" s="243"/>
      <c r="D159" s="243"/>
      <c r="E159" s="243"/>
      <c r="F159" s="243"/>
      <c r="G159" s="243"/>
      <c r="H159" s="243"/>
      <c r="I159" s="243"/>
      <c r="J159" s="243"/>
      <c r="K159" s="243"/>
      <c r="L159" s="243"/>
      <c r="M159" s="243"/>
      <c r="N159" s="243"/>
      <c r="O159" s="243"/>
      <c r="P159" s="243"/>
      <c r="Q159" s="243"/>
      <c r="R159" s="243"/>
      <c r="S159" s="243"/>
      <c r="T159" s="243"/>
      <c r="U159" s="243"/>
      <c r="V159" s="242"/>
      <c r="W159" s="242"/>
    </row>
    <row r="160" spans="1:23" ht="16.5" customHeight="1" x14ac:dyDescent="0.3">
      <c r="A160" s="321" t="s">
        <v>183</v>
      </c>
      <c r="B160" s="243"/>
      <c r="C160" s="243"/>
      <c r="D160" s="243"/>
      <c r="E160" s="243"/>
      <c r="F160" s="243"/>
      <c r="G160" s="243"/>
      <c r="H160" s="243"/>
      <c r="I160" s="243"/>
      <c r="J160" s="243"/>
      <c r="K160" s="243"/>
      <c r="L160" s="243"/>
      <c r="M160" s="243"/>
      <c r="N160" s="243"/>
      <c r="O160" s="243"/>
      <c r="P160" s="243"/>
      <c r="Q160" s="243"/>
      <c r="R160" s="243"/>
      <c r="S160" s="243"/>
      <c r="T160" s="243"/>
      <c r="U160" s="243"/>
      <c r="V160" s="242"/>
      <c r="W160" s="242"/>
    </row>
    <row r="161" spans="1:23" ht="16.5" customHeight="1" x14ac:dyDescent="0.3">
      <c r="A161" s="321" t="s">
        <v>182</v>
      </c>
      <c r="B161" s="243"/>
      <c r="C161" s="243"/>
      <c r="D161" s="243"/>
      <c r="E161" s="243"/>
      <c r="F161" s="243"/>
      <c r="G161" s="243"/>
      <c r="H161" s="243"/>
      <c r="I161" s="243"/>
      <c r="J161" s="243"/>
      <c r="K161" s="243"/>
      <c r="L161" s="243"/>
      <c r="M161" s="243"/>
      <c r="N161" s="243"/>
      <c r="O161" s="243"/>
      <c r="P161" s="243"/>
      <c r="Q161" s="243"/>
      <c r="R161" s="243"/>
      <c r="S161" s="243"/>
      <c r="T161" s="243"/>
      <c r="U161" s="243"/>
      <c r="V161" s="242"/>
      <c r="W161" s="242"/>
    </row>
    <row r="162" spans="1:23" ht="16.5" customHeight="1" x14ac:dyDescent="0.3">
      <c r="A162" s="321" t="s">
        <v>181</v>
      </c>
      <c r="B162" s="243"/>
      <c r="C162" s="243"/>
      <c r="D162" s="243"/>
      <c r="E162" s="243"/>
      <c r="F162" s="243"/>
      <c r="G162" s="243"/>
      <c r="H162" s="243"/>
      <c r="I162" s="243"/>
      <c r="J162" s="243"/>
      <c r="K162" s="243"/>
      <c r="L162" s="243"/>
      <c r="M162" s="243"/>
      <c r="N162" s="243"/>
      <c r="O162" s="243"/>
      <c r="P162" s="243"/>
      <c r="Q162" s="243"/>
      <c r="R162" s="243"/>
      <c r="S162" s="243"/>
      <c r="T162" s="243"/>
      <c r="U162" s="243"/>
      <c r="V162" s="242"/>
      <c r="W162" s="242"/>
    </row>
    <row r="163" spans="1:23" ht="13.5" x14ac:dyDescent="0.25">
      <c r="A163" s="209"/>
      <c r="B163" s="209"/>
      <c r="C163" s="247"/>
      <c r="D163" s="247"/>
      <c r="E163" s="247"/>
      <c r="F163" s="247"/>
      <c r="G163" s="247"/>
      <c r="H163" s="247"/>
      <c r="I163" s="247"/>
      <c r="J163" s="247"/>
      <c r="K163" s="247"/>
      <c r="L163" s="247"/>
      <c r="M163" s="247"/>
      <c r="N163" s="247"/>
      <c r="O163" s="247"/>
      <c r="P163" s="247"/>
      <c r="Q163" s="247"/>
      <c r="R163" s="247"/>
      <c r="S163" s="247"/>
      <c r="T163" s="247"/>
      <c r="U163" s="247"/>
      <c r="V163" s="247"/>
      <c r="W163" s="247"/>
    </row>
    <row r="164" spans="1:23" ht="15.75" x14ac:dyDescent="0.25">
      <c r="A164" s="248">
        <f>'HOME Consent'!A92</f>
        <v>0</v>
      </c>
      <c r="B164" s="248"/>
      <c r="C164" s="248"/>
      <c r="D164" s="248"/>
      <c r="E164" s="248"/>
      <c r="F164" s="248"/>
      <c r="G164" s="248"/>
      <c r="H164" s="248"/>
      <c r="I164" s="248"/>
      <c r="J164" s="248"/>
      <c r="K164" s="248"/>
      <c r="L164" s="248"/>
      <c r="M164" s="248"/>
      <c r="N164" s="248"/>
      <c r="O164" s="248"/>
      <c r="P164" s="239"/>
      <c r="Q164" s="249">
        <f>'HOME Consent'!Q92</f>
        <v>0</v>
      </c>
      <c r="R164" s="249"/>
      <c r="S164" s="249"/>
      <c r="T164" s="249"/>
      <c r="U164" s="249"/>
      <c r="V164" s="249"/>
      <c r="W164" s="249"/>
    </row>
    <row r="165" spans="1:23" ht="13.5" x14ac:dyDescent="0.25">
      <c r="A165" s="250" t="s">
        <v>180</v>
      </c>
      <c r="B165" s="209"/>
      <c r="C165" s="209"/>
      <c r="D165" s="251"/>
      <c r="E165" s="251"/>
      <c r="F165" s="251"/>
      <c r="G165" s="251"/>
      <c r="H165" s="251"/>
      <c r="I165" s="251"/>
      <c r="J165" s="251"/>
      <c r="K165" s="251"/>
      <c r="L165" s="251"/>
      <c r="M165" s="251"/>
      <c r="N165" s="251"/>
      <c r="O165" s="251"/>
      <c r="P165" s="251"/>
      <c r="Q165" s="250" t="s">
        <v>179</v>
      </c>
      <c r="R165" s="251"/>
      <c r="S165" s="251"/>
      <c r="T165" s="251"/>
      <c r="U165" s="251"/>
      <c r="V165" s="251"/>
      <c r="W165" s="251"/>
    </row>
    <row r="166" spans="1:23" ht="13.5" x14ac:dyDescent="0.25">
      <c r="A166" s="251"/>
      <c r="B166" s="209"/>
      <c r="C166" s="209"/>
      <c r="D166" s="251"/>
      <c r="E166" s="251"/>
      <c r="F166" s="251"/>
      <c r="G166" s="251"/>
      <c r="H166" s="251"/>
      <c r="I166" s="251"/>
      <c r="J166" s="251"/>
      <c r="K166" s="251"/>
      <c r="L166" s="251"/>
      <c r="M166" s="251"/>
      <c r="N166" s="251"/>
      <c r="O166" s="251"/>
      <c r="P166" s="251"/>
      <c r="Q166" s="251"/>
      <c r="R166" s="251"/>
      <c r="S166" s="251"/>
      <c r="T166" s="251"/>
      <c r="U166" s="251"/>
      <c r="V166" s="251"/>
      <c r="W166" s="251"/>
    </row>
    <row r="167" spans="1:23" ht="13.5" x14ac:dyDescent="0.25">
      <c r="A167" s="251"/>
      <c r="B167" s="209"/>
      <c r="C167" s="209"/>
      <c r="D167" s="251"/>
      <c r="E167" s="251"/>
      <c r="F167" s="251"/>
      <c r="G167" s="251"/>
      <c r="H167" s="251"/>
      <c r="I167" s="251"/>
      <c r="J167" s="251"/>
      <c r="K167" s="251"/>
      <c r="L167" s="251"/>
      <c r="M167" s="251"/>
      <c r="N167" s="251"/>
      <c r="O167" s="251"/>
      <c r="P167" s="251"/>
      <c r="Q167" s="251"/>
      <c r="R167" s="251"/>
      <c r="S167" s="251"/>
      <c r="T167" s="251"/>
      <c r="U167" s="251"/>
      <c r="V167" s="251"/>
      <c r="W167" s="251"/>
    </row>
    <row r="168" spans="1:23" ht="15.75" x14ac:dyDescent="0.25">
      <c r="A168" s="252"/>
      <c r="B168" s="252"/>
      <c r="C168" s="252"/>
      <c r="D168" s="252"/>
      <c r="E168" s="252"/>
      <c r="F168" s="252"/>
      <c r="G168" s="252"/>
      <c r="H168" s="252"/>
      <c r="I168" s="252"/>
      <c r="J168" s="252"/>
      <c r="K168" s="252"/>
      <c r="L168" s="252"/>
      <c r="M168" s="252"/>
      <c r="N168" s="252"/>
      <c r="O168" s="252"/>
      <c r="P168" s="251"/>
      <c r="Q168" s="253">
        <f>'HOME Consent'!Q96</f>
        <v>0</v>
      </c>
      <c r="R168" s="253"/>
      <c r="S168" s="253"/>
      <c r="T168" s="253"/>
      <c r="U168" s="253"/>
      <c r="V168" s="253"/>
      <c r="W168" s="253"/>
    </row>
    <row r="169" spans="1:23" ht="13.5" x14ac:dyDescent="0.25">
      <c r="A169" s="250" t="s">
        <v>178</v>
      </c>
      <c r="B169" s="209"/>
      <c r="C169" s="209"/>
      <c r="D169" s="251"/>
      <c r="E169" s="251"/>
      <c r="F169" s="251"/>
      <c r="G169" s="251"/>
      <c r="H169" s="251"/>
      <c r="I169" s="251"/>
      <c r="J169" s="251"/>
      <c r="K169" s="251"/>
      <c r="L169" s="251"/>
      <c r="M169" s="251"/>
      <c r="N169" s="251"/>
      <c r="O169" s="251"/>
      <c r="P169" s="251"/>
      <c r="Q169" s="250" t="s">
        <v>177</v>
      </c>
      <c r="R169" s="251"/>
      <c r="S169" s="251"/>
      <c r="T169" s="251"/>
      <c r="U169" s="251"/>
      <c r="V169" s="251"/>
      <c r="W169" s="251"/>
    </row>
  </sheetData>
  <sheetProtection algorithmName="SHA-512" hashValue="1LCjln5XMh3tZ5BOItNLotWMkF+R6bqCsCmpQiasnxmApl5U/sGP4cnvvzBIcgmQOPv3bQeqM3/1JTnTYfO8BQ==" saltValue="F4h9Y+hGb2DFpEi9Z52vNg==" spinCount="100000" sheet="1" objects="1" scenarios="1" selectLockedCells="1" selectUnlockedCells="1"/>
  <mergeCells count="5">
    <mergeCell ref="C11:F11"/>
    <mergeCell ref="I55:N56"/>
    <mergeCell ref="A18:A21"/>
    <mergeCell ref="A22:A24"/>
    <mergeCell ref="A35:A37"/>
  </mergeCells>
  <hyperlinks>
    <hyperlink ref="Q117" r:id="rId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824CFDABFDE542B2D4B86F61360A25" ma:contentTypeVersion="0" ma:contentTypeDescription="Create a new document." ma:contentTypeScope="" ma:versionID="e7059f37df1785eb730578064cd59a62">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17E294-3AFC-4A3B-A41C-1A58B843E0BA}">
  <ds:schemaRefs>
    <ds:schemaRef ds:uri="http://schemas.microsoft.com/sharepoint/v3/contenttype/forms"/>
  </ds:schemaRefs>
</ds:datastoreItem>
</file>

<file path=customXml/itemProps2.xml><?xml version="1.0" encoding="utf-8"?>
<ds:datastoreItem xmlns:ds="http://schemas.openxmlformats.org/officeDocument/2006/customXml" ds:itemID="{46ABF921-D33A-401F-8419-271138172D46}">
  <ds:schemaRefs>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purl.org/dc/dcmitype/"/>
    <ds:schemaRef ds:uri="http://www.w3.org/XML/1998/namespace"/>
    <ds:schemaRef ds:uri="http://purl.org/dc/elements/1.1/"/>
  </ds:schemaRefs>
</ds:datastoreItem>
</file>

<file path=customXml/itemProps3.xml><?xml version="1.0" encoding="utf-8"?>
<ds:datastoreItem xmlns:ds="http://schemas.openxmlformats.org/officeDocument/2006/customXml" ds:itemID="{B922393E-9CBB-4E74-925C-91547AF808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vt:lpstr>
      <vt:lpstr>Submission Form and Checklist</vt:lpstr>
      <vt:lpstr>Project Narrative</vt:lpstr>
      <vt:lpstr>HOME Consent</vt:lpstr>
      <vt:lpstr>DCAUSEONLYSB</vt:lpstr>
      <vt:lpstr>'HOME Consent'!Print_Area</vt:lpstr>
      <vt:lpstr>INSTRUCTIONS!Print_Area</vt:lpstr>
      <vt:lpstr>'Project Narrative'!Print_Area</vt:lpstr>
      <vt:lpstr>'Submission Form and Checklist'!Print_Area</vt:lpstr>
      <vt:lpstr>INSTRUCTIONS!Print_Titles</vt:lpstr>
      <vt:lpstr>'Project Narrative'!Print_Titles</vt:lpstr>
      <vt:lpstr>'Submission Form and Checklist'!Print_Titles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stephen.barrett</dc:creator>
  <cp:lastModifiedBy>Stephen Barrett</cp:lastModifiedBy>
  <cp:lastPrinted>2017-03-06T17:13:59Z</cp:lastPrinted>
  <dcterms:created xsi:type="dcterms:W3CDTF">2015-02-26T20:53:12Z</dcterms:created>
  <dcterms:modified xsi:type="dcterms:W3CDTF">2017-03-06T17:16:23Z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0x0101006A824CFDABFDE542B2D4B86F61360A25</vt:lpwstr>
  </property>
</Properties>
</file>