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8755" windowHeight="12390"/>
  </bookViews>
  <sheets>
    <sheet name="2014 Applicant List" sheetId="1" r:id="rId1"/>
  </sheets>
  <externalReferences>
    <externalReference r:id="rId2"/>
  </externalReferences>
  <definedNames>
    <definedName name="\P">#REF!</definedName>
    <definedName name="_704B">#REF!</definedName>
    <definedName name="_704C">#REF!</definedName>
    <definedName name="_CPI2">#REF!</definedName>
    <definedName name="AMORT">#REF!</definedName>
    <definedName name="AMORT1">#REF!</definedName>
    <definedName name="AMORT2">#REF!</definedName>
    <definedName name="AMORT2A">#REF!</definedName>
    <definedName name="AMORT3">#REF!</definedName>
    <definedName name="AMORT5">#REF!</definedName>
    <definedName name="AMORT7">#REF!</definedName>
    <definedName name="ASSETS">#REF!</definedName>
    <definedName name="BENEFITS2">#REF!</definedName>
    <definedName name="BENEFITS3">#REF!</definedName>
    <definedName name="colors">#REF!</definedName>
    <definedName name="CPI">#REF!</definedName>
    <definedName name="DEDUCT">#REF!</definedName>
    <definedName name="DISCOUNT">#REF!</definedName>
    <definedName name="EXP">#REF!</definedName>
    <definedName name="FACADE">#REF!</definedName>
    <definedName name="FINAN">[1]TOC:GEN!$J$1:$N$49</definedName>
    <definedName name="FLOW">#REF!</definedName>
    <definedName name="FUNDED">#REF!</definedName>
    <definedName name="IRR">#REF!</definedName>
    <definedName name="MINGAIN">#REF!</definedName>
    <definedName name="MINGAIN2">#REF!</definedName>
    <definedName name="MOIRB3">#REF!</definedName>
    <definedName name="MOIRR1">#REF!</definedName>
    <definedName name="MOIRR2">#REF!</definedName>
    <definedName name="MOIRR3">#REF!</definedName>
    <definedName name="MOIRR4">#REF!</definedName>
    <definedName name="MOIRR5">#REF!</definedName>
    <definedName name="MOIRRB1">#REF!</definedName>
    <definedName name="MOIRRB2">#REF!</definedName>
    <definedName name="MOIRRB3">#REF!</definedName>
    <definedName name="MOIRRB4">#REF!</definedName>
    <definedName name="N">#REF!</definedName>
    <definedName name="NAME">#REF!</definedName>
    <definedName name="NOI">#REF!</definedName>
    <definedName name="O">#REF!</definedName>
    <definedName name="_xlnm.Print_Area" localSheetId="0">'2014 Applicant List'!$A$1:$AU$60</definedName>
    <definedName name="_xlnm.Print_Titles" localSheetId="0">'2014 Applicant List'!$A:$A,'2014 Applicant List'!$1:$1</definedName>
    <definedName name="REALLOC">#REF!</definedName>
    <definedName name="REALLOC2">#REF!</definedName>
    <definedName name="RENT">#REF!</definedName>
    <definedName name="RENTUP">#REF!</definedName>
    <definedName name="rf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TAX_CREDIT">#REF!</definedName>
    <definedName name="TAX_CREDIT_3">#REF!</definedName>
    <definedName name="TAXPREF">#REF!</definedName>
    <definedName name="WORKCAP">#REF!</definedName>
    <definedName name="wrn.projection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wrn.projection.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</definedNames>
  <calcPr calcId="125725" iterate="1" iterateCount="999"/>
</workbook>
</file>

<file path=xl/calcChain.xml><?xml version="1.0" encoding="utf-8"?>
<calcChain xmlns="http://schemas.openxmlformats.org/spreadsheetml/2006/main">
  <c r="AP60" i="1"/>
  <c r="AQ60"/>
  <c r="AR60"/>
  <c r="AO60"/>
  <c r="AF60"/>
  <c r="AG60"/>
  <c r="AH60"/>
  <c r="Z60"/>
  <c r="AA60"/>
  <c r="AC60"/>
  <c r="AB60"/>
  <c r="N60"/>
  <c r="O60"/>
  <c r="U60"/>
  <c r="V60"/>
  <c r="AD60"/>
  <c r="AE60"/>
  <c r="Y60"/>
  <c r="Q60"/>
  <c r="R60"/>
  <c r="S60"/>
  <c r="T60"/>
  <c r="P60"/>
</calcChain>
</file>

<file path=xl/sharedStrings.xml><?xml version="1.0" encoding="utf-8"?>
<sst xmlns="http://schemas.openxmlformats.org/spreadsheetml/2006/main" count="1030" uniqueCount="495">
  <si>
    <t>App Self-Score</t>
  </si>
  <si>
    <t>Project Name</t>
  </si>
  <si>
    <t>Site Street Address</t>
  </si>
  <si>
    <t>Project City</t>
  </si>
  <si>
    <t>Project County</t>
  </si>
  <si>
    <t>Project Zip Code</t>
  </si>
  <si>
    <t>HOME Consent</t>
  </si>
  <si>
    <t>In USDA Rural Area</t>
  </si>
  <si>
    <t>Census Tract Nbr</t>
  </si>
  <si>
    <t>QCT</t>
  </si>
  <si>
    <t>DDA</t>
  </si>
  <si>
    <t>Primary Construction Activity</t>
  </si>
  <si>
    <t>Secondary Construction Activity</t>
  </si>
  <si>
    <t>Total PBRA 60% Units</t>
  </si>
  <si>
    <t>Total PBRA 50% Units</t>
  </si>
  <si>
    <t>Total Sq Ft</t>
  </si>
  <si>
    <t>Family or Senior</t>
  </si>
  <si>
    <t>Nonprofit Set Aside Request</t>
  </si>
  <si>
    <t>CHDO Setaside Election</t>
  </si>
  <si>
    <t>LIHTC Request</t>
  </si>
  <si>
    <t>Total LI Resid'l Sq Ft</t>
  </si>
  <si>
    <t>Total Unrestr Resid'l Sq Ft</t>
  </si>
  <si>
    <t>Proj Nbr</t>
  </si>
  <si>
    <t>Owner Principal</t>
  </si>
  <si>
    <t>Owner Email</t>
  </si>
  <si>
    <t>Owner Phone</t>
  </si>
  <si>
    <t>New Construction Units</t>
  </si>
  <si>
    <t>2014-001</t>
  </si>
  <si>
    <t>Lakeview Gdns</t>
  </si>
  <si>
    <t>2014-002</t>
  </si>
  <si>
    <t>Sumter St Statn</t>
  </si>
  <si>
    <t>2014-003</t>
  </si>
  <si>
    <t>Romana-Riley</t>
  </si>
  <si>
    <t>2014-004</t>
  </si>
  <si>
    <t>Sawmill Landg</t>
  </si>
  <si>
    <t>2014-005</t>
  </si>
  <si>
    <t>The Meadows</t>
  </si>
  <si>
    <t>2014-006</t>
  </si>
  <si>
    <t>North Grove</t>
  </si>
  <si>
    <t>2014-007</t>
  </si>
  <si>
    <t>Hitch Phase I</t>
  </si>
  <si>
    <t>2014-008</t>
  </si>
  <si>
    <t>Groves Place</t>
  </si>
  <si>
    <t>2014-009</t>
  </si>
  <si>
    <t>Mallard Lakes</t>
  </si>
  <si>
    <t>2014-010</t>
  </si>
  <si>
    <t>Villas at Willowbrk</t>
  </si>
  <si>
    <t>2014-011</t>
  </si>
  <si>
    <t>Peyton Ridge</t>
  </si>
  <si>
    <t>2014-012</t>
  </si>
  <si>
    <t>Liberty Place</t>
  </si>
  <si>
    <t>2014-013</t>
  </si>
  <si>
    <t>Greenleaf Park</t>
  </si>
  <si>
    <t>2014-014</t>
  </si>
  <si>
    <t>Silver Lakes</t>
  </si>
  <si>
    <t>2014-015</t>
  </si>
  <si>
    <t>BTW-Chapman PII</t>
  </si>
  <si>
    <t>2014-016</t>
  </si>
  <si>
    <t>Pauldoe Redev P3</t>
  </si>
  <si>
    <t>2014-017</t>
  </si>
  <si>
    <t>Campbell Place</t>
  </si>
  <si>
    <t>2014-018</t>
  </si>
  <si>
    <t>Water Tower Pk Sr</t>
  </si>
  <si>
    <t>2014-019</t>
  </si>
  <si>
    <t>Mason Manor</t>
  </si>
  <si>
    <t>2014-020</t>
  </si>
  <si>
    <t>Rollingwood Place</t>
  </si>
  <si>
    <t>2014-021</t>
  </si>
  <si>
    <t>Wisteria Place P I</t>
  </si>
  <si>
    <t>2014-022</t>
  </si>
  <si>
    <t>Willowbrk Meadows</t>
  </si>
  <si>
    <t>2014-023</t>
  </si>
  <si>
    <t>Oliver Place</t>
  </si>
  <si>
    <t>2014-024</t>
  </si>
  <si>
    <t>HearthSide Evermore</t>
  </si>
  <si>
    <t>2014-025</t>
  </si>
  <si>
    <t>Bear Creek Vlg</t>
  </si>
  <si>
    <t>2014-026</t>
  </si>
  <si>
    <t>Clarkesville Station</t>
  </si>
  <si>
    <t>2014-027</t>
  </si>
  <si>
    <t>Newport Trace</t>
  </si>
  <si>
    <t>2014-028</t>
  </si>
  <si>
    <t>Highland Estates</t>
  </si>
  <si>
    <t>2014-029</t>
  </si>
  <si>
    <t>Peach Villas</t>
  </si>
  <si>
    <t>2014-030</t>
  </si>
  <si>
    <t>Summer Breeze Pk</t>
  </si>
  <si>
    <t>2014-031</t>
  </si>
  <si>
    <t>Overlk Walkers Bd</t>
  </si>
  <si>
    <t>2014-032</t>
  </si>
  <si>
    <t>Davidson Sr</t>
  </si>
  <si>
    <t>2014-033</t>
  </si>
  <si>
    <t>Southwestern Est</t>
  </si>
  <si>
    <t>2014-034</t>
  </si>
  <si>
    <t>West Haven Sr II</t>
  </si>
  <si>
    <t>2014-035</t>
  </si>
  <si>
    <t xml:space="preserve">Grant Street </t>
  </si>
  <si>
    <t>2014-036</t>
  </si>
  <si>
    <t>15th Street P 1</t>
  </si>
  <si>
    <t>2014-037</t>
  </si>
  <si>
    <t>Sister's Court</t>
  </si>
  <si>
    <t>2014-038</t>
  </si>
  <si>
    <t>Hunt School</t>
  </si>
  <si>
    <t>2014-039</t>
  </si>
  <si>
    <t>Willingham II</t>
  </si>
  <si>
    <t>2014-040</t>
  </si>
  <si>
    <t>Southfork</t>
  </si>
  <si>
    <t>2014-041</t>
  </si>
  <si>
    <t>HighPointe</t>
  </si>
  <si>
    <t>2014-042</t>
  </si>
  <si>
    <t>Centennial Plc P2</t>
  </si>
  <si>
    <t>2014-043</t>
  </si>
  <si>
    <t>Veranda Groveway</t>
  </si>
  <si>
    <t>2014-044</t>
  </si>
  <si>
    <t>Wellington Way</t>
  </si>
  <si>
    <t>2014-045</t>
  </si>
  <si>
    <t>Forest View</t>
  </si>
  <si>
    <t>2014-046</t>
  </si>
  <si>
    <t>Potemkin Sr WR II</t>
  </si>
  <si>
    <t>2014-047</t>
  </si>
  <si>
    <t>Sterling Hts</t>
  </si>
  <si>
    <t>2014-048</t>
  </si>
  <si>
    <t>Oscar Thomie</t>
  </si>
  <si>
    <t>2014-049</t>
  </si>
  <si>
    <t>Freedoms Path</t>
  </si>
  <si>
    <t>2014-050</t>
  </si>
  <si>
    <t>Retreat at Mills Crk</t>
  </si>
  <si>
    <t>2014-051</t>
  </si>
  <si>
    <t>Macon Gdns</t>
  </si>
  <si>
    <t>2014-052</t>
  </si>
  <si>
    <t>A.L. Miller Village</t>
  </si>
  <si>
    <t>2014-053</t>
  </si>
  <si>
    <t>Pte North P2</t>
  </si>
  <si>
    <t>2014-054</t>
  </si>
  <si>
    <t>Park Sr</t>
  </si>
  <si>
    <t>2014-055</t>
  </si>
  <si>
    <t>Trinity Walk P1</t>
  </si>
  <si>
    <t>2014-056</t>
  </si>
  <si>
    <t>South Rome</t>
  </si>
  <si>
    <t>2014-057</t>
  </si>
  <si>
    <t>Willow Creek</t>
  </si>
  <si>
    <t>No</t>
  </si>
  <si>
    <t>Site Geo Coordinates</t>
  </si>
  <si>
    <t>Casamonica Drive</t>
  </si>
  <si>
    <t>30°41'13.39"N,  83°12'17.00"W</t>
  </si>
  <si>
    <t>Lake Park</t>
  </si>
  <si>
    <t>Lowndes</t>
  </si>
  <si>
    <t>203 E Sumter Street</t>
  </si>
  <si>
    <t>33 deg. 19'36.84" N   83 deg. 23'10.4" W</t>
  </si>
  <si>
    <t>Eatonton</t>
  </si>
  <si>
    <t>Putnam</t>
  </si>
  <si>
    <t>1108 East Anderson Street</t>
  </si>
  <si>
    <t>32°3'28.98"N, 81°4'52.48"W</t>
  </si>
  <si>
    <t>Savannah</t>
  </si>
  <si>
    <t>Chatham</t>
  </si>
  <si>
    <t>Surrency St.</t>
  </si>
  <si>
    <t>32°8'7.57"N, 81°38'7.12"W</t>
  </si>
  <si>
    <t>Pembroke</t>
  </si>
  <si>
    <t>Bryan</t>
  </si>
  <si>
    <t>770 Old GA Highway 3</t>
  </si>
  <si>
    <t>Latitude : 31°12'49.17"N | Longitude : -84°10'56.46"W</t>
  </si>
  <si>
    <t>Camilla</t>
  </si>
  <si>
    <t>Mitchell</t>
  </si>
  <si>
    <t>198  Old Hull road</t>
  </si>
  <si>
    <t>33.9759302, -83.36041469999998</t>
  </si>
  <si>
    <t>Athens</t>
  </si>
  <si>
    <t>Clarke</t>
  </si>
  <si>
    <t>280 Randolph Street</t>
  </si>
  <si>
    <t>32.072803, -81.083436</t>
  </si>
  <si>
    <t>Rainwater Rd</t>
  </si>
  <si>
    <t>Lat 31.474641    Long -83.541990</t>
  </si>
  <si>
    <t>Tifton</t>
  </si>
  <si>
    <t>Tift</t>
  </si>
  <si>
    <t>1425 Hall Road</t>
  </si>
  <si>
    <t>32.91029, -83.70821</t>
  </si>
  <si>
    <t>Macon</t>
  </si>
  <si>
    <t>Bibb</t>
  </si>
  <si>
    <t xml:space="preserve">843 Willowbrook Drive </t>
  </si>
  <si>
    <t>31.830356,-81.617646</t>
  </si>
  <si>
    <t>Hinesville</t>
  </si>
  <si>
    <t>Liberty</t>
  </si>
  <si>
    <t>37.748098,-84769832</t>
  </si>
  <si>
    <t>Chatsworth</t>
  </si>
  <si>
    <t>Murray</t>
  </si>
  <si>
    <t>978 White Circle</t>
  </si>
  <si>
    <t>N 31 49'22.36"    W 81 36'55.38"</t>
  </si>
  <si>
    <t>800 Steele Road</t>
  </si>
  <si>
    <t>34.973108, -85.224848</t>
  </si>
  <si>
    <t>Rossville</t>
  </si>
  <si>
    <t>Catoosa</t>
  </si>
  <si>
    <t>33.599983,-83.471653</t>
  </si>
  <si>
    <t>Madison</t>
  </si>
  <si>
    <t>Morgan</t>
  </si>
  <si>
    <t>500 5th Avenue</t>
  </si>
  <si>
    <t>Latitude: 32.456006  Longitude: -84.985803</t>
  </si>
  <si>
    <t>Columbus</t>
  </si>
  <si>
    <t>Muscogee</t>
  </si>
  <si>
    <t>195 Hawthorne Extension</t>
  </si>
  <si>
    <t>Latitude: 33.954816  Longitud: -83.413839</t>
  </si>
  <si>
    <t>Campbell Road</t>
  </si>
  <si>
    <t>31°13'14.82"N, 84°11'36.15"W</t>
  </si>
  <si>
    <t>33.000996, -83.548834</t>
  </si>
  <si>
    <t>Gray</t>
  </si>
  <si>
    <t>Jones</t>
  </si>
  <si>
    <t>Hwy 326 (State Street)</t>
  </si>
  <si>
    <t>State Code: 13; County Code: 157, Tract Code: 0104.00 / Lat 34.124503 Lon 83.263853</t>
  </si>
  <si>
    <t>Commerce</t>
  </si>
  <si>
    <t>Jackson</t>
  </si>
  <si>
    <t>400 Block of Mendel Avenue</t>
  </si>
  <si>
    <t xml:space="preserve"> 33°28'32.53"N,  82°29'44.43"W</t>
  </si>
  <si>
    <t>Thomson</t>
  </si>
  <si>
    <t>McDuffie</t>
  </si>
  <si>
    <t>Hollz Parkway</t>
  </si>
  <si>
    <t>33°24'15.7"N  84°43'14.7"W</t>
  </si>
  <si>
    <t>Newnan</t>
  </si>
  <si>
    <t>Coweta</t>
  </si>
  <si>
    <t>845 Willowbroork Drive</t>
  </si>
  <si>
    <t>N 31.832803 W -81.6197743999998</t>
  </si>
  <si>
    <t>32.469585, -83.70976</t>
  </si>
  <si>
    <t>Perry</t>
  </si>
  <si>
    <t>Houston</t>
  </si>
  <si>
    <t>Oakland Park Blvd</t>
  </si>
  <si>
    <t>* +33.838151,  -84.63785</t>
  </si>
  <si>
    <t>Snellville</t>
  </si>
  <si>
    <t>Gwinnett</t>
  </si>
  <si>
    <t>31.146 Latitude  83.422 Longitude</t>
  </si>
  <si>
    <t>Adel</t>
  </si>
  <si>
    <t>Cook</t>
  </si>
  <si>
    <t>426 East Louise Street</t>
  </si>
  <si>
    <t>Lat: 34.604098  Long: -83.512648</t>
  </si>
  <si>
    <t>Clarkesville</t>
  </si>
  <si>
    <t>Habersham</t>
  </si>
  <si>
    <t>Lester Road</t>
  </si>
  <si>
    <t>Latitude 32.445383 Longitude -81.759408</t>
  </si>
  <si>
    <t>Statesboro</t>
  </si>
  <si>
    <t>Bulloch</t>
  </si>
  <si>
    <t>Woodrow Wilson Way NW</t>
  </si>
  <si>
    <t>34°17'3.68"N, 85°12'0.79"W</t>
  </si>
  <si>
    <t>Rome</t>
  </si>
  <si>
    <t>Floyd</t>
  </si>
  <si>
    <t>Masonic Dr.</t>
  </si>
  <si>
    <t>Latitude 32 degrees 5'19.7298" Longitude -84 degrees 13'2168"</t>
  </si>
  <si>
    <t>Americus</t>
  </si>
  <si>
    <t>Sumter</t>
  </si>
  <si>
    <t>3359 Boynton Road</t>
  </si>
  <si>
    <t>34 55 24.97N 85 10 36.55W</t>
  </si>
  <si>
    <t>Ringgold</t>
  </si>
  <si>
    <t>Walkers Bend Parkway</t>
  </si>
  <si>
    <t>33°35'13.16"N, 83°52'22.57"W</t>
  </si>
  <si>
    <t>Covington</t>
  </si>
  <si>
    <t>Newton</t>
  </si>
  <si>
    <t>1102 Telfair Street</t>
  </si>
  <si>
    <t>33°28'25.79"N, 81°58'23.84"W</t>
  </si>
  <si>
    <t>Augusta</t>
  </si>
  <si>
    <t>Richmond</t>
  </si>
  <si>
    <t>Felder Street</t>
  </si>
  <si>
    <t>32°3'36.43"N, 84°12'26.11"W</t>
  </si>
  <si>
    <t>E.B. Hamilton Drive</t>
  </si>
  <si>
    <t>31°27'23.03"N, 83°32'58.87"W</t>
  </si>
  <si>
    <t>240 Grant St., SE</t>
  </si>
  <si>
    <t>Atlanta</t>
  </si>
  <si>
    <t>Fulton</t>
  </si>
  <si>
    <t>1550 Fifteenth Street</t>
  </si>
  <si>
    <t>222 E. 37th Street</t>
  </si>
  <si>
    <t>Latitude : 32.056599 | Longitude : -81.097705</t>
  </si>
  <si>
    <t>990 Shurling Drive</t>
  </si>
  <si>
    <t>32.859601,-83.607697</t>
  </si>
  <si>
    <t>15 Brookwood Avenue</t>
  </si>
  <si>
    <t>Lat: 34 16'20.06"N  Long:85 12'8.29" W</t>
  </si>
  <si>
    <t>500 S MacArthur Drive</t>
  </si>
  <si>
    <t>30 50' 45.89N, 83 59' 44.65W</t>
  </si>
  <si>
    <t>Thomasville</t>
  </si>
  <si>
    <t>Thomas</t>
  </si>
  <si>
    <t>269 Pine Street, NW</t>
  </si>
  <si>
    <t>739 Myrtle Street</t>
  </si>
  <si>
    <t>Roswell</t>
  </si>
  <si>
    <t>31.239661,-82.365006</t>
  </si>
  <si>
    <t>Waycross</t>
  </si>
  <si>
    <t>Ware</t>
  </si>
  <si>
    <t>622 N Martin Luther King Jr. Blvd</t>
  </si>
  <si>
    <t>32.875391,-82.396911</t>
  </si>
  <si>
    <t>Wadley</t>
  </si>
  <si>
    <t>Jefferson</t>
  </si>
  <si>
    <t>710 Elberta Road</t>
  </si>
  <si>
    <t>32.640291, -83.629237</t>
  </si>
  <si>
    <t>Warner Robins</t>
  </si>
  <si>
    <t>5300 Bowman Road</t>
  </si>
  <si>
    <t>32.924684, -83.727993</t>
  </si>
  <si>
    <t>119 Vicki Lynn Drive</t>
  </si>
  <si>
    <t>32.631829, -83.611023</t>
  </si>
  <si>
    <t>1 Freedoms Way  1900 Maryland Avenue</t>
  </si>
  <si>
    <t>33 degrees28'6.42"N    82 degrees1'30.84"W</t>
  </si>
  <si>
    <t>3218 Tobie Circle</t>
  </si>
  <si>
    <t>Scottdale</t>
  </si>
  <si>
    <t>DeKalb</t>
  </si>
  <si>
    <t>3601 Mercer University Drive</t>
  </si>
  <si>
    <t>32.826039, -83.674503</t>
  </si>
  <si>
    <t>2241 Montpelier Ave.</t>
  </si>
  <si>
    <t>Latitude: 32.83349, Longitude -83.6587</t>
  </si>
  <si>
    <t>Latitude: 31.61709, Longitude -84.2285</t>
  </si>
  <si>
    <t>Albany</t>
  </si>
  <si>
    <t>Dougherty</t>
  </si>
  <si>
    <t>Latitude: 31.71891, Longitude -84.1661</t>
  </si>
  <si>
    <t>Leesburg</t>
  </si>
  <si>
    <t>Lee</t>
  </si>
  <si>
    <t>421 W. Trinity Place</t>
  </si>
  <si>
    <t>Latitude: 33.774555; Longitude: -84.302486</t>
  </si>
  <si>
    <t>Decatur</t>
  </si>
  <si>
    <t>2 Etowah Terrace</t>
  </si>
  <si>
    <t>136 East Willow Creek Lane</t>
  </si>
  <si>
    <t>32.0558541, -82.90265490000002</t>
  </si>
  <si>
    <t>McRae</t>
  </si>
  <si>
    <t>Telfair</t>
  </si>
  <si>
    <t>Yes</t>
  </si>
  <si>
    <t>Rural</t>
  </si>
  <si>
    <t>Urban</t>
  </si>
  <si>
    <t>13185011600</t>
  </si>
  <si>
    <t>13237960202</t>
  </si>
  <si>
    <t>13051002100</t>
  </si>
  <si>
    <t>13029920102</t>
  </si>
  <si>
    <t>0904.00</t>
  </si>
  <si>
    <t>301</t>
  </si>
  <si>
    <t>0101.01</t>
  </si>
  <si>
    <t>9603</t>
  </si>
  <si>
    <t>1302103407</t>
  </si>
  <si>
    <t>102.05</t>
  </si>
  <si>
    <t>106.00, 104.00</t>
  </si>
  <si>
    <t>0102.07</t>
  </si>
  <si>
    <t>305.00</t>
  </si>
  <si>
    <t>103.00</t>
  </si>
  <si>
    <t>25</t>
  </si>
  <si>
    <t>9</t>
  </si>
  <si>
    <t>13205090400</t>
  </si>
  <si>
    <t>0303.01</t>
  </si>
  <si>
    <t>104</t>
  </si>
  <si>
    <t>9502</t>
  </si>
  <si>
    <t>1703.06</t>
  </si>
  <si>
    <t>0102.05</t>
  </si>
  <si>
    <t>214</t>
  </si>
  <si>
    <t>0507.29</t>
  </si>
  <si>
    <t>3.00</t>
  </si>
  <si>
    <t>1106.01</t>
  </si>
  <si>
    <t>0003.00</t>
  </si>
  <si>
    <t>9503</t>
  </si>
  <si>
    <t>304.01</t>
  </si>
  <si>
    <t>13217100700</t>
  </si>
  <si>
    <t>13245000700</t>
  </si>
  <si>
    <t>13261950700</t>
  </si>
  <si>
    <t>9607.00</t>
  </si>
  <si>
    <t>0035.00</t>
  </si>
  <si>
    <t>0014.00</t>
  </si>
  <si>
    <t>114.00</t>
  </si>
  <si>
    <t>111.00</t>
  </si>
  <si>
    <t>5.00</t>
  </si>
  <si>
    <t>13275960700</t>
  </si>
  <si>
    <t>13121002100</t>
  </si>
  <si>
    <t>0.114.05</t>
  </si>
  <si>
    <t>9505</t>
  </si>
  <si>
    <t>13163960400</t>
  </si>
  <si>
    <t>203</t>
  </si>
  <si>
    <t>134.08</t>
  </si>
  <si>
    <t>204.00</t>
  </si>
  <si>
    <t>12</t>
  </si>
  <si>
    <t>221</t>
  </si>
  <si>
    <t>132.01</t>
  </si>
  <si>
    <t>0103.00</t>
  </si>
  <si>
    <t>104.01</t>
  </si>
  <si>
    <t>0203.00</t>
  </si>
  <si>
    <t>0225.00</t>
  </si>
  <si>
    <t>0021.00</t>
  </si>
  <si>
    <t>9501.00</t>
  </si>
  <si>
    <t>Mary T. Johnson</t>
  </si>
  <si>
    <t>William H. Gross</t>
  </si>
  <si>
    <t>David A. Brown</t>
  </si>
  <si>
    <t>Ken Blankenship</t>
  </si>
  <si>
    <t>William Little</t>
  </si>
  <si>
    <t>Gary Hall</t>
  </si>
  <si>
    <t>Clifton Phillips</t>
  </si>
  <si>
    <t>Diana McIver</t>
  </si>
  <si>
    <t>J. David Page</t>
  </si>
  <si>
    <t>Brian Parent</t>
  </si>
  <si>
    <t>J. Matthew Miller</t>
  </si>
  <si>
    <t>David Cooper</t>
  </si>
  <si>
    <t>J. Len Williams</t>
  </si>
  <si>
    <t>Jim Grauley</t>
  </si>
  <si>
    <t>W. Daniel Hughes</t>
  </si>
  <si>
    <t>Brian McGeady</t>
  </si>
  <si>
    <t>Pat Dobbins</t>
  </si>
  <si>
    <t>Rick J. Deyoe</t>
  </si>
  <si>
    <t>Richard D. Searles</t>
  </si>
  <si>
    <t>Willowbrook GP, LLC</t>
  </si>
  <si>
    <t>William J. Rea, Jr.</t>
  </si>
  <si>
    <t xml:space="preserve">David H. Dixon </t>
  </si>
  <si>
    <t>Mark Karras</t>
  </si>
  <si>
    <t>Kevin Buckner</t>
  </si>
  <si>
    <t>Allan Rappuhn</t>
  </si>
  <si>
    <t>John C. Anderson</t>
  </si>
  <si>
    <t>Jerry Braden</t>
  </si>
  <si>
    <t>Jason Maddox</t>
  </si>
  <si>
    <t>Wallace Davis</t>
  </si>
  <si>
    <t>Keith A. Davidson</t>
  </si>
  <si>
    <t>Jacob Oglesby</t>
  </si>
  <si>
    <t>Steven A. Van Camp</t>
  </si>
  <si>
    <t>Bruce Gerwig</t>
  </si>
  <si>
    <t>Lowell R. Barron, II</t>
  </si>
  <si>
    <t>Rhett J. Holmes</t>
  </si>
  <si>
    <t>Egbert Perry</t>
  </si>
  <si>
    <t>Eric Pinckney</t>
  </si>
  <si>
    <t>David Morrow</t>
  </si>
  <si>
    <t>John H. Collins</t>
  </si>
  <si>
    <t>Donald W Paxton</t>
  </si>
  <si>
    <t xml:space="preserve">Sharon D. Guest </t>
  </si>
  <si>
    <t>Eddy Benoit, Jr.</t>
  </si>
  <si>
    <t>Josh Thomason</t>
  </si>
  <si>
    <t>Douglas S. Faust</t>
  </si>
  <si>
    <t>Dionne Nelson</t>
  </si>
  <si>
    <t>Steven J. Boone</t>
  </si>
  <si>
    <t>tish.johnson@dewarproperties.com</t>
  </si>
  <si>
    <t>whgross@whgross.com</t>
  </si>
  <si>
    <t>dbrown@invmgt.com</t>
  </si>
  <si>
    <t>ken@prestwickcompanies.com</t>
  </si>
  <si>
    <t>william.little@huntcompanies.com</t>
  </si>
  <si>
    <t>ghall@hallhousing.net</t>
  </si>
  <si>
    <t>cep@rstdev.com</t>
  </si>
  <si>
    <t>dianam@dmacompanies.com</t>
  </si>
  <si>
    <t>msherard@sphome.com</t>
  </si>
  <si>
    <t>bjparent@comcast.net</t>
  </si>
  <si>
    <t>Matt@VecinoGroup.com</t>
  </si>
  <si>
    <t xml:space="preserve">dcooper@wodagroup.com </t>
  </si>
  <si>
    <t>jlwilliams@columbushousing.org</t>
  </si>
  <si>
    <t>jgrauley@columbiares.com</t>
  </si>
  <si>
    <t>daniel.hughes@bsrtrust.com</t>
  </si>
  <si>
    <t>brian.mcgeady@mvg.com</t>
  </si>
  <si>
    <t>patdobbins@olympiaconstruction.net</t>
  </si>
  <si>
    <t>rdeyoe@realtexdevelopment.com</t>
  </si>
  <si>
    <t>ricksearles@bjsfoundation.org</t>
  </si>
  <si>
    <t>jlb@mariandevgroup.com</t>
  </si>
  <si>
    <t>billrea@reaventures.com</t>
  </si>
  <si>
    <t>dave@norsouth.com</t>
  </si>
  <si>
    <t>mak44@bellsouth.net</t>
  </si>
  <si>
    <t>kbuckner@tbgresidential.com</t>
  </si>
  <si>
    <t>arappuhn@gatewaymgt.com</t>
  </si>
  <si>
    <t>edhaa@bellsouth.net</t>
  </si>
  <si>
    <t>jerry@thebradengroup.com</t>
  </si>
  <si>
    <t>jason@macocompanies.com</t>
  </si>
  <si>
    <t>wdavis@voase.org</t>
  </si>
  <si>
    <t>kdavidson@waltoncommunities.com</t>
  </si>
  <si>
    <t>joglesby@augustapha.org</t>
  </si>
  <si>
    <t>svancamp@nationalchurchresidences.org</t>
  </si>
  <si>
    <t>bgerwig@maconhousing.com</t>
  </si>
  <si>
    <t>lbarron@thevantagegroup.biz</t>
  </si>
  <si>
    <t>rholmes@idphousing.com</t>
  </si>
  <si>
    <t>Eperry@integral-online.com</t>
  </si>
  <si>
    <t>epinckney@integral-online.com</t>
  </si>
  <si>
    <t>davidm@morrowrealty.com</t>
  </si>
  <si>
    <t>potemk1@bellsouth.net</t>
  </si>
  <si>
    <t>dpxaton@beneficialcom.com</t>
  </si>
  <si>
    <t>sharon.guest@dekalbhousing.org</t>
  </si>
  <si>
    <t>ebenoit@thebenoitgroup.com</t>
  </si>
  <si>
    <t>josh@peachtreehousing.com</t>
  </si>
  <si>
    <t>dsf@decaturha.org</t>
  </si>
  <si>
    <t>dnelson@laurelstreetres.com</t>
  </si>
  <si>
    <t>sboone@buckeyehope.org</t>
  </si>
  <si>
    <t>New Construction</t>
  </si>
  <si>
    <t>Acquisition /Rehab</t>
  </si>
  <si>
    <t>Substantial Rehab</t>
  </si>
  <si>
    <t>Family</t>
  </si>
  <si>
    <t>HFOP</t>
  </si>
  <si>
    <t>Elderly</t>
  </si>
  <si>
    <t>Flexible</t>
  </si>
  <si>
    <t>Adapt Reuse Units</t>
  </si>
  <si>
    <t>Tot 0 BR Unit</t>
  </si>
  <si>
    <t>Tot 1 BR Unit</t>
  </si>
  <si>
    <t>Tot 2 BR Unit</t>
  </si>
  <si>
    <t>Tot 3 BR Unit</t>
  </si>
  <si>
    <t>Tot 4 BR Unit</t>
  </si>
  <si>
    <t>Compet-itive Pool Election</t>
  </si>
  <si>
    <t>Multi-family Units</t>
  </si>
  <si>
    <t>Single Family Units</t>
  </si>
  <si>
    <t>Town-home Units</t>
  </si>
  <si>
    <t>Duplex Units</t>
  </si>
  <si>
    <t>NW Corner of Leonard Bridge Rd and Smyrna Church Rd</t>
  </si>
  <si>
    <t>555 Fifth St (intersection of West Jefferson St and 5th St)</t>
  </si>
  <si>
    <t>Parcel #'s 0P0440 00700 and 0P0440 07900, off Houston Lake Rd, betwn Gray Rd &amp; Keith DR</t>
  </si>
  <si>
    <t>Parcel No. 051A03 044 bounded by E Waring St, Monroe St, W Parkwy St &amp; Walter St</t>
  </si>
  <si>
    <t>Located off Pointe North Blvd, part of parcel #00352/00001/001</t>
  </si>
  <si>
    <t>Located off Park St, part of parcel # 132-081001</t>
  </si>
  <si>
    <t>Urban or Rural</t>
  </si>
  <si>
    <t>Total Unit</t>
  </si>
  <si>
    <t>LI Unit</t>
  </si>
  <si>
    <t>Total 60% Unit</t>
  </si>
  <si>
    <t>Total 50% Unit</t>
  </si>
  <si>
    <t>Acq Rhb Unit</t>
  </si>
  <si>
    <t>Subst Rhb Units</t>
  </si>
  <si>
    <t>Hist Rhb Unit</t>
  </si>
</sst>
</file>

<file path=xl/styles.xml><?xml version="1.0" encoding="utf-8"?>
<styleSheet xmlns="http://schemas.openxmlformats.org/spreadsheetml/2006/main">
  <numFmts count="3">
    <numFmt numFmtId="164" formatCode="00000\-0000"/>
    <numFmt numFmtId="165" formatCode="[&lt;=9999999]###\-####;\(###\)\ ###\-####"/>
    <numFmt numFmtId="166" formatCode="0.000&quot;  &quot;"/>
  </numFmts>
  <fonts count="5">
    <font>
      <sz val="10"/>
      <name val="Arial"/>
      <family val="2"/>
    </font>
    <font>
      <sz val="10"/>
      <name val="Arial"/>
      <family val="2"/>
    </font>
    <font>
      <sz val="8"/>
      <name val="Arial Narrow"/>
      <family val="2"/>
    </font>
    <font>
      <sz val="8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38" fontId="3" fillId="2" borderId="0" applyNumberFormat="0" applyBorder="0" applyAlignment="0" applyProtection="0"/>
    <xf numFmtId="0" fontId="4" fillId="0" borderId="2" applyNumberFormat="0" applyAlignment="0" applyProtection="0">
      <alignment horizontal="left" vertical="center"/>
    </xf>
    <xf numFmtId="0" fontId="4" fillId="0" borderId="3">
      <alignment horizontal="left" vertical="center"/>
    </xf>
    <xf numFmtId="10" fontId="3" fillId="3" borderId="4" applyNumberFormat="0" applyBorder="0" applyAlignment="0" applyProtection="0"/>
    <xf numFmtId="166" fontId="1" fillId="0" borderId="0"/>
    <xf numFmtId="10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3" fontId="2" fillId="0" borderId="1" xfId="0" applyNumberFormat="1" applyFont="1" applyBorder="1" applyAlignment="1">
      <alignment horizont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left" vertical="top"/>
    </xf>
    <xf numFmtId="3" fontId="2" fillId="0" borderId="0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 wrapText="1"/>
    </xf>
    <xf numFmtId="3" fontId="2" fillId="0" borderId="0" xfId="0" applyNumberFormat="1" applyFont="1" applyFill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left"/>
    </xf>
    <xf numFmtId="3" fontId="2" fillId="0" borderId="0" xfId="0" applyNumberFormat="1" applyFont="1" applyFill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left" vertical="top" wrapText="1"/>
    </xf>
    <xf numFmtId="38" fontId="2" fillId="0" borderId="5" xfId="0" applyNumberFormat="1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left" vertical="top"/>
    </xf>
    <xf numFmtId="3" fontId="2" fillId="0" borderId="5" xfId="0" applyNumberFormat="1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5" xfId="0" applyNumberFormat="1" applyFont="1" applyFill="1" applyBorder="1" applyAlignment="1">
      <alignment horizontal="center" vertical="top" wrapText="1"/>
    </xf>
    <xf numFmtId="165" fontId="2" fillId="0" borderId="5" xfId="0" applyNumberFormat="1" applyFont="1" applyFill="1" applyBorder="1" applyAlignment="1">
      <alignment horizontal="center" vertical="top"/>
    </xf>
    <xf numFmtId="0" fontId="2" fillId="0" borderId="5" xfId="0" applyFont="1" applyFill="1" applyBorder="1" applyAlignment="1">
      <alignment vertical="top" wrapText="1"/>
    </xf>
    <xf numFmtId="0" fontId="2" fillId="0" borderId="5" xfId="0" applyNumberFormat="1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left" vertical="top" wrapText="1"/>
    </xf>
    <xf numFmtId="38" fontId="2" fillId="0" borderId="6" xfId="0" applyNumberFormat="1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left" vertical="top"/>
    </xf>
    <xf numFmtId="3" fontId="2" fillId="0" borderId="6" xfId="0" applyNumberFormat="1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6" xfId="0" applyNumberFormat="1" applyFont="1" applyFill="1" applyBorder="1" applyAlignment="1">
      <alignment horizontal="center" vertical="top" wrapText="1"/>
    </xf>
    <xf numFmtId="165" fontId="2" fillId="0" borderId="6" xfId="0" applyNumberFormat="1" applyFont="1" applyFill="1" applyBorder="1" applyAlignment="1">
      <alignment horizontal="center" vertical="top"/>
    </xf>
    <xf numFmtId="0" fontId="2" fillId="0" borderId="6" xfId="0" applyFont="1" applyFill="1" applyBorder="1" applyAlignment="1">
      <alignment vertical="top" wrapText="1"/>
    </xf>
    <xf numFmtId="0" fontId="2" fillId="0" borderId="6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165" fontId="2" fillId="0" borderId="1" xfId="0" applyNumberFormat="1" applyFont="1" applyBorder="1" applyAlignment="1">
      <alignment horizontal="center" wrapText="1"/>
    </xf>
    <xf numFmtId="165" fontId="2" fillId="0" borderId="0" xfId="0" applyNumberFormat="1" applyFont="1" applyFill="1" applyAlignment="1">
      <alignment horizontal="center"/>
    </xf>
    <xf numFmtId="165" fontId="2" fillId="0" borderId="0" xfId="0" applyNumberFormat="1" applyFont="1" applyFill="1"/>
    <xf numFmtId="165" fontId="2" fillId="0" borderId="0" xfId="0" applyNumberFormat="1" applyFont="1"/>
    <xf numFmtId="0" fontId="2" fillId="0" borderId="0" xfId="0" applyFont="1" applyAlignment="1">
      <alignment wrapText="1"/>
    </xf>
    <xf numFmtId="164" fontId="2" fillId="0" borderId="5" xfId="0" applyNumberFormat="1" applyFont="1" applyFill="1" applyBorder="1" applyAlignment="1">
      <alignment horizontal="center" vertical="top" wrapText="1"/>
    </xf>
    <xf numFmtId="164" fontId="2" fillId="0" borderId="6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Fill="1" applyBorder="1" applyAlignment="1">
      <alignment horizontal="center" vertical="top" wrapText="1"/>
    </xf>
  </cellXfs>
  <cellStyles count="7">
    <cellStyle name="Grey" xfId="1"/>
    <cellStyle name="Header1" xfId="2"/>
    <cellStyle name="Header2" xfId="3"/>
    <cellStyle name="Input [yellow]" xfId="4"/>
    <cellStyle name="Normal" xfId="0" builtinId="0"/>
    <cellStyle name="Normal - Style1" xfId="5"/>
    <cellStyle name="Percent [2]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athanm/Local%20Settings/Temporary%20Internet%20Files/OLK8/My%20Documents/Focus%20Group/Summit%20Ridge%20(8-30-0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OC"/>
      <sheetName val="SYND"/>
      <sheetName val="GEN"/>
      <sheetName val="RENT"/>
      <sheetName val="CASH"/>
      <sheetName val="LOSS"/>
      <sheetName val="BENEFITS"/>
      <sheetName val="SALES1"/>
      <sheetName val="SALES2"/>
      <sheetName val="SALES3"/>
      <sheetName val="SOURCE"/>
      <sheetName val="FLOW"/>
      <sheetName val="TAXCREDIT"/>
      <sheetName val="Funded Expenses"/>
      <sheetName val="CPI"/>
      <sheetName val="AMORT"/>
      <sheetName val="AMORT2"/>
      <sheetName val="DDF"/>
      <sheetName val="RESERVES"/>
      <sheetName val="DEPREC"/>
      <sheetName val="QIRR"/>
      <sheetName val="704B"/>
      <sheetName val="ASSETS"/>
      <sheetName val="DEDUCT"/>
      <sheetName val="MINGAIN"/>
      <sheetName val="MINGAIN2"/>
      <sheetName val="REALLOC"/>
      <sheetName val="dep %"/>
    </sheetNames>
    <sheetDataSet>
      <sheetData sheetId="0"/>
      <sheetData sheetId="1">
        <row r="4">
          <cell r="J4" t="str">
            <v>State Investor</v>
          </cell>
          <cell r="K4" t="str">
            <v>G.P. Contribution</v>
          </cell>
        </row>
        <row r="5">
          <cell r="J5">
            <v>501550</v>
          </cell>
          <cell r="K5">
            <v>0</v>
          </cell>
        </row>
        <row r="6">
          <cell r="J6">
            <v>0</v>
          </cell>
          <cell r="K6">
            <v>0</v>
          </cell>
        </row>
        <row r="7">
          <cell r="J7">
            <v>0</v>
          </cell>
        </row>
        <row r="8">
          <cell r="J8">
            <v>451395</v>
          </cell>
        </row>
        <row r="9">
          <cell r="J9">
            <v>50155</v>
          </cell>
        </row>
        <row r="11">
          <cell r="J11">
            <v>501550</v>
          </cell>
          <cell r="K11">
            <v>0</v>
          </cell>
        </row>
        <row r="12">
          <cell r="M12">
            <v>0</v>
          </cell>
        </row>
        <row r="13">
          <cell r="J13">
            <v>0.25</v>
          </cell>
        </row>
      </sheetData>
      <sheetData sheetId="2">
        <row r="3">
          <cell r="J3">
            <v>5485833</v>
          </cell>
        </row>
        <row r="4">
          <cell r="J4">
            <v>6.5000000000000002E-2</v>
          </cell>
        </row>
        <row r="5">
          <cell r="J5">
            <v>360</v>
          </cell>
        </row>
        <row r="6">
          <cell r="J6">
            <v>360</v>
          </cell>
        </row>
        <row r="8">
          <cell r="J8">
            <v>2003</v>
          </cell>
        </row>
        <row r="9">
          <cell r="J9">
            <v>11</v>
          </cell>
        </row>
        <row r="10">
          <cell r="J10">
            <v>1</v>
          </cell>
        </row>
        <row r="13">
          <cell r="J13">
            <v>0</v>
          </cell>
        </row>
        <row r="14">
          <cell r="J14">
            <v>7.0000000000000007E-2</v>
          </cell>
        </row>
        <row r="16">
          <cell r="J16">
            <v>60</v>
          </cell>
        </row>
        <row r="17">
          <cell r="J17">
            <v>60</v>
          </cell>
        </row>
        <row r="19">
          <cell r="J19">
            <v>2003</v>
          </cell>
        </row>
        <row r="21">
          <cell r="J21">
            <v>5</v>
          </cell>
        </row>
        <row r="22">
          <cell r="J22">
            <v>1</v>
          </cell>
        </row>
        <row r="24">
          <cell r="J24">
            <v>0</v>
          </cell>
        </row>
        <row r="25">
          <cell r="J25">
            <v>0.05</v>
          </cell>
        </row>
        <row r="26">
          <cell r="J26">
            <v>118</v>
          </cell>
        </row>
        <row r="27">
          <cell r="J27">
            <v>118</v>
          </cell>
        </row>
        <row r="29">
          <cell r="J29">
            <v>2002</v>
          </cell>
        </row>
        <row r="30">
          <cell r="J30">
            <v>9</v>
          </cell>
        </row>
        <row r="31">
          <cell r="J31">
            <v>1</v>
          </cell>
        </row>
        <row r="33">
          <cell r="J33">
            <v>3139.4375653333418</v>
          </cell>
        </row>
        <row r="35">
          <cell r="J35">
            <v>452482.58931107167</v>
          </cell>
        </row>
      </sheetData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77"/>
  <sheetViews>
    <sheetView showGridLines="0" showZeros="0" tabSelected="1" zoomScaleNormal="100" workbookViewId="0">
      <selection activeCell="C2" sqref="C2:C58"/>
    </sheetView>
  </sheetViews>
  <sheetFormatPr defaultColWidth="8.85546875" defaultRowHeight="13.5"/>
  <cols>
    <col min="1" max="1" width="6.140625" style="5" customWidth="1"/>
    <col min="2" max="2" width="12.42578125" style="5" customWidth="1"/>
    <col min="3" max="3" width="4" style="12" customWidth="1"/>
    <col min="4" max="4" width="35.140625" style="5" customWidth="1"/>
    <col min="5" max="5" width="35.42578125" style="5" customWidth="1"/>
    <col min="6" max="6" width="7.28515625" style="5" customWidth="1"/>
    <col min="7" max="7" width="6.5703125" style="14" customWidth="1"/>
    <col min="8" max="8" width="7.5703125" style="5" customWidth="1"/>
    <col min="9" max="9" width="4.140625" style="12" customWidth="1"/>
    <col min="10" max="10" width="4.42578125" style="12" customWidth="1"/>
    <col min="11" max="12" width="6.42578125" style="12" customWidth="1"/>
    <col min="13" max="13" width="4.5703125" style="12" customWidth="1"/>
    <col min="14" max="15" width="4" style="12" customWidth="1"/>
    <col min="16" max="16" width="3.28515625" style="16" customWidth="1"/>
    <col min="17" max="19" width="4" style="16" customWidth="1"/>
    <col min="20" max="20" width="3.28515625" style="16" customWidth="1"/>
    <col min="21" max="22" width="3.7109375" style="12" customWidth="1"/>
    <col min="23" max="24" width="11.5703125" style="5" customWidth="1"/>
    <col min="25" max="25" width="4.42578125" style="12" customWidth="1"/>
    <col min="26" max="26" width="3.140625" style="12" customWidth="1"/>
    <col min="27" max="27" width="3.7109375" style="12" customWidth="1"/>
    <col min="28" max="28" width="3.140625" style="12" customWidth="1"/>
    <col min="29" max="29" width="4.42578125" style="12" customWidth="1"/>
    <col min="30" max="30" width="3.85546875" style="12" customWidth="1"/>
    <col min="31" max="31" width="4" style="12" customWidth="1"/>
    <col min="32" max="32" width="7" style="12" customWidth="1"/>
    <col min="33" max="33" width="5.7109375" style="12" customWidth="1"/>
    <col min="34" max="34" width="7" style="12" customWidth="1"/>
    <col min="35" max="35" width="5.7109375" style="12" customWidth="1"/>
    <col min="36" max="36" width="5.42578125" style="12" customWidth="1"/>
    <col min="37" max="37" width="5.5703125" style="12" customWidth="1"/>
    <col min="38" max="38" width="9.85546875" style="5" bestFit="1" customWidth="1"/>
    <col min="39" max="39" width="3.5703125" style="12" bestFit="1" customWidth="1"/>
    <col min="40" max="40" width="3.28515625" style="12" bestFit="1" customWidth="1"/>
    <col min="41" max="42" width="4.7109375" customWidth="1"/>
    <col min="43" max="43" width="4.28515625" customWidth="1"/>
    <col min="44" max="44" width="4.42578125" customWidth="1"/>
    <col min="45" max="45" width="12.28515625" style="47" customWidth="1"/>
    <col min="46" max="46" width="22.85546875" style="47" customWidth="1"/>
    <col min="47" max="47" width="9.5703125" style="46" customWidth="1"/>
    <col min="48" max="16384" width="8.85546875" style="13"/>
  </cols>
  <sheetData>
    <row r="1" spans="1:47" s="5" customFormat="1" ht="53.25" customHeight="1">
      <c r="A1" s="1" t="s">
        <v>22</v>
      </c>
      <c r="B1" s="3" t="s">
        <v>1</v>
      </c>
      <c r="C1" s="1" t="s">
        <v>0</v>
      </c>
      <c r="D1" s="2" t="s">
        <v>2</v>
      </c>
      <c r="E1" s="2" t="s">
        <v>142</v>
      </c>
      <c r="F1" s="3" t="s">
        <v>3</v>
      </c>
      <c r="G1" s="3" t="s">
        <v>4</v>
      </c>
      <c r="H1" s="1" t="s">
        <v>5</v>
      </c>
      <c r="I1" s="1" t="s">
        <v>7</v>
      </c>
      <c r="J1" s="1" t="s">
        <v>487</v>
      </c>
      <c r="K1" s="1" t="s">
        <v>19</v>
      </c>
      <c r="L1" s="1" t="s">
        <v>6</v>
      </c>
      <c r="M1" s="1" t="s">
        <v>16</v>
      </c>
      <c r="N1" s="1" t="s">
        <v>488</v>
      </c>
      <c r="O1" s="1" t="s">
        <v>489</v>
      </c>
      <c r="P1" s="4" t="s">
        <v>471</v>
      </c>
      <c r="Q1" s="4" t="s">
        <v>472</v>
      </c>
      <c r="R1" s="4" t="s">
        <v>473</v>
      </c>
      <c r="S1" s="4" t="s">
        <v>474</v>
      </c>
      <c r="T1" s="4" t="s">
        <v>475</v>
      </c>
      <c r="U1" s="1" t="s">
        <v>490</v>
      </c>
      <c r="V1" s="1" t="s">
        <v>491</v>
      </c>
      <c r="W1" s="2" t="s">
        <v>11</v>
      </c>
      <c r="X1" s="2" t="s">
        <v>12</v>
      </c>
      <c r="Y1" s="1" t="s">
        <v>26</v>
      </c>
      <c r="Z1" s="1" t="s">
        <v>492</v>
      </c>
      <c r="AA1" s="1" t="s">
        <v>493</v>
      </c>
      <c r="AB1" s="1" t="s">
        <v>494</v>
      </c>
      <c r="AC1" s="1" t="s">
        <v>470</v>
      </c>
      <c r="AD1" s="1" t="s">
        <v>13</v>
      </c>
      <c r="AE1" s="1" t="s">
        <v>14</v>
      </c>
      <c r="AF1" s="1" t="s">
        <v>20</v>
      </c>
      <c r="AG1" s="1" t="s">
        <v>21</v>
      </c>
      <c r="AH1" s="1" t="s">
        <v>15</v>
      </c>
      <c r="AI1" s="1" t="s">
        <v>17</v>
      </c>
      <c r="AJ1" s="1" t="s">
        <v>18</v>
      </c>
      <c r="AK1" s="1" t="s">
        <v>476</v>
      </c>
      <c r="AL1" s="1" t="s">
        <v>8</v>
      </c>
      <c r="AM1" s="1" t="s">
        <v>9</v>
      </c>
      <c r="AN1" s="1" t="s">
        <v>10</v>
      </c>
      <c r="AO1" s="1" t="s">
        <v>477</v>
      </c>
      <c r="AP1" s="1" t="s">
        <v>478</v>
      </c>
      <c r="AQ1" s="1" t="s">
        <v>479</v>
      </c>
      <c r="AR1" s="1" t="s">
        <v>480</v>
      </c>
      <c r="AS1" s="42" t="s">
        <v>23</v>
      </c>
      <c r="AT1" s="42" t="s">
        <v>24</v>
      </c>
      <c r="AU1" s="43" t="s">
        <v>25</v>
      </c>
    </row>
    <row r="2" spans="1:47" s="11" customFormat="1" ht="12.75" customHeight="1">
      <c r="A2" s="22" t="s">
        <v>27</v>
      </c>
      <c r="B2" s="23" t="s">
        <v>28</v>
      </c>
      <c r="C2" s="24">
        <v>53</v>
      </c>
      <c r="D2" s="23" t="s">
        <v>143</v>
      </c>
      <c r="E2" s="23" t="s">
        <v>144</v>
      </c>
      <c r="F2" s="23" t="s">
        <v>145</v>
      </c>
      <c r="G2" s="25" t="s">
        <v>146</v>
      </c>
      <c r="H2" s="48">
        <v>316365083</v>
      </c>
      <c r="I2" s="27" t="s">
        <v>313</v>
      </c>
      <c r="J2" s="27" t="s">
        <v>314</v>
      </c>
      <c r="K2" s="26">
        <v>956450.31228000007</v>
      </c>
      <c r="L2" s="26">
        <v>0</v>
      </c>
      <c r="M2" s="27" t="s">
        <v>466</v>
      </c>
      <c r="N2" s="26">
        <v>80</v>
      </c>
      <c r="O2" s="26">
        <v>79</v>
      </c>
      <c r="P2" s="26">
        <v>0</v>
      </c>
      <c r="Q2" s="26">
        <v>16</v>
      </c>
      <c r="R2" s="26">
        <v>32</v>
      </c>
      <c r="S2" s="26">
        <v>32</v>
      </c>
      <c r="T2" s="26">
        <v>0</v>
      </c>
      <c r="U2" s="26">
        <v>60</v>
      </c>
      <c r="V2" s="26">
        <v>19</v>
      </c>
      <c r="W2" s="30" t="s">
        <v>463</v>
      </c>
      <c r="X2" s="30"/>
      <c r="Y2" s="26">
        <v>80</v>
      </c>
      <c r="Z2" s="26">
        <v>0</v>
      </c>
      <c r="AA2" s="26">
        <v>0</v>
      </c>
      <c r="AB2" s="26">
        <v>0</v>
      </c>
      <c r="AC2" s="26">
        <v>0</v>
      </c>
      <c r="AD2" s="26">
        <v>0</v>
      </c>
      <c r="AE2" s="26">
        <v>0</v>
      </c>
      <c r="AF2" s="26">
        <v>79627</v>
      </c>
      <c r="AG2" s="26">
        <v>0</v>
      </c>
      <c r="AH2" s="26">
        <v>82692</v>
      </c>
      <c r="AI2" s="27" t="s">
        <v>141</v>
      </c>
      <c r="AJ2" s="27" t="s">
        <v>141</v>
      </c>
      <c r="AK2" s="27" t="s">
        <v>314</v>
      </c>
      <c r="AL2" s="28" t="s">
        <v>316</v>
      </c>
      <c r="AM2" s="27" t="s">
        <v>141</v>
      </c>
      <c r="AN2" s="27" t="s">
        <v>141</v>
      </c>
      <c r="AO2" s="26">
        <v>80</v>
      </c>
      <c r="AP2" s="26">
        <v>0</v>
      </c>
      <c r="AQ2" s="26">
        <v>0</v>
      </c>
      <c r="AR2" s="26">
        <v>0</v>
      </c>
      <c r="AS2" s="23" t="s">
        <v>371</v>
      </c>
      <c r="AT2" s="31" t="s">
        <v>417</v>
      </c>
      <c r="AU2" s="29">
        <v>2292427759</v>
      </c>
    </row>
    <row r="3" spans="1:47" s="11" customFormat="1" ht="12.75" customHeight="1">
      <c r="A3" s="32" t="s">
        <v>29</v>
      </c>
      <c r="B3" s="33" t="s">
        <v>30</v>
      </c>
      <c r="C3" s="34">
        <v>57</v>
      </c>
      <c r="D3" s="33" t="s">
        <v>147</v>
      </c>
      <c r="E3" s="33" t="s">
        <v>148</v>
      </c>
      <c r="F3" s="33" t="s">
        <v>149</v>
      </c>
      <c r="G3" s="35" t="s">
        <v>150</v>
      </c>
      <c r="H3" s="49">
        <v>310240000</v>
      </c>
      <c r="I3" s="37" t="s">
        <v>313</v>
      </c>
      <c r="J3" s="37" t="s">
        <v>314</v>
      </c>
      <c r="K3" s="36">
        <v>817582.6416602137</v>
      </c>
      <c r="L3" s="36"/>
      <c r="M3" s="37" t="s">
        <v>466</v>
      </c>
      <c r="N3" s="36">
        <v>62</v>
      </c>
      <c r="O3" s="36">
        <v>61</v>
      </c>
      <c r="P3" s="36">
        <v>0</v>
      </c>
      <c r="Q3" s="36">
        <v>12</v>
      </c>
      <c r="R3" s="36">
        <v>32</v>
      </c>
      <c r="S3" s="36">
        <v>18</v>
      </c>
      <c r="T3" s="36">
        <v>0</v>
      </c>
      <c r="U3" s="36">
        <v>49</v>
      </c>
      <c r="V3" s="36">
        <v>12</v>
      </c>
      <c r="W3" s="40" t="s">
        <v>463</v>
      </c>
      <c r="X3" s="40"/>
      <c r="Y3" s="36">
        <v>62</v>
      </c>
      <c r="Z3" s="36">
        <v>0</v>
      </c>
      <c r="AA3" s="36">
        <v>0</v>
      </c>
      <c r="AB3" s="36">
        <v>0</v>
      </c>
      <c r="AC3" s="36">
        <v>0</v>
      </c>
      <c r="AD3" s="36">
        <v>0</v>
      </c>
      <c r="AE3" s="36">
        <v>0</v>
      </c>
      <c r="AF3" s="36">
        <v>58770</v>
      </c>
      <c r="AG3" s="36">
        <v>0</v>
      </c>
      <c r="AH3" s="36">
        <v>61924</v>
      </c>
      <c r="AI3" s="37" t="s">
        <v>141</v>
      </c>
      <c r="AJ3" s="37" t="s">
        <v>141</v>
      </c>
      <c r="AK3" s="37" t="s">
        <v>314</v>
      </c>
      <c r="AL3" s="38" t="s">
        <v>317</v>
      </c>
      <c r="AM3" s="37" t="s">
        <v>313</v>
      </c>
      <c r="AN3" s="37" t="s">
        <v>141</v>
      </c>
      <c r="AO3" s="36">
        <v>62</v>
      </c>
      <c r="AP3" s="36">
        <v>0</v>
      </c>
      <c r="AQ3" s="36">
        <v>0</v>
      </c>
      <c r="AR3" s="36">
        <v>0</v>
      </c>
      <c r="AS3" s="33" t="s">
        <v>371</v>
      </c>
      <c r="AT3" s="41" t="s">
        <v>417</v>
      </c>
      <c r="AU3" s="39">
        <v>2292427759</v>
      </c>
    </row>
    <row r="4" spans="1:47" s="11" customFormat="1" ht="12.75" customHeight="1">
      <c r="A4" s="32" t="s">
        <v>31</v>
      </c>
      <c r="B4" s="33" t="s">
        <v>32</v>
      </c>
      <c r="C4" s="34">
        <v>56</v>
      </c>
      <c r="D4" s="33" t="s">
        <v>151</v>
      </c>
      <c r="E4" s="33" t="s">
        <v>152</v>
      </c>
      <c r="F4" s="33" t="s">
        <v>153</v>
      </c>
      <c r="G4" s="35" t="s">
        <v>154</v>
      </c>
      <c r="H4" s="49">
        <v>314042118</v>
      </c>
      <c r="I4" s="37" t="s">
        <v>141</v>
      </c>
      <c r="J4" s="37" t="s">
        <v>315</v>
      </c>
      <c r="K4" s="36">
        <v>658037</v>
      </c>
      <c r="L4" s="36">
        <v>0</v>
      </c>
      <c r="M4" s="37" t="s">
        <v>467</v>
      </c>
      <c r="N4" s="36">
        <v>57</v>
      </c>
      <c r="O4" s="36">
        <v>57</v>
      </c>
      <c r="P4" s="36">
        <v>0</v>
      </c>
      <c r="Q4" s="36">
        <v>20</v>
      </c>
      <c r="R4" s="36">
        <v>37</v>
      </c>
      <c r="S4" s="36">
        <v>0</v>
      </c>
      <c r="T4" s="36">
        <v>0</v>
      </c>
      <c r="U4" s="36">
        <v>42</v>
      </c>
      <c r="V4" s="36">
        <v>15</v>
      </c>
      <c r="W4" s="40" t="s">
        <v>465</v>
      </c>
      <c r="X4" s="40" t="s">
        <v>463</v>
      </c>
      <c r="Y4" s="36">
        <v>27</v>
      </c>
      <c r="Z4" s="36">
        <v>0</v>
      </c>
      <c r="AA4" s="36">
        <v>30</v>
      </c>
      <c r="AB4" s="36">
        <v>30</v>
      </c>
      <c r="AC4" s="36">
        <v>30</v>
      </c>
      <c r="AD4" s="36">
        <v>0</v>
      </c>
      <c r="AE4" s="36">
        <v>0</v>
      </c>
      <c r="AF4" s="36">
        <v>47054</v>
      </c>
      <c r="AG4" s="36">
        <v>0</v>
      </c>
      <c r="AH4" s="36">
        <v>73299</v>
      </c>
      <c r="AI4" s="37">
        <v>0</v>
      </c>
      <c r="AJ4" s="37">
        <v>0</v>
      </c>
      <c r="AK4" s="37" t="s">
        <v>469</v>
      </c>
      <c r="AL4" s="38" t="s">
        <v>318</v>
      </c>
      <c r="AM4" s="37" t="s">
        <v>313</v>
      </c>
      <c r="AN4" s="37" t="s">
        <v>141</v>
      </c>
      <c r="AO4" s="36">
        <v>57</v>
      </c>
      <c r="AP4" s="36">
        <v>0</v>
      </c>
      <c r="AQ4" s="36">
        <v>0</v>
      </c>
      <c r="AR4" s="36">
        <v>0</v>
      </c>
      <c r="AS4" s="33" t="s">
        <v>372</v>
      </c>
      <c r="AT4" s="41" t="s">
        <v>418</v>
      </c>
      <c r="AU4" s="39">
        <v>9127293564</v>
      </c>
    </row>
    <row r="5" spans="1:47" s="11" customFormat="1" ht="12.75" customHeight="1">
      <c r="A5" s="32" t="s">
        <v>33</v>
      </c>
      <c r="B5" s="33" t="s">
        <v>34</v>
      </c>
      <c r="C5" s="34">
        <v>57</v>
      </c>
      <c r="D5" s="33" t="s">
        <v>155</v>
      </c>
      <c r="E5" s="33" t="s">
        <v>156</v>
      </c>
      <c r="F5" s="33" t="s">
        <v>157</v>
      </c>
      <c r="G5" s="35" t="s">
        <v>158</v>
      </c>
      <c r="H5" s="49">
        <v>313210000</v>
      </c>
      <c r="I5" s="37" t="s">
        <v>313</v>
      </c>
      <c r="J5" s="37" t="s">
        <v>314</v>
      </c>
      <c r="K5" s="36">
        <v>819581</v>
      </c>
      <c r="L5" s="36">
        <v>0</v>
      </c>
      <c r="M5" s="37" t="s">
        <v>466</v>
      </c>
      <c r="N5" s="36">
        <v>60</v>
      </c>
      <c r="O5" s="36">
        <v>60</v>
      </c>
      <c r="P5" s="36">
        <v>0</v>
      </c>
      <c r="Q5" s="36">
        <v>9</v>
      </c>
      <c r="R5" s="36">
        <v>20</v>
      </c>
      <c r="S5" s="36">
        <v>31</v>
      </c>
      <c r="T5" s="36">
        <v>0</v>
      </c>
      <c r="U5" s="36">
        <v>43</v>
      </c>
      <c r="V5" s="36">
        <v>17</v>
      </c>
      <c r="W5" s="40" t="s">
        <v>463</v>
      </c>
      <c r="X5" s="40"/>
      <c r="Y5" s="36">
        <v>60</v>
      </c>
      <c r="Z5" s="36">
        <v>0</v>
      </c>
      <c r="AA5" s="36">
        <v>0</v>
      </c>
      <c r="AB5" s="36">
        <v>0</v>
      </c>
      <c r="AC5" s="36">
        <v>0</v>
      </c>
      <c r="AD5" s="36">
        <v>0</v>
      </c>
      <c r="AE5" s="36">
        <v>0</v>
      </c>
      <c r="AF5" s="36">
        <v>66500</v>
      </c>
      <c r="AG5" s="36">
        <v>0</v>
      </c>
      <c r="AH5" s="36">
        <v>69000</v>
      </c>
      <c r="AI5" s="37" t="s">
        <v>141</v>
      </c>
      <c r="AJ5" s="37" t="s">
        <v>141</v>
      </c>
      <c r="AK5" s="37" t="s">
        <v>314</v>
      </c>
      <c r="AL5" s="38" t="s">
        <v>319</v>
      </c>
      <c r="AM5" s="37" t="s">
        <v>141</v>
      </c>
      <c r="AN5" s="37" t="s">
        <v>141</v>
      </c>
      <c r="AO5" s="36">
        <v>0</v>
      </c>
      <c r="AP5" s="36">
        <v>0</v>
      </c>
      <c r="AQ5" s="36">
        <v>60</v>
      </c>
      <c r="AR5" s="36">
        <v>0</v>
      </c>
      <c r="AS5" s="33" t="s">
        <v>372</v>
      </c>
      <c r="AT5" s="41" t="s">
        <v>418</v>
      </c>
      <c r="AU5" s="39">
        <v>9127293564</v>
      </c>
    </row>
    <row r="6" spans="1:47" s="11" customFormat="1" ht="12.75" customHeight="1">
      <c r="A6" s="32" t="s">
        <v>35</v>
      </c>
      <c r="B6" s="33" t="s">
        <v>36</v>
      </c>
      <c r="C6" s="34">
        <v>58</v>
      </c>
      <c r="D6" s="33" t="s">
        <v>159</v>
      </c>
      <c r="E6" s="33" t="s">
        <v>160</v>
      </c>
      <c r="F6" s="33" t="s">
        <v>161</v>
      </c>
      <c r="G6" s="35" t="s">
        <v>162</v>
      </c>
      <c r="H6" s="49">
        <v>317306327</v>
      </c>
      <c r="I6" s="37" t="s">
        <v>313</v>
      </c>
      <c r="J6" s="37" t="s">
        <v>314</v>
      </c>
      <c r="K6" s="36">
        <v>732408</v>
      </c>
      <c r="L6" s="36">
        <v>0</v>
      </c>
      <c r="M6" s="37" t="s">
        <v>466</v>
      </c>
      <c r="N6" s="36">
        <v>65</v>
      </c>
      <c r="O6" s="36">
        <v>64</v>
      </c>
      <c r="P6" s="36">
        <v>0</v>
      </c>
      <c r="Q6" s="36">
        <v>12</v>
      </c>
      <c r="R6" s="36">
        <v>28</v>
      </c>
      <c r="S6" s="36">
        <v>25</v>
      </c>
      <c r="T6" s="36">
        <v>0</v>
      </c>
      <c r="U6" s="36">
        <v>46</v>
      </c>
      <c r="V6" s="36">
        <v>18</v>
      </c>
      <c r="W6" s="40" t="s">
        <v>463</v>
      </c>
      <c r="X6" s="40"/>
      <c r="Y6" s="36">
        <v>65</v>
      </c>
      <c r="Z6" s="36">
        <v>0</v>
      </c>
      <c r="AA6" s="36">
        <v>0</v>
      </c>
      <c r="AB6" s="36">
        <v>0</v>
      </c>
      <c r="AC6" s="36">
        <v>0</v>
      </c>
      <c r="AD6" s="36">
        <v>0</v>
      </c>
      <c r="AE6" s="36">
        <v>0</v>
      </c>
      <c r="AF6" s="36">
        <v>70888</v>
      </c>
      <c r="AG6" s="36">
        <v>0</v>
      </c>
      <c r="AH6" s="36">
        <v>74292</v>
      </c>
      <c r="AI6" s="37" t="s">
        <v>141</v>
      </c>
      <c r="AJ6" s="37" t="s">
        <v>141</v>
      </c>
      <c r="AK6" s="37" t="s">
        <v>314</v>
      </c>
      <c r="AL6" s="38" t="s">
        <v>320</v>
      </c>
      <c r="AM6" s="37" t="s">
        <v>141</v>
      </c>
      <c r="AN6" s="37" t="s">
        <v>313</v>
      </c>
      <c r="AO6" s="36">
        <v>65</v>
      </c>
      <c r="AP6" s="36">
        <v>0</v>
      </c>
      <c r="AQ6" s="36">
        <v>0</v>
      </c>
      <c r="AR6" s="36">
        <v>0</v>
      </c>
      <c r="AS6" s="33" t="s">
        <v>373</v>
      </c>
      <c r="AT6" s="41" t="s">
        <v>419</v>
      </c>
      <c r="AU6" s="39">
        <v>2292479956</v>
      </c>
    </row>
    <row r="7" spans="1:47" s="11" customFormat="1" ht="12.75" customHeight="1">
      <c r="A7" s="32" t="s">
        <v>37</v>
      </c>
      <c r="B7" s="33" t="s">
        <v>38</v>
      </c>
      <c r="C7" s="34">
        <v>52</v>
      </c>
      <c r="D7" s="33" t="s">
        <v>163</v>
      </c>
      <c r="E7" s="33" t="s">
        <v>164</v>
      </c>
      <c r="F7" s="33" t="s">
        <v>165</v>
      </c>
      <c r="G7" s="35" t="s">
        <v>166</v>
      </c>
      <c r="H7" s="49">
        <v>306015568</v>
      </c>
      <c r="I7" s="37" t="s">
        <v>141</v>
      </c>
      <c r="J7" s="37" t="s">
        <v>315</v>
      </c>
      <c r="K7" s="36">
        <v>1000000</v>
      </c>
      <c r="L7" s="36">
        <v>0</v>
      </c>
      <c r="M7" s="37" t="s">
        <v>466</v>
      </c>
      <c r="N7" s="36">
        <v>128</v>
      </c>
      <c r="O7" s="36">
        <v>127</v>
      </c>
      <c r="P7" s="36">
        <v>0</v>
      </c>
      <c r="Q7" s="36">
        <v>20</v>
      </c>
      <c r="R7" s="36">
        <v>56</v>
      </c>
      <c r="S7" s="36">
        <v>52</v>
      </c>
      <c r="T7" s="36">
        <v>0</v>
      </c>
      <c r="U7" s="36">
        <v>107</v>
      </c>
      <c r="V7" s="36">
        <v>20</v>
      </c>
      <c r="W7" s="40" t="s">
        <v>464</v>
      </c>
      <c r="X7" s="40"/>
      <c r="Y7" s="36">
        <v>0</v>
      </c>
      <c r="Z7" s="36">
        <v>128</v>
      </c>
      <c r="AA7" s="36">
        <v>0</v>
      </c>
      <c r="AB7" s="36">
        <v>0</v>
      </c>
      <c r="AC7" s="36">
        <v>0</v>
      </c>
      <c r="AD7" s="36">
        <v>0</v>
      </c>
      <c r="AE7" s="36">
        <v>0</v>
      </c>
      <c r="AF7" s="36">
        <v>131502</v>
      </c>
      <c r="AG7" s="36">
        <v>0</v>
      </c>
      <c r="AH7" s="36">
        <v>135502</v>
      </c>
      <c r="AI7" s="37" t="s">
        <v>141</v>
      </c>
      <c r="AJ7" s="37" t="s">
        <v>141</v>
      </c>
      <c r="AK7" s="37" t="s">
        <v>469</v>
      </c>
      <c r="AL7" s="38" t="s">
        <v>321</v>
      </c>
      <c r="AM7" s="37" t="s">
        <v>313</v>
      </c>
      <c r="AN7" s="37" t="s">
        <v>141</v>
      </c>
      <c r="AO7" s="36">
        <v>128</v>
      </c>
      <c r="AP7" s="36">
        <v>0</v>
      </c>
      <c r="AQ7" s="36">
        <v>0</v>
      </c>
      <c r="AR7" s="36">
        <v>0</v>
      </c>
      <c r="AS7" s="33" t="s">
        <v>374</v>
      </c>
      <c r="AT7" s="41" t="s">
        <v>420</v>
      </c>
      <c r="AU7" s="39">
        <v>4049493873</v>
      </c>
    </row>
    <row r="8" spans="1:47" s="11" customFormat="1" ht="12.75" customHeight="1">
      <c r="A8" s="32" t="s">
        <v>39</v>
      </c>
      <c r="B8" s="33" t="s">
        <v>40</v>
      </c>
      <c r="C8" s="34">
        <v>53</v>
      </c>
      <c r="D8" s="33" t="s">
        <v>167</v>
      </c>
      <c r="E8" s="33" t="s">
        <v>168</v>
      </c>
      <c r="F8" s="33" t="s">
        <v>153</v>
      </c>
      <c r="G8" s="35" t="s">
        <v>154</v>
      </c>
      <c r="H8" s="49">
        <v>314010000</v>
      </c>
      <c r="I8" s="37" t="s">
        <v>141</v>
      </c>
      <c r="J8" s="37" t="s">
        <v>315</v>
      </c>
      <c r="K8" s="36">
        <v>811927.5</v>
      </c>
      <c r="L8" s="36">
        <v>0</v>
      </c>
      <c r="M8" s="37" t="s">
        <v>466</v>
      </c>
      <c r="N8" s="36">
        <v>72</v>
      </c>
      <c r="O8" s="36">
        <v>57</v>
      </c>
      <c r="P8" s="36">
        <v>0</v>
      </c>
      <c r="Q8" s="36">
        <v>6</v>
      </c>
      <c r="R8" s="36">
        <v>42</v>
      </c>
      <c r="S8" s="36">
        <v>24</v>
      </c>
      <c r="T8" s="36">
        <v>0</v>
      </c>
      <c r="U8" s="36">
        <v>57</v>
      </c>
      <c r="V8" s="36">
        <v>0</v>
      </c>
      <c r="W8" s="40" t="s">
        <v>463</v>
      </c>
      <c r="X8" s="40"/>
      <c r="Y8" s="36">
        <v>72</v>
      </c>
      <c r="Z8" s="36">
        <v>0</v>
      </c>
      <c r="AA8" s="36">
        <v>0</v>
      </c>
      <c r="AB8" s="36">
        <v>0</v>
      </c>
      <c r="AC8" s="36">
        <v>0</v>
      </c>
      <c r="AD8" s="36">
        <v>34</v>
      </c>
      <c r="AE8" s="36">
        <v>0</v>
      </c>
      <c r="AF8" s="36">
        <v>62145</v>
      </c>
      <c r="AG8" s="36">
        <v>15615</v>
      </c>
      <c r="AH8" s="36">
        <v>80114</v>
      </c>
      <c r="AI8" s="37" t="s">
        <v>141</v>
      </c>
      <c r="AJ8" s="37" t="s">
        <v>141</v>
      </c>
      <c r="AK8" s="37" t="s">
        <v>469</v>
      </c>
      <c r="AL8" s="38" t="s">
        <v>322</v>
      </c>
      <c r="AM8" s="37" t="s">
        <v>313</v>
      </c>
      <c r="AN8" s="37" t="s">
        <v>141</v>
      </c>
      <c r="AO8" s="36">
        <v>72</v>
      </c>
      <c r="AP8" s="36">
        <v>0</v>
      </c>
      <c r="AQ8" s="36">
        <v>0</v>
      </c>
      <c r="AR8" s="36">
        <v>0</v>
      </c>
      <c r="AS8" s="33" t="s">
        <v>375</v>
      </c>
      <c r="AT8" s="41" t="s">
        <v>421</v>
      </c>
      <c r="AU8" s="39">
        <v>3127993969</v>
      </c>
    </row>
    <row r="9" spans="1:47" s="11" customFormat="1" ht="12.75" customHeight="1">
      <c r="A9" s="32" t="s">
        <v>41</v>
      </c>
      <c r="B9" s="33" t="s">
        <v>42</v>
      </c>
      <c r="C9" s="34">
        <v>59</v>
      </c>
      <c r="D9" s="33" t="s">
        <v>169</v>
      </c>
      <c r="E9" s="33" t="s">
        <v>170</v>
      </c>
      <c r="F9" s="33" t="s">
        <v>171</v>
      </c>
      <c r="G9" s="35" t="s">
        <v>172</v>
      </c>
      <c r="H9" s="49">
        <v>317935701</v>
      </c>
      <c r="I9" s="37" t="s">
        <v>313</v>
      </c>
      <c r="J9" s="37" t="s">
        <v>314</v>
      </c>
      <c r="K9" s="36">
        <v>505333.5</v>
      </c>
      <c r="L9" s="36">
        <v>1440000</v>
      </c>
      <c r="M9" s="37" t="s">
        <v>467</v>
      </c>
      <c r="N9" s="36">
        <v>56</v>
      </c>
      <c r="O9" s="36">
        <v>55</v>
      </c>
      <c r="P9" s="36">
        <v>0</v>
      </c>
      <c r="Q9" s="36">
        <v>14</v>
      </c>
      <c r="R9" s="36">
        <v>42</v>
      </c>
      <c r="S9" s="36">
        <v>0</v>
      </c>
      <c r="T9" s="36">
        <v>0</v>
      </c>
      <c r="U9" s="36">
        <v>37</v>
      </c>
      <c r="V9" s="36">
        <v>18</v>
      </c>
      <c r="W9" s="40" t="s">
        <v>463</v>
      </c>
      <c r="X9" s="40"/>
      <c r="Y9" s="36">
        <v>56</v>
      </c>
      <c r="Z9" s="36">
        <v>0</v>
      </c>
      <c r="AA9" s="36">
        <v>0</v>
      </c>
      <c r="AB9" s="36">
        <v>0</v>
      </c>
      <c r="AC9" s="36">
        <v>0</v>
      </c>
      <c r="AD9" s="36">
        <v>0</v>
      </c>
      <c r="AE9" s="36">
        <v>0</v>
      </c>
      <c r="AF9" s="36">
        <v>51465</v>
      </c>
      <c r="AG9" s="36">
        <v>0</v>
      </c>
      <c r="AH9" s="36">
        <v>54932</v>
      </c>
      <c r="AI9" s="37" t="s">
        <v>141</v>
      </c>
      <c r="AJ9" s="37" t="s">
        <v>141</v>
      </c>
      <c r="AK9" s="37" t="s">
        <v>314</v>
      </c>
      <c r="AL9" s="38" t="s">
        <v>323</v>
      </c>
      <c r="AM9" s="37" t="s">
        <v>141</v>
      </c>
      <c r="AN9" s="37" t="s">
        <v>141</v>
      </c>
      <c r="AO9" s="36">
        <v>56</v>
      </c>
      <c r="AP9" s="36">
        <v>0</v>
      </c>
      <c r="AQ9" s="36">
        <v>0</v>
      </c>
      <c r="AR9" s="36">
        <v>0</v>
      </c>
      <c r="AS9" s="33" t="s">
        <v>376</v>
      </c>
      <c r="AT9" s="41" t="s">
        <v>422</v>
      </c>
      <c r="AU9" s="39">
        <v>3347942678</v>
      </c>
    </row>
    <row r="10" spans="1:47" s="11" customFormat="1" ht="12.75" customHeight="1">
      <c r="A10" s="32" t="s">
        <v>43</v>
      </c>
      <c r="B10" s="33" t="s">
        <v>44</v>
      </c>
      <c r="C10" s="34">
        <v>54</v>
      </c>
      <c r="D10" s="33" t="s">
        <v>173</v>
      </c>
      <c r="E10" s="33" t="s">
        <v>174</v>
      </c>
      <c r="F10" s="33" t="s">
        <v>175</v>
      </c>
      <c r="G10" s="35" t="s">
        <v>176</v>
      </c>
      <c r="H10" s="49">
        <v>312100000</v>
      </c>
      <c r="I10" s="37" t="s">
        <v>141</v>
      </c>
      <c r="J10" s="37" t="s">
        <v>315</v>
      </c>
      <c r="K10" s="36">
        <v>900000</v>
      </c>
      <c r="L10" s="36">
        <v>0</v>
      </c>
      <c r="M10" s="37" t="s">
        <v>466</v>
      </c>
      <c r="N10" s="36">
        <v>92</v>
      </c>
      <c r="O10" s="36">
        <v>92</v>
      </c>
      <c r="P10" s="36">
        <v>0</v>
      </c>
      <c r="Q10" s="36">
        <v>30</v>
      </c>
      <c r="R10" s="36">
        <v>30</v>
      </c>
      <c r="S10" s="36">
        <v>24</v>
      </c>
      <c r="T10" s="36">
        <v>8</v>
      </c>
      <c r="U10" s="36">
        <v>69</v>
      </c>
      <c r="V10" s="36">
        <v>23</v>
      </c>
      <c r="W10" s="40" t="s">
        <v>463</v>
      </c>
      <c r="X10" s="40"/>
      <c r="Y10" s="36">
        <v>92</v>
      </c>
      <c r="Z10" s="36">
        <v>0</v>
      </c>
      <c r="AA10" s="36">
        <v>0</v>
      </c>
      <c r="AB10" s="36">
        <v>0</v>
      </c>
      <c r="AC10" s="36">
        <v>0</v>
      </c>
      <c r="AD10" s="36">
        <v>0</v>
      </c>
      <c r="AE10" s="36">
        <v>0</v>
      </c>
      <c r="AF10" s="36">
        <v>89406</v>
      </c>
      <c r="AG10" s="36">
        <v>0</v>
      </c>
      <c r="AH10" s="36">
        <v>92006</v>
      </c>
      <c r="AI10" s="37" t="s">
        <v>141</v>
      </c>
      <c r="AJ10" s="37" t="s">
        <v>141</v>
      </c>
      <c r="AK10" s="37" t="s">
        <v>469</v>
      </c>
      <c r="AL10" s="38" t="s">
        <v>324</v>
      </c>
      <c r="AM10" s="37" t="s">
        <v>141</v>
      </c>
      <c r="AN10" s="37" t="s">
        <v>141</v>
      </c>
      <c r="AO10" s="36">
        <v>92</v>
      </c>
      <c r="AP10" s="36">
        <v>0</v>
      </c>
      <c r="AQ10" s="36">
        <v>0</v>
      </c>
      <c r="AR10" s="36">
        <v>0</v>
      </c>
      <c r="AS10" s="33" t="s">
        <v>377</v>
      </c>
      <c r="AT10" s="41" t="s">
        <v>423</v>
      </c>
      <c r="AU10" s="39">
        <v>9722434205</v>
      </c>
    </row>
    <row r="11" spans="1:47" s="11" customFormat="1" ht="12.75" customHeight="1">
      <c r="A11" s="32" t="s">
        <v>45</v>
      </c>
      <c r="B11" s="33" t="s">
        <v>46</v>
      </c>
      <c r="C11" s="34">
        <v>50</v>
      </c>
      <c r="D11" s="33" t="s">
        <v>177</v>
      </c>
      <c r="E11" s="33" t="s">
        <v>178</v>
      </c>
      <c r="F11" s="33" t="s">
        <v>179</v>
      </c>
      <c r="G11" s="35" t="s">
        <v>180</v>
      </c>
      <c r="H11" s="49">
        <v>313136400</v>
      </c>
      <c r="I11" s="37" t="s">
        <v>141</v>
      </c>
      <c r="J11" s="37" t="s">
        <v>315</v>
      </c>
      <c r="K11" s="36">
        <v>1000000</v>
      </c>
      <c r="L11" s="36">
        <v>0</v>
      </c>
      <c r="M11" s="37" t="s">
        <v>466</v>
      </c>
      <c r="N11" s="36">
        <v>96</v>
      </c>
      <c r="O11" s="36">
        <v>86</v>
      </c>
      <c r="P11" s="36">
        <v>0</v>
      </c>
      <c r="Q11" s="36">
        <v>24</v>
      </c>
      <c r="R11" s="36">
        <v>60</v>
      </c>
      <c r="S11" s="36">
        <v>12</v>
      </c>
      <c r="T11" s="36">
        <v>0</v>
      </c>
      <c r="U11" s="36">
        <v>69</v>
      </c>
      <c r="V11" s="36">
        <v>17</v>
      </c>
      <c r="W11" s="40" t="s">
        <v>463</v>
      </c>
      <c r="X11" s="40"/>
      <c r="Y11" s="36">
        <v>96</v>
      </c>
      <c r="Z11" s="36">
        <v>0</v>
      </c>
      <c r="AA11" s="36">
        <v>0</v>
      </c>
      <c r="AB11" s="36">
        <v>0</v>
      </c>
      <c r="AC11" s="36">
        <v>0</v>
      </c>
      <c r="AD11" s="36">
        <v>0</v>
      </c>
      <c r="AE11" s="36">
        <v>0</v>
      </c>
      <c r="AF11" s="36">
        <v>87530</v>
      </c>
      <c r="AG11" s="36">
        <v>10462</v>
      </c>
      <c r="AH11" s="36">
        <v>100462</v>
      </c>
      <c r="AI11" s="37" t="s">
        <v>141</v>
      </c>
      <c r="AJ11" s="37">
        <v>0</v>
      </c>
      <c r="AK11" s="37" t="s">
        <v>469</v>
      </c>
      <c r="AL11" s="38" t="s">
        <v>325</v>
      </c>
      <c r="AM11" s="37" t="s">
        <v>141</v>
      </c>
      <c r="AN11" s="37" t="s">
        <v>313</v>
      </c>
      <c r="AO11" s="36">
        <v>96</v>
      </c>
      <c r="AP11" s="36">
        <v>0</v>
      </c>
      <c r="AQ11" s="36">
        <v>0</v>
      </c>
      <c r="AR11" s="36">
        <v>0</v>
      </c>
      <c r="AS11" s="33" t="s">
        <v>378</v>
      </c>
      <c r="AT11" s="41" t="s">
        <v>424</v>
      </c>
      <c r="AU11" s="39">
        <v>5123283232</v>
      </c>
    </row>
    <row r="12" spans="1:47" s="11" customFormat="1" ht="12.75" customHeight="1">
      <c r="A12" s="32" t="s">
        <v>47</v>
      </c>
      <c r="B12" s="33" t="s">
        <v>48</v>
      </c>
      <c r="C12" s="34">
        <v>51</v>
      </c>
      <c r="D12" s="33" t="s">
        <v>481</v>
      </c>
      <c r="E12" s="33" t="s">
        <v>181</v>
      </c>
      <c r="F12" s="33" t="s">
        <v>182</v>
      </c>
      <c r="G12" s="35" t="s">
        <v>183</v>
      </c>
      <c r="H12" s="49">
        <v>307054725</v>
      </c>
      <c r="I12" s="37" t="s">
        <v>313</v>
      </c>
      <c r="J12" s="37" t="s">
        <v>314</v>
      </c>
      <c r="K12" s="36">
        <v>925000</v>
      </c>
      <c r="L12" s="36">
        <v>0</v>
      </c>
      <c r="M12" s="37" t="s">
        <v>466</v>
      </c>
      <c r="N12" s="36">
        <v>72</v>
      </c>
      <c r="O12" s="36">
        <v>72</v>
      </c>
      <c r="P12" s="36">
        <v>0</v>
      </c>
      <c r="Q12" s="36">
        <v>0</v>
      </c>
      <c r="R12" s="36">
        <v>36</v>
      </c>
      <c r="S12" s="36">
        <v>36</v>
      </c>
      <c r="T12" s="36">
        <v>0</v>
      </c>
      <c r="U12" s="36">
        <v>61</v>
      </c>
      <c r="V12" s="36">
        <v>11</v>
      </c>
      <c r="W12" s="40" t="s">
        <v>463</v>
      </c>
      <c r="X12" s="40"/>
      <c r="Y12" s="36">
        <v>72</v>
      </c>
      <c r="Z12" s="36">
        <v>0</v>
      </c>
      <c r="AA12" s="36">
        <v>0</v>
      </c>
      <c r="AB12" s="36">
        <v>0</v>
      </c>
      <c r="AC12" s="36">
        <v>0</v>
      </c>
      <c r="AD12" s="36">
        <v>0</v>
      </c>
      <c r="AE12" s="36">
        <v>0</v>
      </c>
      <c r="AF12" s="36">
        <v>84200</v>
      </c>
      <c r="AG12" s="36">
        <v>0</v>
      </c>
      <c r="AH12" s="36">
        <v>86800</v>
      </c>
      <c r="AI12" s="37" t="s">
        <v>141</v>
      </c>
      <c r="AJ12" s="37" t="s">
        <v>141</v>
      </c>
      <c r="AK12" s="37" t="s">
        <v>314</v>
      </c>
      <c r="AL12" s="38" t="s">
        <v>326</v>
      </c>
      <c r="AM12" s="37" t="s">
        <v>141</v>
      </c>
      <c r="AN12" s="37" t="s">
        <v>141</v>
      </c>
      <c r="AO12" s="36">
        <v>0</v>
      </c>
      <c r="AP12" s="36">
        <v>0</v>
      </c>
      <c r="AQ12" s="36">
        <v>72</v>
      </c>
      <c r="AR12" s="36">
        <v>0</v>
      </c>
      <c r="AS12" s="33" t="s">
        <v>379</v>
      </c>
      <c r="AT12" s="41" t="s">
        <v>425</v>
      </c>
      <c r="AU12" s="39">
        <v>7276693660</v>
      </c>
    </row>
    <row r="13" spans="1:47" s="11" customFormat="1" ht="12.75" customHeight="1">
      <c r="A13" s="32" t="s">
        <v>49</v>
      </c>
      <c r="B13" s="33" t="s">
        <v>50</v>
      </c>
      <c r="C13" s="34">
        <v>55</v>
      </c>
      <c r="D13" s="33" t="s">
        <v>184</v>
      </c>
      <c r="E13" s="33" t="s">
        <v>185</v>
      </c>
      <c r="F13" s="33" t="s">
        <v>179</v>
      </c>
      <c r="G13" s="35" t="s">
        <v>180</v>
      </c>
      <c r="H13" s="49">
        <v>313135211</v>
      </c>
      <c r="I13" s="37" t="s">
        <v>141</v>
      </c>
      <c r="J13" s="37" t="s">
        <v>315</v>
      </c>
      <c r="K13" s="36">
        <v>930000</v>
      </c>
      <c r="L13" s="36">
        <v>0</v>
      </c>
      <c r="M13" s="37" t="s">
        <v>466</v>
      </c>
      <c r="N13" s="36">
        <v>72</v>
      </c>
      <c r="O13" s="36">
        <v>72</v>
      </c>
      <c r="P13" s="36">
        <v>0</v>
      </c>
      <c r="Q13" s="36">
        <v>12</v>
      </c>
      <c r="R13" s="36">
        <v>30</v>
      </c>
      <c r="S13" s="36">
        <v>30</v>
      </c>
      <c r="T13" s="36">
        <v>0</v>
      </c>
      <c r="U13" s="36">
        <v>50</v>
      </c>
      <c r="V13" s="36">
        <v>22</v>
      </c>
      <c r="W13" s="40" t="s">
        <v>463</v>
      </c>
      <c r="X13" s="40"/>
      <c r="Y13" s="36">
        <v>72</v>
      </c>
      <c r="Z13" s="36">
        <v>0</v>
      </c>
      <c r="AA13" s="36">
        <v>0</v>
      </c>
      <c r="AB13" s="36">
        <v>0</v>
      </c>
      <c r="AC13" s="36">
        <v>0</v>
      </c>
      <c r="AD13" s="36">
        <v>0</v>
      </c>
      <c r="AE13" s="36">
        <v>0</v>
      </c>
      <c r="AF13" s="36">
        <v>70500</v>
      </c>
      <c r="AG13" s="36">
        <v>0</v>
      </c>
      <c r="AH13" s="36">
        <v>73000</v>
      </c>
      <c r="AI13" s="37">
        <v>0</v>
      </c>
      <c r="AJ13" s="37">
        <v>0</v>
      </c>
      <c r="AK13" s="37" t="s">
        <v>469</v>
      </c>
      <c r="AL13" s="38" t="s">
        <v>327</v>
      </c>
      <c r="AM13" s="37" t="s">
        <v>141</v>
      </c>
      <c r="AN13" s="37" t="s">
        <v>313</v>
      </c>
      <c r="AO13" s="36">
        <v>72</v>
      </c>
      <c r="AP13" s="36">
        <v>0</v>
      </c>
      <c r="AQ13" s="36">
        <v>0</v>
      </c>
      <c r="AR13" s="36">
        <v>0</v>
      </c>
      <c r="AS13" s="33" t="s">
        <v>380</v>
      </c>
      <c r="AT13" s="41" t="s">
        <v>426</v>
      </c>
      <c r="AU13" s="39">
        <v>9042790131</v>
      </c>
    </row>
    <row r="14" spans="1:47" s="11" customFormat="1" ht="12.75" customHeight="1">
      <c r="A14" s="32" t="s">
        <v>51</v>
      </c>
      <c r="B14" s="33" t="s">
        <v>52</v>
      </c>
      <c r="C14" s="34">
        <v>52</v>
      </c>
      <c r="D14" s="33" t="s">
        <v>186</v>
      </c>
      <c r="E14" s="33" t="s">
        <v>187</v>
      </c>
      <c r="F14" s="33" t="s">
        <v>188</v>
      </c>
      <c r="G14" s="35" t="s">
        <v>189</v>
      </c>
      <c r="H14" s="49">
        <v>307410000</v>
      </c>
      <c r="I14" s="37" t="s">
        <v>141</v>
      </c>
      <c r="J14" s="37" t="s">
        <v>315</v>
      </c>
      <c r="K14" s="36">
        <v>882187</v>
      </c>
      <c r="L14" s="36">
        <v>0</v>
      </c>
      <c r="M14" s="37" t="s">
        <v>466</v>
      </c>
      <c r="N14" s="36">
        <v>66</v>
      </c>
      <c r="O14" s="36">
        <v>66</v>
      </c>
      <c r="P14" s="36">
        <v>0</v>
      </c>
      <c r="Q14" s="36">
        <v>10</v>
      </c>
      <c r="R14" s="36">
        <v>10</v>
      </c>
      <c r="S14" s="36">
        <v>46</v>
      </c>
      <c r="T14" s="36">
        <v>0</v>
      </c>
      <c r="U14" s="36">
        <v>37</v>
      </c>
      <c r="V14" s="36">
        <v>29</v>
      </c>
      <c r="W14" s="40" t="s">
        <v>463</v>
      </c>
      <c r="X14" s="40"/>
      <c r="Y14" s="36">
        <v>66</v>
      </c>
      <c r="Z14" s="36">
        <v>0</v>
      </c>
      <c r="AA14" s="36">
        <v>0</v>
      </c>
      <c r="AB14" s="36">
        <v>0</v>
      </c>
      <c r="AC14" s="36">
        <v>0</v>
      </c>
      <c r="AD14" s="36">
        <v>0</v>
      </c>
      <c r="AE14" s="36">
        <v>0</v>
      </c>
      <c r="AF14" s="36">
        <v>89600</v>
      </c>
      <c r="AG14" s="36">
        <v>0</v>
      </c>
      <c r="AH14" s="36">
        <v>91100</v>
      </c>
      <c r="AI14" s="37" t="s">
        <v>141</v>
      </c>
      <c r="AJ14" s="37" t="s">
        <v>141</v>
      </c>
      <c r="AK14" s="37" t="s">
        <v>314</v>
      </c>
      <c r="AL14" s="38" t="s">
        <v>328</v>
      </c>
      <c r="AM14" s="37" t="s">
        <v>141</v>
      </c>
      <c r="AN14" s="37" t="s">
        <v>141</v>
      </c>
      <c r="AO14" s="36">
        <v>0</v>
      </c>
      <c r="AP14" s="36">
        <v>46</v>
      </c>
      <c r="AQ14" s="36">
        <v>0</v>
      </c>
      <c r="AR14" s="36">
        <v>20</v>
      </c>
      <c r="AS14" s="33" t="s">
        <v>381</v>
      </c>
      <c r="AT14" s="41" t="s">
        <v>427</v>
      </c>
      <c r="AU14" s="39">
        <v>4177201577</v>
      </c>
    </row>
    <row r="15" spans="1:47" s="11" customFormat="1" ht="12.75" customHeight="1">
      <c r="A15" s="32" t="s">
        <v>53</v>
      </c>
      <c r="B15" s="33" t="s">
        <v>54</v>
      </c>
      <c r="C15" s="34">
        <v>57</v>
      </c>
      <c r="D15" s="33" t="s">
        <v>482</v>
      </c>
      <c r="E15" s="33" t="s">
        <v>190</v>
      </c>
      <c r="F15" s="33" t="s">
        <v>191</v>
      </c>
      <c r="G15" s="35" t="s">
        <v>192</v>
      </c>
      <c r="H15" s="49">
        <v>306501057</v>
      </c>
      <c r="I15" s="37" t="s">
        <v>313</v>
      </c>
      <c r="J15" s="37" t="s">
        <v>314</v>
      </c>
      <c r="K15" s="36">
        <v>463711.03599999996</v>
      </c>
      <c r="L15" s="36">
        <v>1000000</v>
      </c>
      <c r="M15" s="37" t="s">
        <v>467</v>
      </c>
      <c r="N15" s="36">
        <v>44</v>
      </c>
      <c r="O15" s="36">
        <v>44</v>
      </c>
      <c r="P15" s="36">
        <v>0</v>
      </c>
      <c r="Q15" s="36">
        <v>28</v>
      </c>
      <c r="R15" s="36">
        <v>16</v>
      </c>
      <c r="S15" s="36">
        <v>0</v>
      </c>
      <c r="T15" s="36">
        <v>0</v>
      </c>
      <c r="U15" s="36">
        <v>35</v>
      </c>
      <c r="V15" s="36">
        <v>9</v>
      </c>
      <c r="W15" s="40" t="s">
        <v>463</v>
      </c>
      <c r="X15" s="40"/>
      <c r="Y15" s="36">
        <v>44</v>
      </c>
      <c r="Z15" s="36">
        <v>0</v>
      </c>
      <c r="AA15" s="36">
        <v>0</v>
      </c>
      <c r="AB15" s="36">
        <v>0</v>
      </c>
      <c r="AC15" s="36">
        <v>0</v>
      </c>
      <c r="AD15" s="36">
        <v>0</v>
      </c>
      <c r="AE15" s="36">
        <v>0</v>
      </c>
      <c r="AF15" s="36">
        <v>34576.800000000003</v>
      </c>
      <c r="AG15" s="36">
        <v>0</v>
      </c>
      <c r="AH15" s="36">
        <v>49782.8</v>
      </c>
      <c r="AI15" s="37" t="s">
        <v>313</v>
      </c>
      <c r="AJ15" s="37" t="s">
        <v>141</v>
      </c>
      <c r="AK15" s="37" t="s">
        <v>314</v>
      </c>
      <c r="AL15" s="38" t="s">
        <v>329</v>
      </c>
      <c r="AM15" s="37" t="s">
        <v>141</v>
      </c>
      <c r="AN15" s="37" t="s">
        <v>141</v>
      </c>
      <c r="AO15" s="36">
        <v>44</v>
      </c>
      <c r="AP15" s="36">
        <v>0</v>
      </c>
      <c r="AQ15" s="36">
        <v>0</v>
      </c>
      <c r="AR15" s="36">
        <v>0</v>
      </c>
      <c r="AS15" s="33" t="s">
        <v>382</v>
      </c>
      <c r="AT15" s="41" t="s">
        <v>428</v>
      </c>
      <c r="AU15" s="39">
        <v>6143963200</v>
      </c>
    </row>
    <row r="16" spans="1:47" s="11" customFormat="1" ht="12.75" customHeight="1">
      <c r="A16" s="32" t="s">
        <v>55</v>
      </c>
      <c r="B16" s="33" t="s">
        <v>56</v>
      </c>
      <c r="C16" s="34">
        <v>56</v>
      </c>
      <c r="D16" s="33" t="s">
        <v>193</v>
      </c>
      <c r="E16" s="33" t="s">
        <v>194</v>
      </c>
      <c r="F16" s="33" t="s">
        <v>195</v>
      </c>
      <c r="G16" s="35" t="s">
        <v>196</v>
      </c>
      <c r="H16" s="49">
        <v>319013231</v>
      </c>
      <c r="I16" s="37" t="s">
        <v>141</v>
      </c>
      <c r="J16" s="37" t="s">
        <v>315</v>
      </c>
      <c r="K16" s="36">
        <v>900000</v>
      </c>
      <c r="L16" s="36">
        <v>0</v>
      </c>
      <c r="M16" s="37" t="s">
        <v>466</v>
      </c>
      <c r="N16" s="36">
        <v>106</v>
      </c>
      <c r="O16" s="36">
        <v>91</v>
      </c>
      <c r="P16" s="36">
        <v>0</v>
      </c>
      <c r="Q16" s="36">
        <v>21</v>
      </c>
      <c r="R16" s="36">
        <v>63</v>
      </c>
      <c r="S16" s="36">
        <v>22</v>
      </c>
      <c r="T16" s="36">
        <v>0</v>
      </c>
      <c r="U16" s="36">
        <v>60</v>
      </c>
      <c r="V16" s="36">
        <v>31</v>
      </c>
      <c r="W16" s="40" t="s">
        <v>463</v>
      </c>
      <c r="X16" s="40"/>
      <c r="Y16" s="36">
        <v>106</v>
      </c>
      <c r="Z16" s="36">
        <v>0</v>
      </c>
      <c r="AA16" s="36">
        <v>0</v>
      </c>
      <c r="AB16" s="36">
        <v>0</v>
      </c>
      <c r="AC16" s="36">
        <v>0</v>
      </c>
      <c r="AD16" s="36">
        <v>60</v>
      </c>
      <c r="AE16" s="36">
        <v>0</v>
      </c>
      <c r="AF16" s="36">
        <v>91686</v>
      </c>
      <c r="AG16" s="36">
        <v>15433</v>
      </c>
      <c r="AH16" s="36">
        <v>111619</v>
      </c>
      <c r="AI16" s="37">
        <v>0</v>
      </c>
      <c r="AJ16" s="37">
        <v>0</v>
      </c>
      <c r="AK16" s="37" t="s">
        <v>469</v>
      </c>
      <c r="AL16" s="38" t="s">
        <v>330</v>
      </c>
      <c r="AM16" s="37" t="s">
        <v>313</v>
      </c>
      <c r="AN16" s="37">
        <v>0</v>
      </c>
      <c r="AO16" s="36">
        <v>106</v>
      </c>
      <c r="AP16" s="36">
        <v>0</v>
      </c>
      <c r="AQ16" s="36">
        <v>0</v>
      </c>
      <c r="AR16" s="36">
        <v>0</v>
      </c>
      <c r="AS16" s="33" t="s">
        <v>383</v>
      </c>
      <c r="AT16" s="41" t="s">
        <v>429</v>
      </c>
      <c r="AU16" s="39">
        <v>7065712800</v>
      </c>
    </row>
    <row r="17" spans="1:47" s="11" customFormat="1" ht="12.75" customHeight="1">
      <c r="A17" s="32" t="s">
        <v>57</v>
      </c>
      <c r="B17" s="33" t="s">
        <v>58</v>
      </c>
      <c r="C17" s="34">
        <v>54</v>
      </c>
      <c r="D17" s="33" t="s">
        <v>197</v>
      </c>
      <c r="E17" s="33" t="s">
        <v>198</v>
      </c>
      <c r="F17" s="33" t="s">
        <v>165</v>
      </c>
      <c r="G17" s="35" t="s">
        <v>166</v>
      </c>
      <c r="H17" s="49">
        <v>306067511</v>
      </c>
      <c r="I17" s="37" t="s">
        <v>141</v>
      </c>
      <c r="J17" s="37" t="s">
        <v>315</v>
      </c>
      <c r="K17" s="36">
        <v>900000</v>
      </c>
      <c r="L17" s="36">
        <v>0</v>
      </c>
      <c r="M17" s="37" t="s">
        <v>466</v>
      </c>
      <c r="N17" s="36">
        <v>138</v>
      </c>
      <c r="O17" s="36">
        <v>93</v>
      </c>
      <c r="P17" s="36">
        <v>0</v>
      </c>
      <c r="Q17" s="36">
        <v>30</v>
      </c>
      <c r="R17" s="36">
        <v>42</v>
      </c>
      <c r="S17" s="36">
        <v>54</v>
      </c>
      <c r="T17" s="36">
        <v>12</v>
      </c>
      <c r="U17" s="36">
        <v>35</v>
      </c>
      <c r="V17" s="36">
        <v>58</v>
      </c>
      <c r="W17" s="40" t="s">
        <v>463</v>
      </c>
      <c r="X17" s="40"/>
      <c r="Y17" s="36">
        <v>138</v>
      </c>
      <c r="Z17" s="36">
        <v>0</v>
      </c>
      <c r="AA17" s="36">
        <v>0</v>
      </c>
      <c r="AB17" s="36">
        <v>0</v>
      </c>
      <c r="AC17" s="36">
        <v>0</v>
      </c>
      <c r="AD17" s="36">
        <v>0</v>
      </c>
      <c r="AE17" s="36">
        <v>0</v>
      </c>
      <c r="AF17" s="36">
        <v>107549</v>
      </c>
      <c r="AG17" s="36">
        <v>51705</v>
      </c>
      <c r="AH17" s="36">
        <v>163754</v>
      </c>
      <c r="AI17" s="37">
        <v>0</v>
      </c>
      <c r="AJ17" s="37">
        <v>0</v>
      </c>
      <c r="AK17" s="37" t="s">
        <v>469</v>
      </c>
      <c r="AL17" s="38" t="s">
        <v>331</v>
      </c>
      <c r="AM17" s="37" t="s">
        <v>313</v>
      </c>
      <c r="AN17" s="37" t="s">
        <v>141</v>
      </c>
      <c r="AO17" s="36">
        <v>116</v>
      </c>
      <c r="AP17" s="36">
        <v>0</v>
      </c>
      <c r="AQ17" s="36">
        <v>22</v>
      </c>
      <c r="AR17" s="36">
        <v>0</v>
      </c>
      <c r="AS17" s="33" t="s">
        <v>384</v>
      </c>
      <c r="AT17" s="41" t="s">
        <v>430</v>
      </c>
      <c r="AU17" s="39">
        <v>0</v>
      </c>
    </row>
    <row r="18" spans="1:47" s="11" customFormat="1" ht="12.75" customHeight="1">
      <c r="A18" s="32" t="s">
        <v>59</v>
      </c>
      <c r="B18" s="33" t="s">
        <v>60</v>
      </c>
      <c r="C18" s="34">
        <v>60</v>
      </c>
      <c r="D18" s="33" t="s">
        <v>199</v>
      </c>
      <c r="E18" s="33" t="s">
        <v>200</v>
      </c>
      <c r="F18" s="33" t="s">
        <v>161</v>
      </c>
      <c r="G18" s="35" t="s">
        <v>162</v>
      </c>
      <c r="H18" s="49">
        <v>317306301</v>
      </c>
      <c r="I18" s="37" t="s">
        <v>313</v>
      </c>
      <c r="J18" s="37" t="s">
        <v>314</v>
      </c>
      <c r="K18" s="36">
        <v>623000</v>
      </c>
      <c r="L18" s="36">
        <v>0</v>
      </c>
      <c r="M18" s="37" t="s">
        <v>467</v>
      </c>
      <c r="N18" s="36">
        <v>52</v>
      </c>
      <c r="O18" s="36">
        <v>52</v>
      </c>
      <c r="P18" s="36">
        <v>0</v>
      </c>
      <c r="Q18" s="36">
        <v>26</v>
      </c>
      <c r="R18" s="36">
        <v>26</v>
      </c>
      <c r="S18" s="36">
        <v>0</v>
      </c>
      <c r="T18" s="36">
        <v>0</v>
      </c>
      <c r="U18" s="36">
        <v>36</v>
      </c>
      <c r="V18" s="36">
        <v>16</v>
      </c>
      <c r="W18" s="40" t="s">
        <v>463</v>
      </c>
      <c r="X18" s="40"/>
      <c r="Y18" s="36">
        <v>52</v>
      </c>
      <c r="Z18" s="36">
        <v>0</v>
      </c>
      <c r="AA18" s="36">
        <v>0</v>
      </c>
      <c r="AB18" s="36">
        <v>0</v>
      </c>
      <c r="AC18" s="36">
        <v>0</v>
      </c>
      <c r="AD18" s="36">
        <v>0</v>
      </c>
      <c r="AE18" s="36">
        <v>0</v>
      </c>
      <c r="AF18" s="36">
        <v>41600</v>
      </c>
      <c r="AG18" s="36">
        <v>0</v>
      </c>
      <c r="AH18" s="36">
        <v>53600</v>
      </c>
      <c r="AI18" s="37" t="s">
        <v>141</v>
      </c>
      <c r="AJ18" s="37" t="s">
        <v>141</v>
      </c>
      <c r="AK18" s="37" t="s">
        <v>314</v>
      </c>
      <c r="AL18" s="38" t="s">
        <v>332</v>
      </c>
      <c r="AM18" s="37" t="s">
        <v>141</v>
      </c>
      <c r="AN18" s="37" t="s">
        <v>313</v>
      </c>
      <c r="AO18" s="36">
        <v>52</v>
      </c>
      <c r="AP18" s="36">
        <v>0</v>
      </c>
      <c r="AQ18" s="36">
        <v>0</v>
      </c>
      <c r="AR18" s="36">
        <v>0</v>
      </c>
      <c r="AS18" s="33" t="s">
        <v>385</v>
      </c>
      <c r="AT18" s="41" t="s">
        <v>431</v>
      </c>
      <c r="AU18" s="39">
        <v>3349544458</v>
      </c>
    </row>
    <row r="19" spans="1:47" s="11" customFormat="1" ht="12.75" customHeight="1">
      <c r="A19" s="32" t="s">
        <v>61</v>
      </c>
      <c r="B19" s="33" t="s">
        <v>62</v>
      </c>
      <c r="C19" s="34">
        <v>56</v>
      </c>
      <c r="D19" s="33">
        <v>0</v>
      </c>
      <c r="E19" s="33" t="s">
        <v>201</v>
      </c>
      <c r="F19" s="33" t="s">
        <v>202</v>
      </c>
      <c r="G19" s="35" t="s">
        <v>203</v>
      </c>
      <c r="H19" s="49">
        <v>310325936</v>
      </c>
      <c r="I19" s="37" t="s">
        <v>313</v>
      </c>
      <c r="J19" s="37" t="s">
        <v>314</v>
      </c>
      <c r="K19" s="36">
        <v>712300.5</v>
      </c>
      <c r="L19" s="36">
        <v>2100000</v>
      </c>
      <c r="M19" s="37" t="s">
        <v>467</v>
      </c>
      <c r="N19" s="36">
        <v>72</v>
      </c>
      <c r="O19" s="36">
        <v>72</v>
      </c>
      <c r="P19" s="36">
        <v>0</v>
      </c>
      <c r="Q19" s="36">
        <v>12</v>
      </c>
      <c r="R19" s="36">
        <v>60</v>
      </c>
      <c r="S19" s="36">
        <v>0</v>
      </c>
      <c r="T19" s="36">
        <v>0</v>
      </c>
      <c r="U19" s="36">
        <v>57</v>
      </c>
      <c r="V19" s="36">
        <v>15</v>
      </c>
      <c r="W19" s="40" t="s">
        <v>463</v>
      </c>
      <c r="X19" s="40"/>
      <c r="Y19" s="36">
        <v>72</v>
      </c>
      <c r="Z19" s="36">
        <v>0</v>
      </c>
      <c r="AA19" s="36">
        <v>0</v>
      </c>
      <c r="AB19" s="36">
        <v>0</v>
      </c>
      <c r="AC19" s="36">
        <v>0</v>
      </c>
      <c r="AD19" s="36">
        <v>0</v>
      </c>
      <c r="AE19" s="36">
        <v>0</v>
      </c>
      <c r="AF19" s="36">
        <v>70200</v>
      </c>
      <c r="AG19" s="36">
        <v>0</v>
      </c>
      <c r="AH19" s="36">
        <v>72000</v>
      </c>
      <c r="AI19" s="37" t="s">
        <v>141</v>
      </c>
      <c r="AJ19" s="37" t="s">
        <v>141</v>
      </c>
      <c r="AK19" s="37" t="s">
        <v>314</v>
      </c>
      <c r="AL19" s="38" t="s">
        <v>333</v>
      </c>
      <c r="AM19" s="37" t="s">
        <v>141</v>
      </c>
      <c r="AN19" s="37" t="s">
        <v>141</v>
      </c>
      <c r="AO19" s="36">
        <v>72</v>
      </c>
      <c r="AP19" s="36">
        <v>0</v>
      </c>
      <c r="AQ19" s="36">
        <v>0</v>
      </c>
      <c r="AR19" s="36">
        <v>0</v>
      </c>
      <c r="AS19" s="33" t="s">
        <v>386</v>
      </c>
      <c r="AT19" s="41" t="s">
        <v>432</v>
      </c>
      <c r="AU19" s="39">
        <v>5137748400</v>
      </c>
    </row>
    <row r="20" spans="1:47" s="11" customFormat="1" ht="21.75" customHeight="1">
      <c r="A20" s="32" t="s">
        <v>63</v>
      </c>
      <c r="B20" s="33" t="s">
        <v>64</v>
      </c>
      <c r="C20" s="34">
        <v>54</v>
      </c>
      <c r="D20" s="33" t="s">
        <v>204</v>
      </c>
      <c r="E20" s="33" t="s">
        <v>205</v>
      </c>
      <c r="F20" s="33" t="s">
        <v>206</v>
      </c>
      <c r="G20" s="35" t="s">
        <v>207</v>
      </c>
      <c r="H20" s="49">
        <v>305290000</v>
      </c>
      <c r="I20" s="37" t="s">
        <v>313</v>
      </c>
      <c r="J20" s="37" t="s">
        <v>314</v>
      </c>
      <c r="K20" s="36">
        <v>481275</v>
      </c>
      <c r="L20" s="36">
        <v>1313885</v>
      </c>
      <c r="M20" s="37" t="s">
        <v>467</v>
      </c>
      <c r="N20" s="36">
        <v>48</v>
      </c>
      <c r="O20" s="36">
        <v>47</v>
      </c>
      <c r="P20" s="36">
        <v>0</v>
      </c>
      <c r="Q20" s="36">
        <v>12</v>
      </c>
      <c r="R20" s="36">
        <v>36</v>
      </c>
      <c r="S20" s="36">
        <v>0</v>
      </c>
      <c r="T20" s="36">
        <v>0</v>
      </c>
      <c r="U20" s="36">
        <v>37</v>
      </c>
      <c r="V20" s="36">
        <v>10</v>
      </c>
      <c r="W20" s="40" t="s">
        <v>463</v>
      </c>
      <c r="X20" s="40"/>
      <c r="Y20" s="36">
        <v>48</v>
      </c>
      <c r="Z20" s="36">
        <v>0</v>
      </c>
      <c r="AA20" s="36">
        <v>0</v>
      </c>
      <c r="AB20" s="36">
        <v>0</v>
      </c>
      <c r="AC20" s="36">
        <v>0</v>
      </c>
      <c r="AD20" s="36">
        <v>0</v>
      </c>
      <c r="AE20" s="36">
        <v>0</v>
      </c>
      <c r="AF20" s="36">
        <v>49230</v>
      </c>
      <c r="AG20" s="36">
        <v>0</v>
      </c>
      <c r="AH20" s="36">
        <v>52528</v>
      </c>
      <c r="AI20" s="37" t="s">
        <v>141</v>
      </c>
      <c r="AJ20" s="37" t="s">
        <v>141</v>
      </c>
      <c r="AK20" s="37" t="s">
        <v>314</v>
      </c>
      <c r="AL20" s="38" t="s">
        <v>334</v>
      </c>
      <c r="AM20" s="37" t="s">
        <v>141</v>
      </c>
      <c r="AN20" s="37" t="s">
        <v>141</v>
      </c>
      <c r="AO20" s="36">
        <v>48</v>
      </c>
      <c r="AP20" s="36">
        <v>0</v>
      </c>
      <c r="AQ20" s="36">
        <v>0</v>
      </c>
      <c r="AR20" s="36">
        <v>0</v>
      </c>
      <c r="AS20" s="33" t="s">
        <v>387</v>
      </c>
      <c r="AT20" s="41" t="s">
        <v>433</v>
      </c>
      <c r="AU20" s="39">
        <v>2568786054</v>
      </c>
    </row>
    <row r="21" spans="1:47" s="11" customFormat="1" ht="12.75" customHeight="1">
      <c r="A21" s="32" t="s">
        <v>65</v>
      </c>
      <c r="B21" s="33" t="s">
        <v>66</v>
      </c>
      <c r="C21" s="34">
        <v>54</v>
      </c>
      <c r="D21" s="33" t="s">
        <v>208</v>
      </c>
      <c r="E21" s="33" t="s">
        <v>209</v>
      </c>
      <c r="F21" s="33" t="s">
        <v>210</v>
      </c>
      <c r="G21" s="35" t="s">
        <v>211</v>
      </c>
      <c r="H21" s="49">
        <v>308244051</v>
      </c>
      <c r="I21" s="37" t="s">
        <v>313</v>
      </c>
      <c r="J21" s="37" t="s">
        <v>314</v>
      </c>
      <c r="K21" s="36">
        <v>900000</v>
      </c>
      <c r="L21" s="36">
        <v>0</v>
      </c>
      <c r="M21" s="37" t="s">
        <v>466</v>
      </c>
      <c r="N21" s="36">
        <v>72</v>
      </c>
      <c r="O21" s="36">
        <v>72</v>
      </c>
      <c r="P21" s="36">
        <v>0</v>
      </c>
      <c r="Q21" s="36">
        <v>12</v>
      </c>
      <c r="R21" s="36">
        <v>36</v>
      </c>
      <c r="S21" s="36">
        <v>24</v>
      </c>
      <c r="T21" s="36">
        <v>0</v>
      </c>
      <c r="U21" s="36">
        <v>51</v>
      </c>
      <c r="V21" s="36">
        <v>21</v>
      </c>
      <c r="W21" s="40" t="s">
        <v>463</v>
      </c>
      <c r="X21" s="40"/>
      <c r="Y21" s="36">
        <v>72</v>
      </c>
      <c r="Z21" s="36">
        <v>0</v>
      </c>
      <c r="AA21" s="36">
        <v>0</v>
      </c>
      <c r="AB21" s="36">
        <v>0</v>
      </c>
      <c r="AC21" s="36">
        <v>0</v>
      </c>
      <c r="AD21" s="36">
        <v>0</v>
      </c>
      <c r="AE21" s="36">
        <v>0</v>
      </c>
      <c r="AF21" s="36">
        <v>69000</v>
      </c>
      <c r="AG21" s="36">
        <v>0</v>
      </c>
      <c r="AH21" s="36">
        <v>70500</v>
      </c>
      <c r="AI21" s="37">
        <v>0</v>
      </c>
      <c r="AJ21" s="37">
        <v>0</v>
      </c>
      <c r="AK21" s="37" t="s">
        <v>314</v>
      </c>
      <c r="AL21" s="38" t="s">
        <v>335</v>
      </c>
      <c r="AM21" s="37" t="s">
        <v>313</v>
      </c>
      <c r="AN21" s="37" t="s">
        <v>141</v>
      </c>
      <c r="AO21" s="36">
        <v>72</v>
      </c>
      <c r="AP21" s="36">
        <v>0</v>
      </c>
      <c r="AQ21" s="36">
        <v>0</v>
      </c>
      <c r="AR21" s="36">
        <v>0</v>
      </c>
      <c r="AS21" s="33" t="s">
        <v>388</v>
      </c>
      <c r="AT21" s="41" t="s">
        <v>434</v>
      </c>
      <c r="AU21" s="39">
        <v>5123069206</v>
      </c>
    </row>
    <row r="22" spans="1:47" s="11" customFormat="1" ht="12.75" customHeight="1">
      <c r="A22" s="32" t="s">
        <v>67</v>
      </c>
      <c r="B22" s="33" t="s">
        <v>68</v>
      </c>
      <c r="C22" s="34">
        <v>55</v>
      </c>
      <c r="D22" s="33" t="s">
        <v>212</v>
      </c>
      <c r="E22" s="33" t="s">
        <v>213</v>
      </c>
      <c r="F22" s="33" t="s">
        <v>214</v>
      </c>
      <c r="G22" s="35" t="s">
        <v>215</v>
      </c>
      <c r="H22" s="49">
        <v>302650000</v>
      </c>
      <c r="I22" s="37" t="s">
        <v>141</v>
      </c>
      <c r="J22" s="37" t="s">
        <v>315</v>
      </c>
      <c r="K22" s="36">
        <v>1000000</v>
      </c>
      <c r="L22" s="36">
        <v>0</v>
      </c>
      <c r="M22" s="37" t="s">
        <v>467</v>
      </c>
      <c r="N22" s="36">
        <v>120</v>
      </c>
      <c r="O22" s="36">
        <v>97</v>
      </c>
      <c r="P22" s="36">
        <v>0</v>
      </c>
      <c r="Q22" s="36">
        <v>60</v>
      </c>
      <c r="R22" s="36">
        <v>60</v>
      </c>
      <c r="S22" s="36">
        <v>0</v>
      </c>
      <c r="T22" s="36">
        <v>0</v>
      </c>
      <c r="U22" s="36">
        <v>71</v>
      </c>
      <c r="V22" s="36">
        <v>26</v>
      </c>
      <c r="W22" s="40" t="s">
        <v>463</v>
      </c>
      <c r="X22" s="40"/>
      <c r="Y22" s="36">
        <v>120</v>
      </c>
      <c r="Z22" s="36">
        <v>0</v>
      </c>
      <c r="AA22" s="36">
        <v>0</v>
      </c>
      <c r="AB22" s="36">
        <v>0</v>
      </c>
      <c r="AC22" s="36">
        <v>0</v>
      </c>
      <c r="AD22" s="36">
        <v>0</v>
      </c>
      <c r="AE22" s="36">
        <v>0</v>
      </c>
      <c r="AF22" s="36">
        <v>80258</v>
      </c>
      <c r="AG22" s="36">
        <v>24142</v>
      </c>
      <c r="AH22" s="36">
        <v>124266</v>
      </c>
      <c r="AI22" s="37" t="s">
        <v>313</v>
      </c>
      <c r="AJ22" s="37" t="s">
        <v>141</v>
      </c>
      <c r="AK22" s="37" t="s">
        <v>469</v>
      </c>
      <c r="AL22" s="38" t="s">
        <v>336</v>
      </c>
      <c r="AM22" s="37" t="s">
        <v>141</v>
      </c>
      <c r="AN22" s="37">
        <v>0</v>
      </c>
      <c r="AO22" s="36">
        <v>94</v>
      </c>
      <c r="AP22" s="36">
        <v>26</v>
      </c>
      <c r="AQ22" s="36">
        <v>0</v>
      </c>
      <c r="AR22" s="36">
        <v>0</v>
      </c>
      <c r="AS22" s="33" t="s">
        <v>389</v>
      </c>
      <c r="AT22" s="41" t="s">
        <v>435</v>
      </c>
      <c r="AU22" s="39">
        <v>0</v>
      </c>
    </row>
    <row r="23" spans="1:47" s="11" customFormat="1" ht="12.75" customHeight="1">
      <c r="A23" s="32" t="s">
        <v>69</v>
      </c>
      <c r="B23" s="33" t="s">
        <v>70</v>
      </c>
      <c r="C23" s="34">
        <v>46</v>
      </c>
      <c r="D23" s="33" t="s">
        <v>216</v>
      </c>
      <c r="E23" s="33" t="s">
        <v>217</v>
      </c>
      <c r="F23" s="33" t="s">
        <v>179</v>
      </c>
      <c r="G23" s="35" t="s">
        <v>180</v>
      </c>
      <c r="H23" s="49">
        <v>313130000</v>
      </c>
      <c r="I23" s="37" t="s">
        <v>141</v>
      </c>
      <c r="J23" s="37" t="s">
        <v>315</v>
      </c>
      <c r="K23" s="36">
        <v>481646</v>
      </c>
      <c r="L23" s="36">
        <v>0</v>
      </c>
      <c r="M23" s="37" t="s">
        <v>466</v>
      </c>
      <c r="N23" s="36">
        <v>48</v>
      </c>
      <c r="O23" s="36">
        <v>48</v>
      </c>
      <c r="P23" s="36">
        <v>0</v>
      </c>
      <c r="Q23" s="36">
        <v>9</v>
      </c>
      <c r="R23" s="36">
        <v>27</v>
      </c>
      <c r="S23" s="36">
        <v>12</v>
      </c>
      <c r="T23" s="36">
        <v>0</v>
      </c>
      <c r="U23" s="36">
        <v>40</v>
      </c>
      <c r="V23" s="36">
        <v>8</v>
      </c>
      <c r="W23" s="40" t="s">
        <v>463</v>
      </c>
      <c r="X23" s="40"/>
      <c r="Y23" s="36">
        <v>48</v>
      </c>
      <c r="Z23" s="36">
        <v>0</v>
      </c>
      <c r="AA23" s="36">
        <v>0</v>
      </c>
      <c r="AB23" s="36">
        <v>0</v>
      </c>
      <c r="AC23" s="36">
        <v>0</v>
      </c>
      <c r="AD23" s="36">
        <v>0</v>
      </c>
      <c r="AE23" s="36">
        <v>0</v>
      </c>
      <c r="AF23" s="36">
        <v>50415</v>
      </c>
      <c r="AG23" s="36">
        <v>0</v>
      </c>
      <c r="AH23" s="36">
        <v>50415</v>
      </c>
      <c r="AI23" s="37" t="s">
        <v>141</v>
      </c>
      <c r="AJ23" s="37" t="s">
        <v>141</v>
      </c>
      <c r="AK23" s="37">
        <v>0</v>
      </c>
      <c r="AL23" s="38" t="s">
        <v>337</v>
      </c>
      <c r="AM23" s="37" t="s">
        <v>141</v>
      </c>
      <c r="AN23" s="37" t="s">
        <v>141</v>
      </c>
      <c r="AO23" s="36">
        <v>48</v>
      </c>
      <c r="AP23" s="36">
        <v>0</v>
      </c>
      <c r="AQ23" s="36">
        <v>0</v>
      </c>
      <c r="AR23" s="36">
        <v>0</v>
      </c>
      <c r="AS23" s="33" t="s">
        <v>390</v>
      </c>
      <c r="AT23" s="41" t="s">
        <v>436</v>
      </c>
      <c r="AU23" s="39">
        <v>5022978130</v>
      </c>
    </row>
    <row r="24" spans="1:47" s="11" customFormat="1" ht="21.75" customHeight="1">
      <c r="A24" s="32" t="s">
        <v>71</v>
      </c>
      <c r="B24" s="33" t="s">
        <v>72</v>
      </c>
      <c r="C24" s="34">
        <v>53</v>
      </c>
      <c r="D24" s="33" t="s">
        <v>483</v>
      </c>
      <c r="E24" s="33" t="s">
        <v>218</v>
      </c>
      <c r="F24" s="33" t="s">
        <v>219</v>
      </c>
      <c r="G24" s="35" t="s">
        <v>220</v>
      </c>
      <c r="H24" s="49">
        <v>310692839</v>
      </c>
      <c r="I24" s="37" t="s">
        <v>313</v>
      </c>
      <c r="J24" s="37" t="s">
        <v>314</v>
      </c>
      <c r="K24" s="36">
        <v>981733</v>
      </c>
      <c r="L24" s="36">
        <v>0</v>
      </c>
      <c r="M24" s="37" t="s">
        <v>466</v>
      </c>
      <c r="N24" s="36">
        <v>100</v>
      </c>
      <c r="O24" s="36">
        <v>90</v>
      </c>
      <c r="P24" s="36">
        <v>0</v>
      </c>
      <c r="Q24" s="36">
        <v>24</v>
      </c>
      <c r="R24" s="36">
        <v>44</v>
      </c>
      <c r="S24" s="36">
        <v>32</v>
      </c>
      <c r="T24" s="36">
        <v>0</v>
      </c>
      <c r="U24" s="36">
        <v>70</v>
      </c>
      <c r="V24" s="36">
        <v>20</v>
      </c>
      <c r="W24" s="40" t="s">
        <v>463</v>
      </c>
      <c r="X24" s="40"/>
      <c r="Y24" s="36">
        <v>100</v>
      </c>
      <c r="Z24" s="36">
        <v>0</v>
      </c>
      <c r="AA24" s="36">
        <v>0</v>
      </c>
      <c r="AB24" s="36">
        <v>0</v>
      </c>
      <c r="AC24" s="36">
        <v>0</v>
      </c>
      <c r="AD24" s="36">
        <v>0</v>
      </c>
      <c r="AE24" s="36">
        <v>0</v>
      </c>
      <c r="AF24" s="36">
        <v>86425</v>
      </c>
      <c r="AG24" s="36">
        <v>11475</v>
      </c>
      <c r="AH24" s="36">
        <v>100716</v>
      </c>
      <c r="AI24" s="37" t="s">
        <v>141</v>
      </c>
      <c r="AJ24" s="37" t="s">
        <v>141</v>
      </c>
      <c r="AK24" s="37" t="s">
        <v>469</v>
      </c>
      <c r="AL24" s="38" t="s">
        <v>338</v>
      </c>
      <c r="AM24" s="37" t="s">
        <v>141</v>
      </c>
      <c r="AN24" s="37" t="s">
        <v>141</v>
      </c>
      <c r="AO24" s="36">
        <v>64</v>
      </c>
      <c r="AP24" s="36">
        <v>0</v>
      </c>
      <c r="AQ24" s="36">
        <v>36</v>
      </c>
      <c r="AR24" s="36">
        <v>0</v>
      </c>
      <c r="AS24" s="33" t="s">
        <v>391</v>
      </c>
      <c r="AT24" s="41" t="s">
        <v>437</v>
      </c>
      <c r="AU24" s="39">
        <v>4042504093</v>
      </c>
    </row>
    <row r="25" spans="1:47" s="11" customFormat="1" ht="12.75" customHeight="1">
      <c r="A25" s="32" t="s">
        <v>73</v>
      </c>
      <c r="B25" s="33" t="s">
        <v>74</v>
      </c>
      <c r="C25" s="34">
        <v>51</v>
      </c>
      <c r="D25" s="33" t="s">
        <v>221</v>
      </c>
      <c r="E25" s="33" t="s">
        <v>222</v>
      </c>
      <c r="F25" s="33" t="s">
        <v>223</v>
      </c>
      <c r="G25" s="35" t="s">
        <v>224</v>
      </c>
      <c r="H25" s="49">
        <v>300393035</v>
      </c>
      <c r="I25" s="37" t="s">
        <v>141</v>
      </c>
      <c r="J25" s="37" t="s">
        <v>315</v>
      </c>
      <c r="K25" s="36">
        <v>901781</v>
      </c>
      <c r="L25" s="36">
        <v>0</v>
      </c>
      <c r="M25" s="37" t="s">
        <v>467</v>
      </c>
      <c r="N25" s="36">
        <v>100</v>
      </c>
      <c r="O25" s="36">
        <v>76</v>
      </c>
      <c r="P25" s="36">
        <v>0</v>
      </c>
      <c r="Q25" s="36">
        <v>33</v>
      </c>
      <c r="R25" s="36">
        <v>67</v>
      </c>
      <c r="S25" s="36">
        <v>0</v>
      </c>
      <c r="T25" s="36">
        <v>0</v>
      </c>
      <c r="U25" s="36">
        <v>61</v>
      </c>
      <c r="V25" s="36">
        <v>15</v>
      </c>
      <c r="W25" s="40" t="s">
        <v>463</v>
      </c>
      <c r="X25" s="40"/>
      <c r="Y25" s="36">
        <v>100</v>
      </c>
      <c r="Z25" s="36">
        <v>0</v>
      </c>
      <c r="AA25" s="36">
        <v>0</v>
      </c>
      <c r="AB25" s="36">
        <v>0</v>
      </c>
      <c r="AC25" s="36">
        <v>0</v>
      </c>
      <c r="AD25" s="36">
        <v>0</v>
      </c>
      <c r="AE25" s="36">
        <v>0</v>
      </c>
      <c r="AF25" s="36">
        <v>68680</v>
      </c>
      <c r="AG25" s="36">
        <v>24336</v>
      </c>
      <c r="AH25" s="36">
        <v>125000</v>
      </c>
      <c r="AI25" s="37" t="s">
        <v>141</v>
      </c>
      <c r="AJ25" s="37" t="s">
        <v>141</v>
      </c>
      <c r="AK25" s="37" t="s">
        <v>469</v>
      </c>
      <c r="AL25" s="38" t="s">
        <v>339</v>
      </c>
      <c r="AM25" s="37" t="s">
        <v>141</v>
      </c>
      <c r="AN25" s="37" t="s">
        <v>141</v>
      </c>
      <c r="AO25" s="36">
        <v>100</v>
      </c>
      <c r="AP25" s="36">
        <v>0</v>
      </c>
      <c r="AQ25" s="36">
        <v>0</v>
      </c>
      <c r="AR25" s="36">
        <v>0</v>
      </c>
      <c r="AS25" s="33" t="s">
        <v>392</v>
      </c>
      <c r="AT25" s="41" t="s">
        <v>438</v>
      </c>
      <c r="AU25" s="39">
        <v>7708508280</v>
      </c>
    </row>
    <row r="26" spans="1:47" s="11" customFormat="1" ht="12.75" customHeight="1">
      <c r="A26" s="32" t="s">
        <v>75</v>
      </c>
      <c r="B26" s="33" t="s">
        <v>76</v>
      </c>
      <c r="C26" s="34">
        <v>54</v>
      </c>
      <c r="D26" s="33">
        <v>0</v>
      </c>
      <c r="E26" s="33" t="s">
        <v>225</v>
      </c>
      <c r="F26" s="33" t="s">
        <v>226</v>
      </c>
      <c r="G26" s="35" t="s">
        <v>227</v>
      </c>
      <c r="H26" s="49">
        <v>316200000</v>
      </c>
      <c r="I26" s="37" t="s">
        <v>313</v>
      </c>
      <c r="J26" s="37" t="s">
        <v>314</v>
      </c>
      <c r="K26" s="36">
        <v>604180</v>
      </c>
      <c r="L26" s="36">
        <v>0</v>
      </c>
      <c r="M26" s="37" t="s">
        <v>466</v>
      </c>
      <c r="N26" s="36">
        <v>48</v>
      </c>
      <c r="O26" s="36">
        <v>48</v>
      </c>
      <c r="P26" s="36">
        <v>0</v>
      </c>
      <c r="Q26" s="36">
        <v>12</v>
      </c>
      <c r="R26" s="36">
        <v>24</v>
      </c>
      <c r="S26" s="36">
        <v>12</v>
      </c>
      <c r="T26" s="36">
        <v>0</v>
      </c>
      <c r="U26" s="36">
        <v>38</v>
      </c>
      <c r="V26" s="36">
        <v>10</v>
      </c>
      <c r="W26" s="40" t="s">
        <v>463</v>
      </c>
      <c r="X26" s="40"/>
      <c r="Y26" s="36">
        <v>48</v>
      </c>
      <c r="Z26" s="36">
        <v>0</v>
      </c>
      <c r="AA26" s="36">
        <v>0</v>
      </c>
      <c r="AB26" s="36">
        <v>0</v>
      </c>
      <c r="AC26" s="36">
        <v>0</v>
      </c>
      <c r="AD26" s="36">
        <v>0</v>
      </c>
      <c r="AE26" s="36">
        <v>0</v>
      </c>
      <c r="AF26" s="36">
        <v>48000</v>
      </c>
      <c r="AG26" s="36">
        <v>0</v>
      </c>
      <c r="AH26" s="36">
        <v>50030</v>
      </c>
      <c r="AI26" s="37" t="s">
        <v>141</v>
      </c>
      <c r="AJ26" s="37" t="s">
        <v>141</v>
      </c>
      <c r="AK26" s="37" t="s">
        <v>314</v>
      </c>
      <c r="AL26" s="38" t="s">
        <v>323</v>
      </c>
      <c r="AM26" s="37" t="s">
        <v>141</v>
      </c>
      <c r="AN26" s="37" t="s">
        <v>141</v>
      </c>
      <c r="AO26" s="36">
        <v>48</v>
      </c>
      <c r="AP26" s="36">
        <v>0</v>
      </c>
      <c r="AQ26" s="36">
        <v>0</v>
      </c>
      <c r="AR26" s="36">
        <v>0</v>
      </c>
      <c r="AS26" s="33" t="s">
        <v>393</v>
      </c>
      <c r="AT26" s="41" t="s">
        <v>439</v>
      </c>
      <c r="AU26" s="39">
        <v>2295636264</v>
      </c>
    </row>
    <row r="27" spans="1:47" s="11" customFormat="1" ht="12.75" customHeight="1">
      <c r="A27" s="32" t="s">
        <v>77</v>
      </c>
      <c r="B27" s="33" t="s">
        <v>78</v>
      </c>
      <c r="C27" s="34">
        <v>52</v>
      </c>
      <c r="D27" s="33" t="s">
        <v>228</v>
      </c>
      <c r="E27" s="33" t="s">
        <v>229</v>
      </c>
      <c r="F27" s="33" t="s">
        <v>230</v>
      </c>
      <c r="G27" s="35" t="s">
        <v>231</v>
      </c>
      <c r="H27" s="49">
        <v>305236019</v>
      </c>
      <c r="I27" s="37" t="s">
        <v>313</v>
      </c>
      <c r="J27" s="37" t="s">
        <v>314</v>
      </c>
      <c r="K27" s="36">
        <v>730000</v>
      </c>
      <c r="L27" s="36">
        <v>0</v>
      </c>
      <c r="M27" s="37" t="s">
        <v>466</v>
      </c>
      <c r="N27" s="36">
        <v>64</v>
      </c>
      <c r="O27" s="36">
        <v>64</v>
      </c>
      <c r="P27" s="36">
        <v>0</v>
      </c>
      <c r="Q27" s="36">
        <v>12</v>
      </c>
      <c r="R27" s="36">
        <v>40</v>
      </c>
      <c r="S27" s="36">
        <v>12</v>
      </c>
      <c r="T27" s="36">
        <v>0</v>
      </c>
      <c r="U27" s="36">
        <v>51</v>
      </c>
      <c r="V27" s="36">
        <v>13</v>
      </c>
      <c r="W27" s="40" t="s">
        <v>463</v>
      </c>
      <c r="X27" s="40"/>
      <c r="Y27" s="36">
        <v>64</v>
      </c>
      <c r="Z27" s="36">
        <v>0</v>
      </c>
      <c r="AA27" s="36">
        <v>0</v>
      </c>
      <c r="AB27" s="36">
        <v>0</v>
      </c>
      <c r="AC27" s="36">
        <v>0</v>
      </c>
      <c r="AD27" s="36">
        <v>0</v>
      </c>
      <c r="AE27" s="36">
        <v>10</v>
      </c>
      <c r="AF27" s="36">
        <v>69136</v>
      </c>
      <c r="AG27" s="36">
        <v>0</v>
      </c>
      <c r="AH27" s="36">
        <v>71895</v>
      </c>
      <c r="AI27" s="37" t="s">
        <v>141</v>
      </c>
      <c r="AJ27" s="37" t="s">
        <v>141</v>
      </c>
      <c r="AK27" s="37" t="s">
        <v>314</v>
      </c>
      <c r="AL27" s="38" t="s">
        <v>340</v>
      </c>
      <c r="AM27" s="37" t="s">
        <v>141</v>
      </c>
      <c r="AN27" s="37" t="s">
        <v>141</v>
      </c>
      <c r="AO27" s="36">
        <v>64</v>
      </c>
      <c r="AP27" s="36">
        <v>0</v>
      </c>
      <c r="AQ27" s="36">
        <v>0</v>
      </c>
      <c r="AR27" s="36">
        <v>0</v>
      </c>
      <c r="AS27" s="33" t="s">
        <v>394</v>
      </c>
      <c r="AT27" s="41" t="s">
        <v>440</v>
      </c>
      <c r="AU27" s="39">
        <v>6783245540</v>
      </c>
    </row>
    <row r="28" spans="1:47" s="11" customFormat="1" ht="12.75" customHeight="1">
      <c r="A28" s="32" t="s">
        <v>79</v>
      </c>
      <c r="B28" s="33" t="s">
        <v>80</v>
      </c>
      <c r="C28" s="34">
        <v>56</v>
      </c>
      <c r="D28" s="33" t="s">
        <v>232</v>
      </c>
      <c r="E28" s="33" t="s">
        <v>233</v>
      </c>
      <c r="F28" s="33" t="s">
        <v>234</v>
      </c>
      <c r="G28" s="35" t="s">
        <v>235</v>
      </c>
      <c r="H28" s="49">
        <v>304584170</v>
      </c>
      <c r="I28" s="37" t="s">
        <v>313</v>
      </c>
      <c r="J28" s="37" t="s">
        <v>314</v>
      </c>
      <c r="K28" s="36">
        <v>401724</v>
      </c>
      <c r="L28" s="36">
        <v>1600000</v>
      </c>
      <c r="M28" s="37" t="s">
        <v>467</v>
      </c>
      <c r="N28" s="36">
        <v>42</v>
      </c>
      <c r="O28" s="36">
        <v>42</v>
      </c>
      <c r="P28" s="36">
        <v>0</v>
      </c>
      <c r="Q28" s="36">
        <v>20</v>
      </c>
      <c r="R28" s="36">
        <v>22</v>
      </c>
      <c r="S28" s="36">
        <v>0</v>
      </c>
      <c r="T28" s="36">
        <v>0</v>
      </c>
      <c r="U28" s="36">
        <v>33</v>
      </c>
      <c r="V28" s="36">
        <v>9</v>
      </c>
      <c r="W28" s="40" t="s">
        <v>463</v>
      </c>
      <c r="X28" s="40"/>
      <c r="Y28" s="36">
        <v>42</v>
      </c>
      <c r="Z28" s="36">
        <v>0</v>
      </c>
      <c r="AA28" s="36">
        <v>0</v>
      </c>
      <c r="AB28" s="36">
        <v>0</v>
      </c>
      <c r="AC28" s="36">
        <v>0</v>
      </c>
      <c r="AD28" s="36">
        <v>0</v>
      </c>
      <c r="AE28" s="36">
        <v>0</v>
      </c>
      <c r="AF28" s="36">
        <v>43104</v>
      </c>
      <c r="AG28" s="36">
        <v>0</v>
      </c>
      <c r="AH28" s="36">
        <v>44828</v>
      </c>
      <c r="AI28" s="37" t="s">
        <v>141</v>
      </c>
      <c r="AJ28" s="37" t="s">
        <v>141</v>
      </c>
      <c r="AK28" s="37" t="s">
        <v>314</v>
      </c>
      <c r="AL28" s="38" t="s">
        <v>341</v>
      </c>
      <c r="AM28" s="37" t="s">
        <v>141</v>
      </c>
      <c r="AN28" s="37" t="s">
        <v>141</v>
      </c>
      <c r="AO28" s="36">
        <v>42</v>
      </c>
      <c r="AP28" s="36">
        <v>0</v>
      </c>
      <c r="AQ28" s="36">
        <v>0</v>
      </c>
      <c r="AR28" s="36">
        <v>0</v>
      </c>
      <c r="AS28" s="33" t="s">
        <v>395</v>
      </c>
      <c r="AT28" s="41" t="s">
        <v>441</v>
      </c>
      <c r="AU28" s="39">
        <v>2567609657</v>
      </c>
    </row>
    <row r="29" spans="1:47" s="11" customFormat="1" ht="12.75" customHeight="1">
      <c r="A29" s="32" t="s">
        <v>81</v>
      </c>
      <c r="B29" s="33" t="s">
        <v>82</v>
      </c>
      <c r="C29" s="34">
        <v>54</v>
      </c>
      <c r="D29" s="33" t="s">
        <v>236</v>
      </c>
      <c r="E29" s="33" t="s">
        <v>237</v>
      </c>
      <c r="F29" s="33" t="s">
        <v>238</v>
      </c>
      <c r="G29" s="35" t="s">
        <v>239</v>
      </c>
      <c r="H29" s="49">
        <v>301651498</v>
      </c>
      <c r="I29" s="37" t="s">
        <v>141</v>
      </c>
      <c r="J29" s="37" t="s">
        <v>315</v>
      </c>
      <c r="K29" s="36">
        <v>1000000</v>
      </c>
      <c r="L29" s="36">
        <v>0</v>
      </c>
      <c r="M29" s="37" t="s">
        <v>467</v>
      </c>
      <c r="N29" s="36">
        <v>84</v>
      </c>
      <c r="O29" s="36">
        <v>79</v>
      </c>
      <c r="P29" s="36">
        <v>0</v>
      </c>
      <c r="Q29" s="36">
        <v>24</v>
      </c>
      <c r="R29" s="36">
        <v>60</v>
      </c>
      <c r="S29" s="36">
        <v>0</v>
      </c>
      <c r="T29" s="36">
        <v>0</v>
      </c>
      <c r="U29" s="36">
        <v>57</v>
      </c>
      <c r="V29" s="36">
        <v>22</v>
      </c>
      <c r="W29" s="40" t="s">
        <v>463</v>
      </c>
      <c r="X29" s="40"/>
      <c r="Y29" s="36">
        <v>84</v>
      </c>
      <c r="Z29" s="36">
        <v>0</v>
      </c>
      <c r="AA29" s="36">
        <v>0</v>
      </c>
      <c r="AB29" s="36">
        <v>0</v>
      </c>
      <c r="AC29" s="36">
        <v>0</v>
      </c>
      <c r="AD29" s="36">
        <v>0</v>
      </c>
      <c r="AE29" s="36">
        <v>0</v>
      </c>
      <c r="AF29" s="36">
        <v>65350</v>
      </c>
      <c r="AG29" s="36">
        <v>4250</v>
      </c>
      <c r="AH29" s="36">
        <v>87600</v>
      </c>
      <c r="AI29" s="37">
        <v>0</v>
      </c>
      <c r="AJ29" s="37">
        <v>0</v>
      </c>
      <c r="AK29" s="37" t="s">
        <v>469</v>
      </c>
      <c r="AL29" s="38" t="s">
        <v>342</v>
      </c>
      <c r="AM29" s="37" t="s">
        <v>141</v>
      </c>
      <c r="AN29" s="37" t="s">
        <v>141</v>
      </c>
      <c r="AO29" s="36">
        <v>84</v>
      </c>
      <c r="AP29" s="36">
        <v>0</v>
      </c>
      <c r="AQ29" s="36">
        <v>0</v>
      </c>
      <c r="AR29" s="36">
        <v>0</v>
      </c>
      <c r="AS29" s="33" t="s">
        <v>395</v>
      </c>
      <c r="AT29" s="41" t="s">
        <v>441</v>
      </c>
      <c r="AU29" s="39">
        <v>2567609657</v>
      </c>
    </row>
    <row r="30" spans="1:47" s="11" customFormat="1" ht="12.75" customHeight="1">
      <c r="A30" s="32" t="s">
        <v>83</v>
      </c>
      <c r="B30" s="33" t="s">
        <v>84</v>
      </c>
      <c r="C30" s="34">
        <v>52</v>
      </c>
      <c r="D30" s="33" t="s">
        <v>240</v>
      </c>
      <c r="E30" s="33" t="s">
        <v>241</v>
      </c>
      <c r="F30" s="33" t="s">
        <v>242</v>
      </c>
      <c r="G30" s="35" t="s">
        <v>243</v>
      </c>
      <c r="H30" s="49">
        <v>317192341</v>
      </c>
      <c r="I30" s="37" t="s">
        <v>313</v>
      </c>
      <c r="J30" s="37" t="s">
        <v>314</v>
      </c>
      <c r="K30" s="36">
        <v>664886.5</v>
      </c>
      <c r="L30" s="36">
        <v>0</v>
      </c>
      <c r="M30" s="37" t="s">
        <v>466</v>
      </c>
      <c r="N30" s="36">
        <v>48</v>
      </c>
      <c r="O30" s="36">
        <v>48</v>
      </c>
      <c r="P30" s="36">
        <v>0</v>
      </c>
      <c r="Q30" s="36">
        <v>8</v>
      </c>
      <c r="R30" s="36">
        <v>25</v>
      </c>
      <c r="S30" s="36">
        <v>15</v>
      </c>
      <c r="T30" s="36">
        <v>0</v>
      </c>
      <c r="U30" s="36">
        <v>35</v>
      </c>
      <c r="V30" s="36">
        <v>13</v>
      </c>
      <c r="W30" s="40" t="s">
        <v>463</v>
      </c>
      <c r="X30" s="40"/>
      <c r="Y30" s="36">
        <v>48</v>
      </c>
      <c r="Z30" s="36">
        <v>0</v>
      </c>
      <c r="AA30" s="36">
        <v>0</v>
      </c>
      <c r="AB30" s="36">
        <v>0</v>
      </c>
      <c r="AC30" s="36">
        <v>0</v>
      </c>
      <c r="AD30" s="36">
        <v>0</v>
      </c>
      <c r="AE30" s="36">
        <v>0</v>
      </c>
      <c r="AF30" s="36">
        <v>59259</v>
      </c>
      <c r="AG30" s="36">
        <v>0</v>
      </c>
      <c r="AH30" s="36">
        <v>60859</v>
      </c>
      <c r="AI30" s="37" t="s">
        <v>141</v>
      </c>
      <c r="AJ30" s="37" t="s">
        <v>141</v>
      </c>
      <c r="AK30" s="37" t="s">
        <v>314</v>
      </c>
      <c r="AL30" s="38" t="s">
        <v>343</v>
      </c>
      <c r="AM30" s="37" t="s">
        <v>313</v>
      </c>
      <c r="AN30" s="37" t="s">
        <v>313</v>
      </c>
      <c r="AO30" s="36">
        <v>0</v>
      </c>
      <c r="AP30" s="36">
        <v>0</v>
      </c>
      <c r="AQ30" s="36">
        <v>48</v>
      </c>
      <c r="AR30" s="36">
        <v>0</v>
      </c>
      <c r="AS30" s="33" t="s">
        <v>396</v>
      </c>
      <c r="AT30" s="41" t="s">
        <v>442</v>
      </c>
      <c r="AU30" s="39">
        <v>2299243386</v>
      </c>
    </row>
    <row r="31" spans="1:47" s="11" customFormat="1" ht="12.75" customHeight="1">
      <c r="A31" s="32" t="s">
        <v>85</v>
      </c>
      <c r="B31" s="33" t="s">
        <v>86</v>
      </c>
      <c r="C31" s="34">
        <v>59</v>
      </c>
      <c r="D31" s="33" t="s">
        <v>244</v>
      </c>
      <c r="E31" s="33" t="s">
        <v>245</v>
      </c>
      <c r="F31" s="33" t="s">
        <v>246</v>
      </c>
      <c r="G31" s="35" t="s">
        <v>189</v>
      </c>
      <c r="H31" s="49">
        <v>307360000</v>
      </c>
      <c r="I31" s="37" t="s">
        <v>141</v>
      </c>
      <c r="J31" s="37" t="s">
        <v>315</v>
      </c>
      <c r="K31" s="36">
        <v>684210</v>
      </c>
      <c r="L31" s="36">
        <v>2500000</v>
      </c>
      <c r="M31" s="37" t="s">
        <v>466</v>
      </c>
      <c r="N31" s="36">
        <v>72</v>
      </c>
      <c r="O31" s="36">
        <v>72</v>
      </c>
      <c r="P31" s="36">
        <v>0</v>
      </c>
      <c r="Q31" s="36">
        <v>18</v>
      </c>
      <c r="R31" s="36">
        <v>30</v>
      </c>
      <c r="S31" s="36">
        <v>24</v>
      </c>
      <c r="T31" s="36">
        <v>0</v>
      </c>
      <c r="U31" s="36">
        <v>57</v>
      </c>
      <c r="V31" s="36">
        <v>15</v>
      </c>
      <c r="W31" s="40" t="s">
        <v>463</v>
      </c>
      <c r="X31" s="40"/>
      <c r="Y31" s="36">
        <v>72</v>
      </c>
      <c r="Z31" s="36">
        <v>0</v>
      </c>
      <c r="AA31" s="36">
        <v>0</v>
      </c>
      <c r="AB31" s="36">
        <v>0</v>
      </c>
      <c r="AC31" s="36">
        <v>0</v>
      </c>
      <c r="AD31" s="36">
        <v>0</v>
      </c>
      <c r="AE31" s="36">
        <v>0</v>
      </c>
      <c r="AF31" s="36">
        <v>77394</v>
      </c>
      <c r="AG31" s="36">
        <v>0</v>
      </c>
      <c r="AH31" s="36">
        <v>79343</v>
      </c>
      <c r="AI31" s="37">
        <v>0</v>
      </c>
      <c r="AJ31" s="37">
        <v>0</v>
      </c>
      <c r="AK31" s="37" t="s">
        <v>314</v>
      </c>
      <c r="AL31" s="38" t="s">
        <v>344</v>
      </c>
      <c r="AM31" s="37" t="s">
        <v>141</v>
      </c>
      <c r="AN31" s="37" t="s">
        <v>141</v>
      </c>
      <c r="AO31" s="36">
        <v>72</v>
      </c>
      <c r="AP31" s="36">
        <v>0</v>
      </c>
      <c r="AQ31" s="36">
        <v>0</v>
      </c>
      <c r="AR31" s="36">
        <v>0</v>
      </c>
      <c r="AS31" s="33" t="s">
        <v>397</v>
      </c>
      <c r="AT31" s="41" t="s">
        <v>443</v>
      </c>
      <c r="AU31" s="39">
        <v>7068571414</v>
      </c>
    </row>
    <row r="32" spans="1:47" s="11" customFormat="1" ht="12.75" customHeight="1">
      <c r="A32" s="32" t="s">
        <v>87</v>
      </c>
      <c r="B32" s="33" t="s">
        <v>88</v>
      </c>
      <c r="C32" s="34">
        <v>50</v>
      </c>
      <c r="D32" s="33" t="s">
        <v>247</v>
      </c>
      <c r="E32" s="33" t="s">
        <v>248</v>
      </c>
      <c r="F32" s="33" t="s">
        <v>249</v>
      </c>
      <c r="G32" s="35" t="s">
        <v>250</v>
      </c>
      <c r="H32" s="49">
        <v>300147212</v>
      </c>
      <c r="I32" s="37" t="s">
        <v>141</v>
      </c>
      <c r="J32" s="37" t="s">
        <v>315</v>
      </c>
      <c r="K32" s="36">
        <v>765000</v>
      </c>
      <c r="L32" s="36">
        <v>0</v>
      </c>
      <c r="M32" s="37" t="s">
        <v>467</v>
      </c>
      <c r="N32" s="36">
        <v>60</v>
      </c>
      <c r="O32" s="36">
        <v>60</v>
      </c>
      <c r="P32" s="36">
        <v>0</v>
      </c>
      <c r="Q32" s="36">
        <v>20</v>
      </c>
      <c r="R32" s="36">
        <v>40</v>
      </c>
      <c r="S32" s="36">
        <v>0</v>
      </c>
      <c r="T32" s="36">
        <v>0</v>
      </c>
      <c r="U32" s="36">
        <v>45</v>
      </c>
      <c r="V32" s="36">
        <v>15</v>
      </c>
      <c r="W32" s="40" t="s">
        <v>463</v>
      </c>
      <c r="X32" s="40"/>
      <c r="Y32" s="36">
        <v>60</v>
      </c>
      <c r="Z32" s="36">
        <v>0</v>
      </c>
      <c r="AA32" s="36">
        <v>0</v>
      </c>
      <c r="AB32" s="36">
        <v>0</v>
      </c>
      <c r="AC32" s="36">
        <v>0</v>
      </c>
      <c r="AD32" s="36">
        <v>0</v>
      </c>
      <c r="AE32" s="36">
        <v>0</v>
      </c>
      <c r="AF32" s="36">
        <v>49000</v>
      </c>
      <c r="AG32" s="36">
        <v>0</v>
      </c>
      <c r="AH32" s="36">
        <v>67000</v>
      </c>
      <c r="AI32" s="37" t="s">
        <v>141</v>
      </c>
      <c r="AJ32" s="37" t="s">
        <v>141</v>
      </c>
      <c r="AK32" s="37" t="s">
        <v>469</v>
      </c>
      <c r="AL32" s="38" t="s">
        <v>345</v>
      </c>
      <c r="AM32" s="37" t="s">
        <v>313</v>
      </c>
      <c r="AN32" s="37" t="s">
        <v>141</v>
      </c>
      <c r="AO32" s="36">
        <v>60</v>
      </c>
      <c r="AP32" s="36">
        <v>0</v>
      </c>
      <c r="AQ32" s="36">
        <v>0</v>
      </c>
      <c r="AR32" s="36">
        <v>0</v>
      </c>
      <c r="AS32" s="33" t="s">
        <v>398</v>
      </c>
      <c r="AT32" s="41" t="s">
        <v>444</v>
      </c>
      <c r="AU32" s="39">
        <v>5734483000</v>
      </c>
    </row>
    <row r="33" spans="1:47" s="11" customFormat="1" ht="12.75" customHeight="1">
      <c r="A33" s="32" t="s">
        <v>89</v>
      </c>
      <c r="B33" s="33" t="s">
        <v>90</v>
      </c>
      <c r="C33" s="34">
        <v>52</v>
      </c>
      <c r="D33" s="33" t="s">
        <v>251</v>
      </c>
      <c r="E33" s="33" t="s">
        <v>252</v>
      </c>
      <c r="F33" s="33" t="s">
        <v>253</v>
      </c>
      <c r="G33" s="35" t="s">
        <v>254</v>
      </c>
      <c r="H33" s="49">
        <v>309012130</v>
      </c>
      <c r="I33" s="37" t="s">
        <v>141</v>
      </c>
      <c r="J33" s="37" t="s">
        <v>315</v>
      </c>
      <c r="K33" s="36">
        <v>599002</v>
      </c>
      <c r="L33" s="36">
        <v>0</v>
      </c>
      <c r="M33" s="37" t="s">
        <v>467</v>
      </c>
      <c r="N33" s="36">
        <v>48</v>
      </c>
      <c r="O33" s="36">
        <v>48</v>
      </c>
      <c r="P33" s="36">
        <v>0</v>
      </c>
      <c r="Q33" s="36">
        <v>19</v>
      </c>
      <c r="R33" s="36">
        <v>29</v>
      </c>
      <c r="S33" s="36">
        <v>0</v>
      </c>
      <c r="T33" s="36">
        <v>0</v>
      </c>
      <c r="U33" s="36">
        <v>35</v>
      </c>
      <c r="V33" s="36">
        <v>13</v>
      </c>
      <c r="W33" s="40" t="s">
        <v>463</v>
      </c>
      <c r="X33" s="40"/>
      <c r="Y33" s="36">
        <v>48</v>
      </c>
      <c r="Z33" s="36">
        <v>0</v>
      </c>
      <c r="AA33" s="36">
        <v>0</v>
      </c>
      <c r="AB33" s="36">
        <v>0</v>
      </c>
      <c r="AC33" s="36">
        <v>0</v>
      </c>
      <c r="AD33" s="36">
        <v>0</v>
      </c>
      <c r="AE33" s="36">
        <v>0</v>
      </c>
      <c r="AF33" s="36">
        <v>41147</v>
      </c>
      <c r="AG33" s="36">
        <v>0</v>
      </c>
      <c r="AH33" s="36">
        <v>54147</v>
      </c>
      <c r="AI33" s="37" t="s">
        <v>141</v>
      </c>
      <c r="AJ33" s="37" t="s">
        <v>141</v>
      </c>
      <c r="AK33" s="37" t="s">
        <v>469</v>
      </c>
      <c r="AL33" s="38" t="s">
        <v>346</v>
      </c>
      <c r="AM33" s="37" t="s">
        <v>313</v>
      </c>
      <c r="AN33" s="37" t="s">
        <v>141</v>
      </c>
      <c r="AO33" s="36">
        <v>48</v>
      </c>
      <c r="AP33" s="36">
        <v>0</v>
      </c>
      <c r="AQ33" s="36">
        <v>0</v>
      </c>
      <c r="AR33" s="36">
        <v>0</v>
      </c>
      <c r="AS33" s="33" t="s">
        <v>398</v>
      </c>
      <c r="AT33" s="41" t="s">
        <v>444</v>
      </c>
      <c r="AU33" s="39">
        <v>5734483000</v>
      </c>
    </row>
    <row r="34" spans="1:47" s="11" customFormat="1" ht="12.75" customHeight="1">
      <c r="A34" s="32" t="s">
        <v>91</v>
      </c>
      <c r="B34" s="33" t="s">
        <v>92</v>
      </c>
      <c r="C34" s="34">
        <v>57</v>
      </c>
      <c r="D34" s="33" t="s">
        <v>255</v>
      </c>
      <c r="E34" s="33" t="s">
        <v>256</v>
      </c>
      <c r="F34" s="33" t="s">
        <v>242</v>
      </c>
      <c r="G34" s="35" t="s">
        <v>243</v>
      </c>
      <c r="H34" s="49">
        <v>317094610</v>
      </c>
      <c r="I34" s="37" t="s">
        <v>313</v>
      </c>
      <c r="J34" s="37" t="s">
        <v>314</v>
      </c>
      <c r="K34" s="36">
        <v>832500</v>
      </c>
      <c r="L34" s="36">
        <v>0</v>
      </c>
      <c r="M34" s="37" t="s">
        <v>466</v>
      </c>
      <c r="N34" s="36">
        <v>64</v>
      </c>
      <c r="O34" s="36">
        <v>64</v>
      </c>
      <c r="P34" s="36">
        <v>0</v>
      </c>
      <c r="Q34" s="36">
        <v>16</v>
      </c>
      <c r="R34" s="36">
        <v>32</v>
      </c>
      <c r="S34" s="36">
        <v>16</v>
      </c>
      <c r="T34" s="36">
        <v>0</v>
      </c>
      <c r="U34" s="36">
        <v>46</v>
      </c>
      <c r="V34" s="36">
        <v>18</v>
      </c>
      <c r="W34" s="40" t="s">
        <v>463</v>
      </c>
      <c r="X34" s="40"/>
      <c r="Y34" s="36">
        <v>64</v>
      </c>
      <c r="Z34" s="36">
        <v>0</v>
      </c>
      <c r="AA34" s="36">
        <v>0</v>
      </c>
      <c r="AB34" s="36">
        <v>0</v>
      </c>
      <c r="AC34" s="36">
        <v>0</v>
      </c>
      <c r="AD34" s="36">
        <v>0</v>
      </c>
      <c r="AE34" s="36">
        <v>0</v>
      </c>
      <c r="AF34" s="36">
        <v>63952</v>
      </c>
      <c r="AG34" s="36">
        <v>0</v>
      </c>
      <c r="AH34" s="36">
        <v>66452</v>
      </c>
      <c r="AI34" s="37">
        <v>0</v>
      </c>
      <c r="AJ34" s="37">
        <v>0</v>
      </c>
      <c r="AK34" s="37" t="s">
        <v>314</v>
      </c>
      <c r="AL34" s="38" t="s">
        <v>347</v>
      </c>
      <c r="AM34" s="37" t="s">
        <v>313</v>
      </c>
      <c r="AN34" s="37" t="s">
        <v>313</v>
      </c>
      <c r="AO34" s="36">
        <v>64</v>
      </c>
      <c r="AP34" s="36">
        <v>0</v>
      </c>
      <c r="AQ34" s="36">
        <v>0</v>
      </c>
      <c r="AR34" s="36">
        <v>0</v>
      </c>
      <c r="AS34" s="33" t="s">
        <v>398</v>
      </c>
      <c r="AT34" s="41" t="s">
        <v>444</v>
      </c>
      <c r="AU34" s="39">
        <v>5734483000</v>
      </c>
    </row>
    <row r="35" spans="1:47" s="11" customFormat="1" ht="12.75" customHeight="1">
      <c r="A35" s="32" t="s">
        <v>93</v>
      </c>
      <c r="B35" s="33" t="s">
        <v>94</v>
      </c>
      <c r="C35" s="34">
        <v>56</v>
      </c>
      <c r="D35" s="33" t="s">
        <v>257</v>
      </c>
      <c r="E35" s="33" t="s">
        <v>258</v>
      </c>
      <c r="F35" s="33" t="s">
        <v>171</v>
      </c>
      <c r="G35" s="35" t="s">
        <v>172</v>
      </c>
      <c r="H35" s="49">
        <v>317930000</v>
      </c>
      <c r="I35" s="37" t="s">
        <v>313</v>
      </c>
      <c r="J35" s="37" t="s">
        <v>314</v>
      </c>
      <c r="K35" s="36">
        <v>536287</v>
      </c>
      <c r="L35" s="36">
        <v>0</v>
      </c>
      <c r="M35" s="37" t="s">
        <v>467</v>
      </c>
      <c r="N35" s="36">
        <v>40</v>
      </c>
      <c r="O35" s="36">
        <v>40</v>
      </c>
      <c r="P35" s="36">
        <v>0</v>
      </c>
      <c r="Q35" s="36">
        <v>8</v>
      </c>
      <c r="R35" s="36">
        <v>32</v>
      </c>
      <c r="S35" s="36">
        <v>0</v>
      </c>
      <c r="T35" s="36">
        <v>0</v>
      </c>
      <c r="U35" s="36">
        <v>29</v>
      </c>
      <c r="V35" s="36">
        <v>11</v>
      </c>
      <c r="W35" s="40" t="s">
        <v>463</v>
      </c>
      <c r="X35" s="40"/>
      <c r="Y35" s="36">
        <v>40</v>
      </c>
      <c r="Z35" s="36">
        <v>0</v>
      </c>
      <c r="AA35" s="36">
        <v>0</v>
      </c>
      <c r="AB35" s="36">
        <v>0</v>
      </c>
      <c r="AC35" s="36">
        <v>0</v>
      </c>
      <c r="AD35" s="36">
        <v>0</v>
      </c>
      <c r="AE35" s="36">
        <v>0</v>
      </c>
      <c r="AF35" s="36">
        <v>37152</v>
      </c>
      <c r="AG35" s="36">
        <v>0</v>
      </c>
      <c r="AH35" s="36">
        <v>39652</v>
      </c>
      <c r="AI35" s="37" t="s">
        <v>313</v>
      </c>
      <c r="AJ35" s="37" t="s">
        <v>141</v>
      </c>
      <c r="AK35" s="37" t="s">
        <v>314</v>
      </c>
      <c r="AL35" s="38" t="s">
        <v>348</v>
      </c>
      <c r="AM35" s="37" t="s">
        <v>313</v>
      </c>
      <c r="AN35" s="37" t="s">
        <v>141</v>
      </c>
      <c r="AO35" s="36">
        <v>40</v>
      </c>
      <c r="AP35" s="36">
        <v>0</v>
      </c>
      <c r="AQ35" s="36">
        <v>0</v>
      </c>
      <c r="AR35" s="36">
        <v>0</v>
      </c>
      <c r="AS35" s="33" t="s">
        <v>399</v>
      </c>
      <c r="AT35" s="41" t="s">
        <v>445</v>
      </c>
      <c r="AU35" s="39">
        <v>2513381251</v>
      </c>
    </row>
    <row r="36" spans="1:47" s="11" customFormat="1" ht="12.75" customHeight="1">
      <c r="A36" s="32" t="s">
        <v>95</v>
      </c>
      <c r="B36" s="33" t="s">
        <v>96</v>
      </c>
      <c r="C36" s="34">
        <v>52</v>
      </c>
      <c r="D36" s="33" t="s">
        <v>259</v>
      </c>
      <c r="E36" s="33">
        <v>0</v>
      </c>
      <c r="F36" s="33" t="s">
        <v>260</v>
      </c>
      <c r="G36" s="35" t="s">
        <v>261</v>
      </c>
      <c r="H36" s="49">
        <v>303120000</v>
      </c>
      <c r="I36" s="37" t="s">
        <v>141</v>
      </c>
      <c r="J36" s="37" t="s">
        <v>315</v>
      </c>
      <c r="K36" s="36">
        <v>753300</v>
      </c>
      <c r="L36" s="36">
        <v>0</v>
      </c>
      <c r="M36" s="37" t="s">
        <v>467</v>
      </c>
      <c r="N36" s="36">
        <v>80</v>
      </c>
      <c r="O36" s="36">
        <v>80</v>
      </c>
      <c r="P36" s="36">
        <v>0</v>
      </c>
      <c r="Q36" s="36">
        <v>40</v>
      </c>
      <c r="R36" s="36">
        <v>40</v>
      </c>
      <c r="S36" s="36">
        <v>0</v>
      </c>
      <c r="T36" s="36">
        <v>0</v>
      </c>
      <c r="U36" s="36">
        <v>68</v>
      </c>
      <c r="V36" s="36">
        <v>12</v>
      </c>
      <c r="W36" s="40" t="s">
        <v>463</v>
      </c>
      <c r="X36" s="40"/>
      <c r="Y36" s="36">
        <v>80</v>
      </c>
      <c r="Z36" s="36">
        <v>0</v>
      </c>
      <c r="AA36" s="36">
        <v>0</v>
      </c>
      <c r="AB36" s="36">
        <v>0</v>
      </c>
      <c r="AC36" s="36">
        <v>0</v>
      </c>
      <c r="AD36" s="36">
        <v>0</v>
      </c>
      <c r="AE36" s="36">
        <v>0</v>
      </c>
      <c r="AF36" s="36">
        <v>64000</v>
      </c>
      <c r="AG36" s="36">
        <v>0</v>
      </c>
      <c r="AH36" s="36">
        <v>67000</v>
      </c>
      <c r="AI36" s="37">
        <v>0</v>
      </c>
      <c r="AJ36" s="37">
        <v>0</v>
      </c>
      <c r="AK36" s="37" t="s">
        <v>469</v>
      </c>
      <c r="AL36" s="38" t="s">
        <v>349</v>
      </c>
      <c r="AM36" s="37">
        <v>0</v>
      </c>
      <c r="AN36" s="37">
        <v>0</v>
      </c>
      <c r="AO36" s="36">
        <v>80</v>
      </c>
      <c r="AP36" s="36">
        <v>0</v>
      </c>
      <c r="AQ36" s="36">
        <v>0</v>
      </c>
      <c r="AR36" s="36">
        <v>0</v>
      </c>
      <c r="AS36" s="33" t="s">
        <v>400</v>
      </c>
      <c r="AT36" s="41" t="s">
        <v>446</v>
      </c>
      <c r="AU36" s="39">
        <v>6783034100</v>
      </c>
    </row>
    <row r="37" spans="1:47" s="11" customFormat="1" ht="12.75" customHeight="1">
      <c r="A37" s="32" t="s">
        <v>97</v>
      </c>
      <c r="B37" s="33" t="s">
        <v>98</v>
      </c>
      <c r="C37" s="34">
        <v>56</v>
      </c>
      <c r="D37" s="33" t="s">
        <v>262</v>
      </c>
      <c r="E37" s="33">
        <v>0</v>
      </c>
      <c r="F37" s="33" t="s">
        <v>253</v>
      </c>
      <c r="G37" s="35" t="s">
        <v>254</v>
      </c>
      <c r="H37" s="49">
        <v>309010000</v>
      </c>
      <c r="I37" s="37">
        <v>0</v>
      </c>
      <c r="J37" s="37" t="s">
        <v>315</v>
      </c>
      <c r="K37" s="36">
        <v>882300</v>
      </c>
      <c r="L37" s="36">
        <v>0</v>
      </c>
      <c r="M37" s="37" t="s">
        <v>466</v>
      </c>
      <c r="N37" s="36">
        <v>80</v>
      </c>
      <c r="O37" s="36">
        <v>64</v>
      </c>
      <c r="P37" s="36">
        <v>0</v>
      </c>
      <c r="Q37" s="36">
        <v>0</v>
      </c>
      <c r="R37" s="36">
        <v>40</v>
      </c>
      <c r="S37" s="36">
        <v>40</v>
      </c>
      <c r="T37" s="36">
        <v>0</v>
      </c>
      <c r="U37" s="36">
        <v>52</v>
      </c>
      <c r="V37" s="36">
        <v>12</v>
      </c>
      <c r="W37" s="40" t="s">
        <v>463</v>
      </c>
      <c r="X37" s="40"/>
      <c r="Y37" s="36">
        <v>80</v>
      </c>
      <c r="Z37" s="36">
        <v>0</v>
      </c>
      <c r="AA37" s="36">
        <v>0</v>
      </c>
      <c r="AB37" s="36">
        <v>0</v>
      </c>
      <c r="AC37" s="36">
        <v>0</v>
      </c>
      <c r="AD37" s="36">
        <v>0</v>
      </c>
      <c r="AE37" s="36">
        <v>0</v>
      </c>
      <c r="AF37" s="36">
        <v>72000</v>
      </c>
      <c r="AG37" s="36">
        <v>18000</v>
      </c>
      <c r="AH37" s="36">
        <v>93000</v>
      </c>
      <c r="AI37" s="37" t="s">
        <v>313</v>
      </c>
      <c r="AJ37" s="37" t="s">
        <v>141</v>
      </c>
      <c r="AK37" s="37" t="s">
        <v>469</v>
      </c>
      <c r="AL37" s="38" t="s">
        <v>350</v>
      </c>
      <c r="AM37" s="37" t="s">
        <v>313</v>
      </c>
      <c r="AN37" s="37">
        <v>0</v>
      </c>
      <c r="AO37" s="36">
        <v>80</v>
      </c>
      <c r="AP37" s="36">
        <v>0</v>
      </c>
      <c r="AQ37" s="36">
        <v>0</v>
      </c>
      <c r="AR37" s="36">
        <v>0</v>
      </c>
      <c r="AS37" s="33" t="s">
        <v>401</v>
      </c>
      <c r="AT37" s="41" t="s">
        <v>447</v>
      </c>
      <c r="AU37" s="39">
        <v>7063123158</v>
      </c>
    </row>
    <row r="38" spans="1:47" s="11" customFormat="1" ht="12.75" customHeight="1">
      <c r="A38" s="32" t="s">
        <v>99</v>
      </c>
      <c r="B38" s="33" t="s">
        <v>100</v>
      </c>
      <c r="C38" s="34">
        <v>49</v>
      </c>
      <c r="D38" s="33" t="s">
        <v>263</v>
      </c>
      <c r="E38" s="33" t="s">
        <v>264</v>
      </c>
      <c r="F38" s="33" t="s">
        <v>153</v>
      </c>
      <c r="G38" s="35" t="s">
        <v>154</v>
      </c>
      <c r="H38" s="49">
        <v>314018622</v>
      </c>
      <c r="I38" s="37" t="s">
        <v>141</v>
      </c>
      <c r="J38" s="37" t="s">
        <v>315</v>
      </c>
      <c r="K38" s="36">
        <v>870794.5</v>
      </c>
      <c r="L38" s="36">
        <v>0</v>
      </c>
      <c r="M38" s="37" t="s">
        <v>468</v>
      </c>
      <c r="N38" s="36">
        <v>78</v>
      </c>
      <c r="O38" s="36">
        <v>77</v>
      </c>
      <c r="P38" s="36">
        <v>0</v>
      </c>
      <c r="Q38" s="36">
        <v>73</v>
      </c>
      <c r="R38" s="36">
        <v>5</v>
      </c>
      <c r="S38" s="36">
        <v>0</v>
      </c>
      <c r="T38" s="36">
        <v>0</v>
      </c>
      <c r="U38" s="36">
        <v>61</v>
      </c>
      <c r="V38" s="36">
        <v>16</v>
      </c>
      <c r="W38" s="40" t="s">
        <v>465</v>
      </c>
      <c r="X38" s="40" t="s">
        <v>463</v>
      </c>
      <c r="Y38" s="36">
        <v>21</v>
      </c>
      <c r="Z38" s="36">
        <v>0</v>
      </c>
      <c r="AA38" s="36">
        <v>57</v>
      </c>
      <c r="AB38" s="36">
        <v>57</v>
      </c>
      <c r="AC38" s="36">
        <v>0</v>
      </c>
      <c r="AD38" s="36">
        <v>0</v>
      </c>
      <c r="AE38" s="36">
        <v>0</v>
      </c>
      <c r="AF38" s="36">
        <v>40187</v>
      </c>
      <c r="AG38" s="36">
        <v>0</v>
      </c>
      <c r="AH38" s="36">
        <v>75180</v>
      </c>
      <c r="AI38" s="37" t="s">
        <v>313</v>
      </c>
      <c r="AJ38" s="37" t="s">
        <v>141</v>
      </c>
      <c r="AK38" s="37" t="s">
        <v>469</v>
      </c>
      <c r="AL38" s="38" t="s">
        <v>351</v>
      </c>
      <c r="AM38" s="37" t="s">
        <v>313</v>
      </c>
      <c r="AN38" s="37" t="s">
        <v>141</v>
      </c>
      <c r="AO38" s="36">
        <v>78</v>
      </c>
      <c r="AP38" s="36">
        <v>0</v>
      </c>
      <c r="AQ38" s="36">
        <v>0</v>
      </c>
      <c r="AR38" s="36">
        <v>0</v>
      </c>
      <c r="AS38" s="33" t="s">
        <v>402</v>
      </c>
      <c r="AT38" s="41" t="s">
        <v>448</v>
      </c>
      <c r="AU38" s="39">
        <v>8003882151</v>
      </c>
    </row>
    <row r="39" spans="1:47" s="11" customFormat="1" ht="12.75" customHeight="1">
      <c r="A39" s="32" t="s">
        <v>101</v>
      </c>
      <c r="B39" s="33" t="s">
        <v>102</v>
      </c>
      <c r="C39" s="34">
        <v>54</v>
      </c>
      <c r="D39" s="33" t="s">
        <v>265</v>
      </c>
      <c r="E39" s="33" t="s">
        <v>266</v>
      </c>
      <c r="F39" s="33" t="s">
        <v>175</v>
      </c>
      <c r="G39" s="35" t="s">
        <v>176</v>
      </c>
      <c r="H39" s="49">
        <v>312112041</v>
      </c>
      <c r="I39" s="37" t="s">
        <v>141</v>
      </c>
      <c r="J39" s="37" t="s">
        <v>315</v>
      </c>
      <c r="K39" s="36">
        <v>657286</v>
      </c>
      <c r="L39" s="36">
        <v>0</v>
      </c>
      <c r="M39" s="37" t="s">
        <v>468</v>
      </c>
      <c r="N39" s="36">
        <v>60</v>
      </c>
      <c r="O39" s="36">
        <v>60</v>
      </c>
      <c r="P39" s="36">
        <v>0</v>
      </c>
      <c r="Q39" s="36">
        <v>33</v>
      </c>
      <c r="R39" s="36">
        <v>27</v>
      </c>
      <c r="S39" s="36">
        <v>0</v>
      </c>
      <c r="T39" s="36">
        <v>0</v>
      </c>
      <c r="U39" s="36">
        <v>51</v>
      </c>
      <c r="V39" s="36">
        <v>9</v>
      </c>
      <c r="W39" s="40" t="s">
        <v>463</v>
      </c>
      <c r="X39" s="40" t="s">
        <v>465</v>
      </c>
      <c r="Y39" s="36">
        <v>44</v>
      </c>
      <c r="Z39" s="36">
        <v>0</v>
      </c>
      <c r="AA39" s="36">
        <v>16</v>
      </c>
      <c r="AB39" s="36">
        <v>0</v>
      </c>
      <c r="AC39" s="36">
        <v>0</v>
      </c>
      <c r="AD39" s="36">
        <v>51</v>
      </c>
      <c r="AE39" s="36">
        <v>9</v>
      </c>
      <c r="AF39" s="36">
        <v>46733</v>
      </c>
      <c r="AG39" s="36">
        <v>0</v>
      </c>
      <c r="AH39" s="36">
        <v>67613</v>
      </c>
      <c r="AI39" s="37" t="s">
        <v>313</v>
      </c>
      <c r="AJ39" s="37" t="s">
        <v>141</v>
      </c>
      <c r="AK39" s="37" t="s">
        <v>469</v>
      </c>
      <c r="AL39" s="38" t="s">
        <v>352</v>
      </c>
      <c r="AM39" s="37" t="s">
        <v>313</v>
      </c>
      <c r="AN39" s="37" t="s">
        <v>141</v>
      </c>
      <c r="AO39" s="36">
        <v>60</v>
      </c>
      <c r="AP39" s="36">
        <v>0</v>
      </c>
      <c r="AQ39" s="36">
        <v>0</v>
      </c>
      <c r="AR39" s="36">
        <v>0</v>
      </c>
      <c r="AS39" s="33" t="s">
        <v>403</v>
      </c>
      <c r="AT39" s="41" t="s">
        <v>449</v>
      </c>
      <c r="AU39" s="39">
        <v>4787525060</v>
      </c>
    </row>
    <row r="40" spans="1:47" s="11" customFormat="1" ht="12.75" customHeight="1">
      <c r="A40" s="32" t="s">
        <v>103</v>
      </c>
      <c r="B40" s="33" t="s">
        <v>104</v>
      </c>
      <c r="C40" s="34">
        <v>54</v>
      </c>
      <c r="D40" s="33" t="s">
        <v>267</v>
      </c>
      <c r="E40" s="33" t="s">
        <v>268</v>
      </c>
      <c r="F40" s="33" t="s">
        <v>238</v>
      </c>
      <c r="G40" s="35" t="s">
        <v>239</v>
      </c>
      <c r="H40" s="49">
        <v>301652319</v>
      </c>
      <c r="I40" s="37" t="s">
        <v>141</v>
      </c>
      <c r="J40" s="37" t="s">
        <v>315</v>
      </c>
      <c r="K40" s="36">
        <v>888110</v>
      </c>
      <c r="L40" s="36">
        <v>0</v>
      </c>
      <c r="M40" s="37" t="s">
        <v>466</v>
      </c>
      <c r="N40" s="36">
        <v>75</v>
      </c>
      <c r="O40" s="36">
        <v>75</v>
      </c>
      <c r="P40" s="36">
        <v>0</v>
      </c>
      <c r="Q40" s="36">
        <v>24</v>
      </c>
      <c r="R40" s="36">
        <v>37</v>
      </c>
      <c r="S40" s="36">
        <v>12</v>
      </c>
      <c r="T40" s="36">
        <v>2</v>
      </c>
      <c r="U40" s="36">
        <v>75</v>
      </c>
      <c r="V40" s="36">
        <v>0</v>
      </c>
      <c r="W40" s="40" t="s">
        <v>464</v>
      </c>
      <c r="X40" s="40"/>
      <c r="Y40" s="36">
        <v>0</v>
      </c>
      <c r="Z40" s="36">
        <v>75</v>
      </c>
      <c r="AA40" s="36">
        <v>0</v>
      </c>
      <c r="AB40" s="36">
        <v>0</v>
      </c>
      <c r="AC40" s="36">
        <v>0</v>
      </c>
      <c r="AD40" s="36">
        <v>75</v>
      </c>
      <c r="AE40" s="36">
        <v>0</v>
      </c>
      <c r="AF40" s="36">
        <v>75294</v>
      </c>
      <c r="AG40" s="36">
        <v>0</v>
      </c>
      <c r="AH40" s="36">
        <v>75294</v>
      </c>
      <c r="AI40" s="37" t="s">
        <v>141</v>
      </c>
      <c r="AJ40" s="37" t="s">
        <v>141</v>
      </c>
      <c r="AK40" s="37" t="s">
        <v>469</v>
      </c>
      <c r="AL40" s="38" t="s">
        <v>353</v>
      </c>
      <c r="AM40" s="37" t="s">
        <v>313</v>
      </c>
      <c r="AN40" s="37" t="s">
        <v>141</v>
      </c>
      <c r="AO40" s="36">
        <v>12</v>
      </c>
      <c r="AP40" s="36">
        <v>7</v>
      </c>
      <c r="AQ40" s="36">
        <v>0</v>
      </c>
      <c r="AR40" s="36">
        <v>56</v>
      </c>
      <c r="AS40" s="33" t="s">
        <v>404</v>
      </c>
      <c r="AT40" s="41" t="s">
        <v>450</v>
      </c>
      <c r="AU40" s="39">
        <v>2564174920</v>
      </c>
    </row>
    <row r="41" spans="1:47" s="11" customFormat="1" ht="12.75" customHeight="1">
      <c r="A41" s="32" t="s">
        <v>105</v>
      </c>
      <c r="B41" s="33" t="s">
        <v>106</v>
      </c>
      <c r="C41" s="34">
        <v>53</v>
      </c>
      <c r="D41" s="33" t="s">
        <v>269</v>
      </c>
      <c r="E41" s="33">
        <v>0</v>
      </c>
      <c r="F41" s="33" t="s">
        <v>161</v>
      </c>
      <c r="G41" s="35" t="s">
        <v>162</v>
      </c>
      <c r="H41" s="49">
        <v>317307405</v>
      </c>
      <c r="I41" s="37" t="s">
        <v>313</v>
      </c>
      <c r="J41" s="37" t="s">
        <v>314</v>
      </c>
      <c r="K41" s="36">
        <v>1000000</v>
      </c>
      <c r="L41" s="36">
        <v>0</v>
      </c>
      <c r="M41" s="37" t="s">
        <v>466</v>
      </c>
      <c r="N41" s="36">
        <v>96</v>
      </c>
      <c r="O41" s="36">
        <v>96</v>
      </c>
      <c r="P41" s="36">
        <v>0</v>
      </c>
      <c r="Q41" s="36">
        <v>16</v>
      </c>
      <c r="R41" s="36">
        <v>16</v>
      </c>
      <c r="S41" s="36">
        <v>64</v>
      </c>
      <c r="T41" s="36">
        <v>0</v>
      </c>
      <c r="U41" s="36">
        <v>68</v>
      </c>
      <c r="V41" s="36">
        <v>28</v>
      </c>
      <c r="W41" s="40" t="s">
        <v>464</v>
      </c>
      <c r="X41" s="40" t="s">
        <v>463</v>
      </c>
      <c r="Y41" s="36">
        <v>16</v>
      </c>
      <c r="Z41" s="36">
        <v>80</v>
      </c>
      <c r="AA41" s="36">
        <v>0</v>
      </c>
      <c r="AB41" s="36">
        <v>0</v>
      </c>
      <c r="AC41" s="36">
        <v>0</v>
      </c>
      <c r="AD41" s="36">
        <v>0</v>
      </c>
      <c r="AE41" s="36">
        <v>0</v>
      </c>
      <c r="AF41" s="36">
        <v>101632</v>
      </c>
      <c r="AG41" s="36">
        <v>0</v>
      </c>
      <c r="AH41" s="36">
        <v>104180</v>
      </c>
      <c r="AI41" s="37" t="s">
        <v>141</v>
      </c>
      <c r="AJ41" s="37" t="s">
        <v>141</v>
      </c>
      <c r="AK41" s="37" t="s">
        <v>314</v>
      </c>
      <c r="AL41" s="38" t="s">
        <v>332</v>
      </c>
      <c r="AM41" s="37" t="s">
        <v>141</v>
      </c>
      <c r="AN41" s="37" t="s">
        <v>313</v>
      </c>
      <c r="AO41" s="36">
        <v>96</v>
      </c>
      <c r="AP41" s="36">
        <v>0</v>
      </c>
      <c r="AQ41" s="36">
        <v>0</v>
      </c>
      <c r="AR41" s="36">
        <v>0</v>
      </c>
      <c r="AS41" s="33" t="s">
        <v>405</v>
      </c>
      <c r="AT41" s="41" t="s">
        <v>451</v>
      </c>
      <c r="AU41" s="39">
        <v>2292196762</v>
      </c>
    </row>
    <row r="42" spans="1:47" s="11" customFormat="1" ht="12.75" customHeight="1">
      <c r="A42" s="32" t="s">
        <v>107</v>
      </c>
      <c r="B42" s="33" t="s">
        <v>108</v>
      </c>
      <c r="C42" s="34">
        <v>53</v>
      </c>
      <c r="D42" s="33">
        <v>0</v>
      </c>
      <c r="E42" s="33" t="s">
        <v>270</v>
      </c>
      <c r="F42" s="33" t="s">
        <v>271</v>
      </c>
      <c r="G42" s="35" t="s">
        <v>272</v>
      </c>
      <c r="H42" s="49">
        <v>317924265</v>
      </c>
      <c r="I42" s="37" t="s">
        <v>313</v>
      </c>
      <c r="J42" s="37" t="s">
        <v>314</v>
      </c>
      <c r="K42" s="36">
        <v>800000</v>
      </c>
      <c r="L42" s="36">
        <v>0</v>
      </c>
      <c r="M42" s="37" t="s">
        <v>466</v>
      </c>
      <c r="N42" s="36">
        <v>64</v>
      </c>
      <c r="O42" s="36">
        <v>64</v>
      </c>
      <c r="P42" s="36">
        <v>0</v>
      </c>
      <c r="Q42" s="36">
        <v>16</v>
      </c>
      <c r="R42" s="36">
        <v>24</v>
      </c>
      <c r="S42" s="36">
        <v>24</v>
      </c>
      <c r="T42" s="36">
        <v>0</v>
      </c>
      <c r="U42" s="36">
        <v>46</v>
      </c>
      <c r="V42" s="36">
        <v>18</v>
      </c>
      <c r="W42" s="40" t="s">
        <v>463</v>
      </c>
      <c r="X42" s="40"/>
      <c r="Y42" s="36">
        <v>64</v>
      </c>
      <c r="Z42" s="36">
        <v>0</v>
      </c>
      <c r="AA42" s="36">
        <v>0</v>
      </c>
      <c r="AB42" s="36">
        <v>0</v>
      </c>
      <c r="AC42" s="36">
        <v>0</v>
      </c>
      <c r="AD42" s="36">
        <v>0</v>
      </c>
      <c r="AE42" s="36">
        <v>0</v>
      </c>
      <c r="AF42" s="36">
        <v>62400</v>
      </c>
      <c r="AG42" s="36">
        <v>0</v>
      </c>
      <c r="AH42" s="36">
        <v>65066</v>
      </c>
      <c r="AI42" s="37" t="s">
        <v>141</v>
      </c>
      <c r="AJ42" s="37" t="s">
        <v>141</v>
      </c>
      <c r="AK42" s="37" t="s">
        <v>314</v>
      </c>
      <c r="AL42" s="38" t="s">
        <v>354</v>
      </c>
      <c r="AM42" s="37" t="s">
        <v>313</v>
      </c>
      <c r="AN42" s="37" t="s">
        <v>141</v>
      </c>
      <c r="AO42" s="36">
        <v>64</v>
      </c>
      <c r="AP42" s="36">
        <v>0</v>
      </c>
      <c r="AQ42" s="36">
        <v>0</v>
      </c>
      <c r="AR42" s="36">
        <v>0</v>
      </c>
      <c r="AS42" s="33" t="s">
        <v>405</v>
      </c>
      <c r="AT42" s="41" t="s">
        <v>451</v>
      </c>
      <c r="AU42" s="39">
        <v>2292196760</v>
      </c>
    </row>
    <row r="43" spans="1:47" s="11" customFormat="1" ht="12.75" customHeight="1">
      <c r="A43" s="32" t="s">
        <v>109</v>
      </c>
      <c r="B43" s="33" t="s">
        <v>110</v>
      </c>
      <c r="C43" s="34">
        <v>55</v>
      </c>
      <c r="D43" s="33" t="s">
        <v>273</v>
      </c>
      <c r="E43" s="33" t="s">
        <v>260</v>
      </c>
      <c r="F43" s="33" t="s">
        <v>260</v>
      </c>
      <c r="G43" s="35" t="s">
        <v>261</v>
      </c>
      <c r="H43" s="49">
        <v>303132359</v>
      </c>
      <c r="I43" s="37" t="s">
        <v>141</v>
      </c>
      <c r="J43" s="37" t="s">
        <v>315</v>
      </c>
      <c r="K43" s="36">
        <v>912814.88854023186</v>
      </c>
      <c r="L43" s="36">
        <v>0</v>
      </c>
      <c r="M43" s="37" t="s">
        <v>466</v>
      </c>
      <c r="N43" s="36">
        <v>177</v>
      </c>
      <c r="O43" s="36">
        <v>106</v>
      </c>
      <c r="P43" s="36">
        <v>0</v>
      </c>
      <c r="Q43" s="36">
        <v>60</v>
      </c>
      <c r="R43" s="36">
        <v>87</v>
      </c>
      <c r="S43" s="36">
        <v>30</v>
      </c>
      <c r="T43" s="36">
        <v>0</v>
      </c>
      <c r="U43" s="36">
        <v>68</v>
      </c>
      <c r="V43" s="36">
        <v>38</v>
      </c>
      <c r="W43" s="40" t="s">
        <v>464</v>
      </c>
      <c r="X43" s="40"/>
      <c r="Y43" s="36">
        <v>0</v>
      </c>
      <c r="Z43" s="36">
        <v>177</v>
      </c>
      <c r="AA43" s="36">
        <v>0</v>
      </c>
      <c r="AB43" s="36">
        <v>0</v>
      </c>
      <c r="AC43" s="36">
        <v>0</v>
      </c>
      <c r="AD43" s="36">
        <v>48</v>
      </c>
      <c r="AE43" s="36">
        <v>22</v>
      </c>
      <c r="AF43" s="36">
        <v>99745</v>
      </c>
      <c r="AG43" s="36">
        <v>68194</v>
      </c>
      <c r="AH43" s="36">
        <v>167939</v>
      </c>
      <c r="AI43" s="37" t="s">
        <v>141</v>
      </c>
      <c r="AJ43" s="37" t="s">
        <v>141</v>
      </c>
      <c r="AK43" s="37" t="s">
        <v>469</v>
      </c>
      <c r="AL43" s="38" t="s">
        <v>355</v>
      </c>
      <c r="AM43" s="37" t="s">
        <v>313</v>
      </c>
      <c r="AN43" s="37" t="s">
        <v>141</v>
      </c>
      <c r="AO43" s="36">
        <v>118</v>
      </c>
      <c r="AP43" s="36">
        <v>0</v>
      </c>
      <c r="AQ43" s="36">
        <v>59</v>
      </c>
      <c r="AR43" s="36">
        <v>0</v>
      </c>
      <c r="AS43" s="33" t="s">
        <v>406</v>
      </c>
      <c r="AT43" s="41" t="s">
        <v>452</v>
      </c>
      <c r="AU43" s="39">
        <v>4042241860</v>
      </c>
    </row>
    <row r="44" spans="1:47" s="11" customFormat="1" ht="12.75" customHeight="1">
      <c r="A44" s="32" t="s">
        <v>111</v>
      </c>
      <c r="B44" s="33" t="s">
        <v>112</v>
      </c>
      <c r="C44" s="34">
        <v>59</v>
      </c>
      <c r="D44" s="33" t="s">
        <v>274</v>
      </c>
      <c r="E44" s="33">
        <v>0</v>
      </c>
      <c r="F44" s="33" t="s">
        <v>275</v>
      </c>
      <c r="G44" s="35" t="s">
        <v>261</v>
      </c>
      <c r="H44" s="49">
        <v>300754559</v>
      </c>
      <c r="I44" s="37" t="s">
        <v>141</v>
      </c>
      <c r="J44" s="37" t="s">
        <v>315</v>
      </c>
      <c r="K44" s="36">
        <v>759932.5792608062</v>
      </c>
      <c r="L44" s="36">
        <v>0</v>
      </c>
      <c r="M44" s="37" t="s">
        <v>467</v>
      </c>
      <c r="N44" s="36">
        <v>101</v>
      </c>
      <c r="O44" s="36">
        <v>82</v>
      </c>
      <c r="P44" s="36">
        <v>0</v>
      </c>
      <c r="Q44" s="36">
        <v>84</v>
      </c>
      <c r="R44" s="36">
        <v>17</v>
      </c>
      <c r="S44" s="36">
        <v>0</v>
      </c>
      <c r="T44" s="36">
        <v>0</v>
      </c>
      <c r="U44" s="36">
        <v>61</v>
      </c>
      <c r="V44" s="36">
        <v>21</v>
      </c>
      <c r="W44" s="40" t="s">
        <v>463</v>
      </c>
      <c r="X44" s="40"/>
      <c r="Y44" s="36">
        <v>101</v>
      </c>
      <c r="Z44" s="36">
        <v>0</v>
      </c>
      <c r="AA44" s="36">
        <v>0</v>
      </c>
      <c r="AB44" s="36">
        <v>0</v>
      </c>
      <c r="AC44" s="36">
        <v>0</v>
      </c>
      <c r="AD44" s="36">
        <v>0</v>
      </c>
      <c r="AE44" s="36">
        <v>8</v>
      </c>
      <c r="AF44" s="36">
        <v>61250</v>
      </c>
      <c r="AG44" s="36">
        <v>17075</v>
      </c>
      <c r="AH44" s="36">
        <v>106000</v>
      </c>
      <c r="AI44" s="37" t="s">
        <v>141</v>
      </c>
      <c r="AJ44" s="37">
        <v>0</v>
      </c>
      <c r="AK44" s="37" t="s">
        <v>469</v>
      </c>
      <c r="AL44" s="38" t="s">
        <v>356</v>
      </c>
      <c r="AM44" s="37" t="s">
        <v>141</v>
      </c>
      <c r="AN44" s="37" t="s">
        <v>141</v>
      </c>
      <c r="AO44" s="36">
        <v>101</v>
      </c>
      <c r="AP44" s="36">
        <v>0</v>
      </c>
      <c r="AQ44" s="36">
        <v>0</v>
      </c>
      <c r="AR44" s="36">
        <v>0</v>
      </c>
      <c r="AS44" s="33" t="s">
        <v>407</v>
      </c>
      <c r="AT44" s="41" t="s">
        <v>453</v>
      </c>
      <c r="AU44" s="39">
        <v>4042241860</v>
      </c>
    </row>
    <row r="45" spans="1:47" s="11" customFormat="1" ht="21.75" customHeight="1">
      <c r="A45" s="32" t="s">
        <v>113</v>
      </c>
      <c r="B45" s="33" t="s">
        <v>114</v>
      </c>
      <c r="C45" s="34">
        <v>54</v>
      </c>
      <c r="D45" s="33" t="s">
        <v>484</v>
      </c>
      <c r="E45" s="33" t="s">
        <v>276</v>
      </c>
      <c r="F45" s="33" t="s">
        <v>277</v>
      </c>
      <c r="G45" s="35" t="s">
        <v>278</v>
      </c>
      <c r="H45" s="49">
        <v>315017968</v>
      </c>
      <c r="I45" s="37" t="s">
        <v>313</v>
      </c>
      <c r="J45" s="37" t="s">
        <v>314</v>
      </c>
      <c r="K45" s="36">
        <v>731202</v>
      </c>
      <c r="L45" s="36">
        <v>0</v>
      </c>
      <c r="M45" s="37" t="s">
        <v>466</v>
      </c>
      <c r="N45" s="36">
        <v>60</v>
      </c>
      <c r="O45" s="36">
        <v>59</v>
      </c>
      <c r="P45" s="36">
        <v>0</v>
      </c>
      <c r="Q45" s="36">
        <v>14</v>
      </c>
      <c r="R45" s="36">
        <v>32</v>
      </c>
      <c r="S45" s="36">
        <v>14</v>
      </c>
      <c r="T45" s="36">
        <v>0</v>
      </c>
      <c r="U45" s="36">
        <v>44</v>
      </c>
      <c r="V45" s="36">
        <v>15</v>
      </c>
      <c r="W45" s="40" t="s">
        <v>463</v>
      </c>
      <c r="X45" s="40"/>
      <c r="Y45" s="36">
        <v>60</v>
      </c>
      <c r="Z45" s="36">
        <v>0</v>
      </c>
      <c r="AA45" s="36">
        <v>0</v>
      </c>
      <c r="AB45" s="36">
        <v>0</v>
      </c>
      <c r="AC45" s="36">
        <v>0</v>
      </c>
      <c r="AD45" s="36">
        <v>0</v>
      </c>
      <c r="AE45" s="36">
        <v>0</v>
      </c>
      <c r="AF45" s="36">
        <v>62513</v>
      </c>
      <c r="AG45" s="36">
        <v>0</v>
      </c>
      <c r="AH45" s="36">
        <v>65606</v>
      </c>
      <c r="AI45" s="37" t="s">
        <v>141</v>
      </c>
      <c r="AJ45" s="37" t="s">
        <v>141</v>
      </c>
      <c r="AK45" s="37" t="s">
        <v>314</v>
      </c>
      <c r="AL45" s="38" t="s">
        <v>357</v>
      </c>
      <c r="AM45" s="37" t="s">
        <v>141</v>
      </c>
      <c r="AN45" s="37" t="s">
        <v>141</v>
      </c>
      <c r="AO45" s="36">
        <v>60</v>
      </c>
      <c r="AP45" s="36">
        <v>0</v>
      </c>
      <c r="AQ45" s="36">
        <v>0</v>
      </c>
      <c r="AR45" s="36">
        <v>0</v>
      </c>
      <c r="AS45" s="33" t="s">
        <v>408</v>
      </c>
      <c r="AT45" s="41" t="s">
        <v>454</v>
      </c>
      <c r="AU45" s="39">
        <v>2057595781</v>
      </c>
    </row>
    <row r="46" spans="1:47" s="11" customFormat="1" ht="12.75" customHeight="1">
      <c r="A46" s="32" t="s">
        <v>115</v>
      </c>
      <c r="B46" s="33" t="s">
        <v>116</v>
      </c>
      <c r="C46" s="34">
        <v>49</v>
      </c>
      <c r="D46" s="33" t="s">
        <v>279</v>
      </c>
      <c r="E46" s="33" t="s">
        <v>280</v>
      </c>
      <c r="F46" s="33" t="s">
        <v>281</v>
      </c>
      <c r="G46" s="35" t="s">
        <v>282</v>
      </c>
      <c r="H46" s="49">
        <v>304774864</v>
      </c>
      <c r="I46" s="37" t="s">
        <v>313</v>
      </c>
      <c r="J46" s="37" t="s">
        <v>314</v>
      </c>
      <c r="K46" s="36">
        <v>374584</v>
      </c>
      <c r="L46" s="36">
        <v>0</v>
      </c>
      <c r="M46" s="37" t="s">
        <v>466</v>
      </c>
      <c r="N46" s="36">
        <v>36</v>
      </c>
      <c r="O46" s="36">
        <v>35</v>
      </c>
      <c r="P46" s="36">
        <v>0</v>
      </c>
      <c r="Q46" s="36">
        <v>10</v>
      </c>
      <c r="R46" s="36">
        <v>20</v>
      </c>
      <c r="S46" s="36">
        <v>6</v>
      </c>
      <c r="T46" s="36">
        <v>0</v>
      </c>
      <c r="U46" s="36">
        <v>29</v>
      </c>
      <c r="V46" s="36">
        <v>6</v>
      </c>
      <c r="W46" s="40" t="s">
        <v>464</v>
      </c>
      <c r="X46" s="40"/>
      <c r="Y46" s="36">
        <v>0</v>
      </c>
      <c r="Z46" s="36">
        <v>36</v>
      </c>
      <c r="AA46" s="36">
        <v>0</v>
      </c>
      <c r="AB46" s="36">
        <v>0</v>
      </c>
      <c r="AC46" s="36">
        <v>0</v>
      </c>
      <c r="AD46" s="36">
        <v>29</v>
      </c>
      <c r="AE46" s="36">
        <v>6</v>
      </c>
      <c r="AF46" s="36">
        <v>27570</v>
      </c>
      <c r="AG46" s="36">
        <v>0</v>
      </c>
      <c r="AH46" s="36">
        <v>30422</v>
      </c>
      <c r="AI46" s="37" t="s">
        <v>141</v>
      </c>
      <c r="AJ46" s="37" t="s">
        <v>141</v>
      </c>
      <c r="AK46" s="37" t="s">
        <v>314</v>
      </c>
      <c r="AL46" s="38" t="s">
        <v>358</v>
      </c>
      <c r="AM46" s="37" t="s">
        <v>313</v>
      </c>
      <c r="AN46" s="37" t="s">
        <v>141</v>
      </c>
      <c r="AO46" s="36">
        <v>36</v>
      </c>
      <c r="AP46" s="36">
        <v>0</v>
      </c>
      <c r="AQ46" s="36">
        <v>0</v>
      </c>
      <c r="AR46" s="36">
        <v>0</v>
      </c>
      <c r="AS46" s="33" t="s">
        <v>408</v>
      </c>
      <c r="AT46" s="41" t="s">
        <v>454</v>
      </c>
      <c r="AU46" s="39">
        <v>2057595781</v>
      </c>
    </row>
    <row r="47" spans="1:47" s="11" customFormat="1" ht="12.75" customHeight="1">
      <c r="A47" s="32" t="s">
        <v>117</v>
      </c>
      <c r="B47" s="33" t="s">
        <v>118</v>
      </c>
      <c r="C47" s="34">
        <v>55</v>
      </c>
      <c r="D47" s="33" t="s">
        <v>283</v>
      </c>
      <c r="E47" s="33" t="s">
        <v>284</v>
      </c>
      <c r="F47" s="33" t="s">
        <v>285</v>
      </c>
      <c r="G47" s="35" t="s">
        <v>220</v>
      </c>
      <c r="H47" s="49">
        <v>310934300</v>
      </c>
      <c r="I47" s="37" t="s">
        <v>141</v>
      </c>
      <c r="J47" s="37" t="s">
        <v>315</v>
      </c>
      <c r="K47" s="36">
        <v>692668</v>
      </c>
      <c r="L47" s="36">
        <v>0</v>
      </c>
      <c r="M47" s="37" t="s">
        <v>467</v>
      </c>
      <c r="N47" s="36">
        <v>52</v>
      </c>
      <c r="O47" s="36">
        <v>52</v>
      </c>
      <c r="P47" s="36">
        <v>0</v>
      </c>
      <c r="Q47" s="36">
        <v>12</v>
      </c>
      <c r="R47" s="36">
        <v>40</v>
      </c>
      <c r="S47" s="36">
        <v>0</v>
      </c>
      <c r="T47" s="36">
        <v>0</v>
      </c>
      <c r="U47" s="36">
        <v>38</v>
      </c>
      <c r="V47" s="36">
        <v>14</v>
      </c>
      <c r="W47" s="40" t="s">
        <v>463</v>
      </c>
      <c r="X47" s="40"/>
      <c r="Y47" s="36">
        <v>52</v>
      </c>
      <c r="Z47" s="36">
        <v>0</v>
      </c>
      <c r="AA47" s="36">
        <v>0</v>
      </c>
      <c r="AB47" s="36">
        <v>0</v>
      </c>
      <c r="AC47" s="36">
        <v>0</v>
      </c>
      <c r="AD47" s="36">
        <v>0</v>
      </c>
      <c r="AE47" s="36">
        <v>0</v>
      </c>
      <c r="AF47" s="36">
        <v>57000</v>
      </c>
      <c r="AG47" s="36">
        <v>0</v>
      </c>
      <c r="AH47" s="36">
        <v>57000</v>
      </c>
      <c r="AI47" s="37" t="s">
        <v>141</v>
      </c>
      <c r="AJ47" s="37" t="s">
        <v>141</v>
      </c>
      <c r="AK47" s="37" t="s">
        <v>469</v>
      </c>
      <c r="AL47" s="38" t="s">
        <v>359</v>
      </c>
      <c r="AM47" s="37" t="s">
        <v>313</v>
      </c>
      <c r="AN47" s="37">
        <v>0</v>
      </c>
      <c r="AO47" s="36">
        <v>52</v>
      </c>
      <c r="AP47" s="36">
        <v>0</v>
      </c>
      <c r="AQ47" s="36">
        <v>0</v>
      </c>
      <c r="AR47" s="36">
        <v>0</v>
      </c>
      <c r="AS47" s="33" t="s">
        <v>409</v>
      </c>
      <c r="AT47" s="41" t="s">
        <v>455</v>
      </c>
      <c r="AU47" s="39">
        <v>4043344590</v>
      </c>
    </row>
    <row r="48" spans="1:47" s="11" customFormat="1" ht="12.75" customHeight="1">
      <c r="A48" s="32" t="s">
        <v>119</v>
      </c>
      <c r="B48" s="33" t="s">
        <v>120</v>
      </c>
      <c r="C48" s="34">
        <v>56</v>
      </c>
      <c r="D48" s="33" t="s">
        <v>286</v>
      </c>
      <c r="E48" s="33" t="s">
        <v>287</v>
      </c>
      <c r="F48" s="33" t="s">
        <v>175</v>
      </c>
      <c r="G48" s="35" t="s">
        <v>176</v>
      </c>
      <c r="H48" s="49">
        <v>312105782</v>
      </c>
      <c r="I48" s="37" t="s">
        <v>141</v>
      </c>
      <c r="J48" s="37" t="s">
        <v>315</v>
      </c>
      <c r="K48" s="36">
        <v>925421</v>
      </c>
      <c r="L48" s="36">
        <v>0</v>
      </c>
      <c r="M48" s="37" t="s">
        <v>467</v>
      </c>
      <c r="N48" s="36">
        <v>72</v>
      </c>
      <c r="O48" s="36">
        <v>72</v>
      </c>
      <c r="P48" s="36">
        <v>0</v>
      </c>
      <c r="Q48" s="36">
        <v>18</v>
      </c>
      <c r="R48" s="36">
        <v>54</v>
      </c>
      <c r="S48" s="36">
        <v>0</v>
      </c>
      <c r="T48" s="36">
        <v>0</v>
      </c>
      <c r="U48" s="36">
        <v>50</v>
      </c>
      <c r="V48" s="36">
        <v>22</v>
      </c>
      <c r="W48" s="40" t="s">
        <v>463</v>
      </c>
      <c r="X48" s="40"/>
      <c r="Y48" s="36">
        <v>72</v>
      </c>
      <c r="Z48" s="36">
        <v>0</v>
      </c>
      <c r="AA48" s="36">
        <v>0</v>
      </c>
      <c r="AB48" s="36">
        <v>0</v>
      </c>
      <c r="AC48" s="36">
        <v>0</v>
      </c>
      <c r="AD48" s="36">
        <v>0</v>
      </c>
      <c r="AE48" s="36">
        <v>0</v>
      </c>
      <c r="AF48" s="36">
        <v>65700</v>
      </c>
      <c r="AG48" s="36">
        <v>0</v>
      </c>
      <c r="AH48" s="36">
        <v>81720</v>
      </c>
      <c r="AI48" s="37" t="s">
        <v>141</v>
      </c>
      <c r="AJ48" s="37" t="s">
        <v>141</v>
      </c>
      <c r="AK48" s="37" t="s">
        <v>469</v>
      </c>
      <c r="AL48" s="38" t="s">
        <v>360</v>
      </c>
      <c r="AM48" s="37" t="s">
        <v>141</v>
      </c>
      <c r="AN48" s="37" t="s">
        <v>141</v>
      </c>
      <c r="AO48" s="36">
        <v>72</v>
      </c>
      <c r="AP48" s="36">
        <v>0</v>
      </c>
      <c r="AQ48" s="36">
        <v>0</v>
      </c>
      <c r="AR48" s="36">
        <v>0</v>
      </c>
      <c r="AS48" s="33" t="s">
        <v>409</v>
      </c>
      <c r="AT48" s="41" t="s">
        <v>455</v>
      </c>
      <c r="AU48" s="39">
        <v>4043344590</v>
      </c>
    </row>
    <row r="49" spans="1:47" s="11" customFormat="1" ht="12.75" customHeight="1">
      <c r="A49" s="32" t="s">
        <v>121</v>
      </c>
      <c r="B49" s="33" t="s">
        <v>122</v>
      </c>
      <c r="C49" s="34">
        <v>48</v>
      </c>
      <c r="D49" s="33" t="s">
        <v>288</v>
      </c>
      <c r="E49" s="33" t="s">
        <v>289</v>
      </c>
      <c r="F49" s="33" t="s">
        <v>285</v>
      </c>
      <c r="G49" s="35" t="s">
        <v>220</v>
      </c>
      <c r="H49" s="49">
        <v>310932652</v>
      </c>
      <c r="I49" s="37" t="s">
        <v>141</v>
      </c>
      <c r="J49" s="37" t="s">
        <v>315</v>
      </c>
      <c r="K49" s="36">
        <v>890160.22336769768</v>
      </c>
      <c r="L49" s="36">
        <v>0</v>
      </c>
      <c r="M49" s="37" t="s">
        <v>466</v>
      </c>
      <c r="N49" s="36">
        <v>66</v>
      </c>
      <c r="O49" s="36">
        <v>66</v>
      </c>
      <c r="P49" s="36">
        <v>0</v>
      </c>
      <c r="Q49" s="36">
        <v>14</v>
      </c>
      <c r="R49" s="36">
        <v>32</v>
      </c>
      <c r="S49" s="36">
        <v>20</v>
      </c>
      <c r="T49" s="36">
        <v>0</v>
      </c>
      <c r="U49" s="36">
        <v>56</v>
      </c>
      <c r="V49" s="36">
        <v>10</v>
      </c>
      <c r="W49" s="40" t="s">
        <v>463</v>
      </c>
      <c r="X49" s="40"/>
      <c r="Y49" s="36">
        <v>66</v>
      </c>
      <c r="Z49" s="36">
        <v>0</v>
      </c>
      <c r="AA49" s="36">
        <v>0</v>
      </c>
      <c r="AB49" s="36">
        <v>0</v>
      </c>
      <c r="AC49" s="36">
        <v>0</v>
      </c>
      <c r="AD49" s="36">
        <v>0</v>
      </c>
      <c r="AE49" s="36">
        <v>0</v>
      </c>
      <c r="AF49" s="36">
        <v>56000</v>
      </c>
      <c r="AG49" s="36">
        <v>0</v>
      </c>
      <c r="AH49" s="36">
        <v>58700</v>
      </c>
      <c r="AI49" s="37" t="s">
        <v>141</v>
      </c>
      <c r="AJ49" s="37" t="s">
        <v>141</v>
      </c>
      <c r="AK49" s="37" t="s">
        <v>469</v>
      </c>
      <c r="AL49" s="38" t="s">
        <v>361</v>
      </c>
      <c r="AM49" s="37" t="s">
        <v>313</v>
      </c>
      <c r="AN49" s="37">
        <v>0</v>
      </c>
      <c r="AO49" s="36">
        <v>66</v>
      </c>
      <c r="AP49" s="36">
        <v>0</v>
      </c>
      <c r="AQ49" s="36">
        <v>0</v>
      </c>
      <c r="AR49" s="36">
        <v>0</v>
      </c>
      <c r="AS49" s="33" t="s">
        <v>375</v>
      </c>
      <c r="AT49" s="41" t="s">
        <v>421</v>
      </c>
      <c r="AU49" s="39">
        <v>3127993969</v>
      </c>
    </row>
    <row r="50" spans="1:47" s="11" customFormat="1" ht="12.75" customHeight="1">
      <c r="A50" s="32" t="s">
        <v>123</v>
      </c>
      <c r="B50" s="33" t="s">
        <v>124</v>
      </c>
      <c r="C50" s="34">
        <v>57</v>
      </c>
      <c r="D50" s="33" t="s">
        <v>290</v>
      </c>
      <c r="E50" s="33" t="s">
        <v>291</v>
      </c>
      <c r="F50" s="33" t="s">
        <v>253</v>
      </c>
      <c r="G50" s="35" t="s">
        <v>254</v>
      </c>
      <c r="H50" s="49">
        <v>319040000</v>
      </c>
      <c r="I50" s="37" t="s">
        <v>141</v>
      </c>
      <c r="J50" s="37" t="s">
        <v>315</v>
      </c>
      <c r="K50" s="36">
        <v>789688</v>
      </c>
      <c r="L50" s="36">
        <v>0</v>
      </c>
      <c r="M50" s="37" t="s">
        <v>466</v>
      </c>
      <c r="N50" s="36">
        <v>78</v>
      </c>
      <c r="O50" s="36">
        <v>78</v>
      </c>
      <c r="P50" s="36">
        <v>28</v>
      </c>
      <c r="Q50" s="36">
        <v>50</v>
      </c>
      <c r="R50" s="36">
        <v>0</v>
      </c>
      <c r="S50" s="36">
        <v>0</v>
      </c>
      <c r="T50" s="36">
        <v>0</v>
      </c>
      <c r="U50" s="36">
        <v>61</v>
      </c>
      <c r="V50" s="36">
        <v>17</v>
      </c>
      <c r="W50" s="40" t="s">
        <v>465</v>
      </c>
      <c r="X50" s="40"/>
      <c r="Y50" s="36">
        <v>0</v>
      </c>
      <c r="Z50" s="36">
        <v>0</v>
      </c>
      <c r="AA50" s="36">
        <v>78</v>
      </c>
      <c r="AB50" s="36">
        <v>78</v>
      </c>
      <c r="AC50" s="36">
        <v>78</v>
      </c>
      <c r="AD50" s="36">
        <v>61</v>
      </c>
      <c r="AE50" s="36">
        <v>5</v>
      </c>
      <c r="AF50" s="36">
        <v>49700</v>
      </c>
      <c r="AG50" s="36">
        <v>0</v>
      </c>
      <c r="AH50" s="36">
        <v>65000</v>
      </c>
      <c r="AI50" s="37" t="s">
        <v>141</v>
      </c>
      <c r="AJ50" s="37" t="s">
        <v>141</v>
      </c>
      <c r="AK50" s="37" t="s">
        <v>469</v>
      </c>
      <c r="AL50" s="38" t="s">
        <v>362</v>
      </c>
      <c r="AM50" s="37" t="s">
        <v>141</v>
      </c>
      <c r="AN50" s="37" t="s">
        <v>141</v>
      </c>
      <c r="AO50" s="36">
        <v>78</v>
      </c>
      <c r="AP50" s="36">
        <v>0</v>
      </c>
      <c r="AQ50" s="36">
        <v>0</v>
      </c>
      <c r="AR50" s="36">
        <v>0</v>
      </c>
      <c r="AS50" s="33" t="s">
        <v>410</v>
      </c>
      <c r="AT50" s="41" t="s">
        <v>456</v>
      </c>
      <c r="AU50" s="39">
        <v>9419291270</v>
      </c>
    </row>
    <row r="51" spans="1:47" s="11" customFormat="1" ht="12.75" customHeight="1">
      <c r="A51" s="32" t="s">
        <v>125</v>
      </c>
      <c r="B51" s="33" t="s">
        <v>126</v>
      </c>
      <c r="C51" s="34">
        <v>55</v>
      </c>
      <c r="D51" s="33" t="s">
        <v>292</v>
      </c>
      <c r="E51" s="33">
        <v>0</v>
      </c>
      <c r="F51" s="33" t="s">
        <v>293</v>
      </c>
      <c r="G51" s="35" t="s">
        <v>294</v>
      </c>
      <c r="H51" s="49">
        <v>300791491</v>
      </c>
      <c r="I51" s="37" t="s">
        <v>141</v>
      </c>
      <c r="J51" s="37" t="s">
        <v>315</v>
      </c>
      <c r="K51" s="36">
        <v>686000</v>
      </c>
      <c r="L51" s="36">
        <v>0</v>
      </c>
      <c r="M51" s="37" t="s">
        <v>468</v>
      </c>
      <c r="N51" s="36">
        <v>80</v>
      </c>
      <c r="O51" s="36">
        <v>80</v>
      </c>
      <c r="P51" s="36">
        <v>0</v>
      </c>
      <c r="Q51" s="36">
        <v>60</v>
      </c>
      <c r="R51" s="36">
        <v>20</v>
      </c>
      <c r="S51" s="36">
        <v>0</v>
      </c>
      <c r="T51" s="36">
        <v>0</v>
      </c>
      <c r="U51" s="36">
        <v>64</v>
      </c>
      <c r="V51" s="36">
        <v>16</v>
      </c>
      <c r="W51" s="40" t="s">
        <v>463</v>
      </c>
      <c r="X51" s="40"/>
      <c r="Y51" s="36">
        <v>80</v>
      </c>
      <c r="Z51" s="36">
        <v>0</v>
      </c>
      <c r="AA51" s="36">
        <v>0</v>
      </c>
      <c r="AB51" s="36">
        <v>0</v>
      </c>
      <c r="AC51" s="36">
        <v>0</v>
      </c>
      <c r="AD51" s="36">
        <v>0</v>
      </c>
      <c r="AE51" s="36">
        <v>16</v>
      </c>
      <c r="AF51" s="36">
        <v>64000</v>
      </c>
      <c r="AG51" s="36">
        <v>0</v>
      </c>
      <c r="AH51" s="36">
        <v>89300</v>
      </c>
      <c r="AI51" s="37" t="s">
        <v>141</v>
      </c>
      <c r="AJ51" s="37" t="s">
        <v>141</v>
      </c>
      <c r="AK51" s="37" t="s">
        <v>469</v>
      </c>
      <c r="AL51" s="38" t="s">
        <v>363</v>
      </c>
      <c r="AM51" s="37" t="s">
        <v>313</v>
      </c>
      <c r="AN51" s="37" t="s">
        <v>141</v>
      </c>
      <c r="AO51" s="36">
        <v>80</v>
      </c>
      <c r="AP51" s="36">
        <v>0</v>
      </c>
      <c r="AQ51" s="36">
        <v>0</v>
      </c>
      <c r="AR51" s="36">
        <v>0</v>
      </c>
      <c r="AS51" s="33" t="s">
        <v>411</v>
      </c>
      <c r="AT51" s="41" t="s">
        <v>457</v>
      </c>
      <c r="AU51" s="39">
        <v>4042702500</v>
      </c>
    </row>
    <row r="52" spans="1:47" s="11" customFormat="1" ht="12.75" customHeight="1">
      <c r="A52" s="32" t="s">
        <v>127</v>
      </c>
      <c r="B52" s="33" t="s">
        <v>128</v>
      </c>
      <c r="C52" s="34">
        <v>48</v>
      </c>
      <c r="D52" s="33" t="s">
        <v>295</v>
      </c>
      <c r="E52" s="33" t="s">
        <v>296</v>
      </c>
      <c r="F52" s="33" t="s">
        <v>175</v>
      </c>
      <c r="G52" s="35" t="s">
        <v>176</v>
      </c>
      <c r="H52" s="49">
        <v>312044900</v>
      </c>
      <c r="I52" s="37" t="s">
        <v>141</v>
      </c>
      <c r="J52" s="37" t="s">
        <v>315</v>
      </c>
      <c r="K52" s="36">
        <v>799296.5</v>
      </c>
      <c r="L52" s="36">
        <v>0</v>
      </c>
      <c r="M52" s="37" t="s">
        <v>466</v>
      </c>
      <c r="N52" s="36">
        <v>132</v>
      </c>
      <c r="O52" s="36">
        <v>132</v>
      </c>
      <c r="P52" s="36">
        <v>0</v>
      </c>
      <c r="Q52" s="36">
        <v>55</v>
      </c>
      <c r="R52" s="36">
        <v>48</v>
      </c>
      <c r="S52" s="36">
        <v>24</v>
      </c>
      <c r="T52" s="36">
        <v>5</v>
      </c>
      <c r="U52" s="36">
        <v>61</v>
      </c>
      <c r="V52" s="36">
        <v>71</v>
      </c>
      <c r="W52" s="40" t="s">
        <v>464</v>
      </c>
      <c r="X52" s="40"/>
      <c r="Y52" s="36">
        <v>0</v>
      </c>
      <c r="Z52" s="36">
        <v>132</v>
      </c>
      <c r="AA52" s="36">
        <v>0</v>
      </c>
      <c r="AB52" s="36">
        <v>0</v>
      </c>
      <c r="AC52" s="36">
        <v>0</v>
      </c>
      <c r="AD52" s="36">
        <v>60</v>
      </c>
      <c r="AE52" s="36">
        <v>71</v>
      </c>
      <c r="AF52" s="36">
        <v>106196</v>
      </c>
      <c r="AG52" s="36">
        <v>0</v>
      </c>
      <c r="AH52" s="36">
        <v>106196</v>
      </c>
      <c r="AI52" s="37" t="s">
        <v>141</v>
      </c>
      <c r="AJ52" s="37" t="s">
        <v>141</v>
      </c>
      <c r="AK52" s="37" t="s">
        <v>469</v>
      </c>
      <c r="AL52" s="38" t="s">
        <v>364</v>
      </c>
      <c r="AM52" s="37" t="s">
        <v>141</v>
      </c>
      <c r="AN52" s="37">
        <v>0</v>
      </c>
      <c r="AO52" s="36">
        <v>103</v>
      </c>
      <c r="AP52" s="36">
        <v>5</v>
      </c>
      <c r="AQ52" s="36">
        <v>24</v>
      </c>
      <c r="AR52" s="36">
        <v>0</v>
      </c>
      <c r="AS52" s="33" t="s">
        <v>412</v>
      </c>
      <c r="AT52" s="41" t="s">
        <v>458</v>
      </c>
      <c r="AU52" s="39">
        <v>6785145900</v>
      </c>
    </row>
    <row r="53" spans="1:47" s="11" customFormat="1" ht="12.75" customHeight="1">
      <c r="A53" s="32" t="s">
        <v>129</v>
      </c>
      <c r="B53" s="33" t="s">
        <v>130</v>
      </c>
      <c r="C53" s="34">
        <v>59</v>
      </c>
      <c r="D53" s="33" t="s">
        <v>297</v>
      </c>
      <c r="E53" s="33" t="s">
        <v>298</v>
      </c>
      <c r="F53" s="33" t="s">
        <v>175</v>
      </c>
      <c r="G53" s="35" t="s">
        <v>176</v>
      </c>
      <c r="H53" s="49">
        <v>312044008</v>
      </c>
      <c r="I53" s="37" t="s">
        <v>141</v>
      </c>
      <c r="J53" s="37" t="s">
        <v>315</v>
      </c>
      <c r="K53" s="36">
        <v>1000000</v>
      </c>
      <c r="L53" s="36">
        <v>0</v>
      </c>
      <c r="M53" s="37" t="s">
        <v>466</v>
      </c>
      <c r="N53" s="36">
        <v>71</v>
      </c>
      <c r="O53" s="36">
        <v>71</v>
      </c>
      <c r="P53" s="36">
        <v>0</v>
      </c>
      <c r="Q53" s="36">
        <v>11</v>
      </c>
      <c r="R53" s="36">
        <v>31</v>
      </c>
      <c r="S53" s="36">
        <v>29</v>
      </c>
      <c r="T53" s="36">
        <v>0</v>
      </c>
      <c r="U53" s="36">
        <v>58</v>
      </c>
      <c r="V53" s="36">
        <v>13</v>
      </c>
      <c r="W53" s="40" t="s">
        <v>465</v>
      </c>
      <c r="X53" s="40" t="s">
        <v>463</v>
      </c>
      <c r="Y53" s="36">
        <v>9</v>
      </c>
      <c r="Z53" s="36">
        <v>0</v>
      </c>
      <c r="AA53" s="36">
        <v>62</v>
      </c>
      <c r="AB53" s="36">
        <v>62</v>
      </c>
      <c r="AC53" s="36">
        <v>62</v>
      </c>
      <c r="AD53" s="36">
        <v>0</v>
      </c>
      <c r="AE53" s="36">
        <v>0</v>
      </c>
      <c r="AF53" s="36">
        <v>67482</v>
      </c>
      <c r="AG53" s="36">
        <v>0</v>
      </c>
      <c r="AH53" s="36">
        <v>106500</v>
      </c>
      <c r="AI53" s="37">
        <v>0</v>
      </c>
      <c r="AJ53" s="37">
        <v>0</v>
      </c>
      <c r="AK53" s="37" t="s">
        <v>469</v>
      </c>
      <c r="AL53" s="38" t="s">
        <v>365</v>
      </c>
      <c r="AM53" s="37" t="s">
        <v>313</v>
      </c>
      <c r="AN53" s="37" t="s">
        <v>141</v>
      </c>
      <c r="AO53" s="36">
        <v>62</v>
      </c>
      <c r="AP53" s="36">
        <v>9</v>
      </c>
      <c r="AQ53" s="36">
        <v>0</v>
      </c>
      <c r="AR53" s="36">
        <v>0</v>
      </c>
      <c r="AS53" s="33" t="s">
        <v>413</v>
      </c>
      <c r="AT53" s="41" t="s">
        <v>459</v>
      </c>
      <c r="AU53" s="39">
        <v>4042021357</v>
      </c>
    </row>
    <row r="54" spans="1:47" s="11" customFormat="1" ht="12.75" customHeight="1">
      <c r="A54" s="32" t="s">
        <v>131</v>
      </c>
      <c r="B54" s="33" t="s">
        <v>132</v>
      </c>
      <c r="C54" s="34">
        <v>55</v>
      </c>
      <c r="D54" s="33" t="s">
        <v>485</v>
      </c>
      <c r="E54" s="33" t="s">
        <v>299</v>
      </c>
      <c r="F54" s="33" t="s">
        <v>300</v>
      </c>
      <c r="G54" s="35" t="s">
        <v>301</v>
      </c>
      <c r="H54" s="49">
        <v>317070000</v>
      </c>
      <c r="I54" s="37" t="s">
        <v>141</v>
      </c>
      <c r="J54" s="37" t="s">
        <v>315</v>
      </c>
      <c r="K54" s="36">
        <v>784949</v>
      </c>
      <c r="L54" s="36">
        <v>0</v>
      </c>
      <c r="M54" s="37" t="s">
        <v>466</v>
      </c>
      <c r="N54" s="36">
        <v>64</v>
      </c>
      <c r="O54" s="36">
        <v>64</v>
      </c>
      <c r="P54" s="36">
        <v>0</v>
      </c>
      <c r="Q54" s="36">
        <v>12</v>
      </c>
      <c r="R54" s="36">
        <v>28</v>
      </c>
      <c r="S54" s="36">
        <v>24</v>
      </c>
      <c r="T54" s="36">
        <v>0</v>
      </c>
      <c r="U54" s="36">
        <v>52</v>
      </c>
      <c r="V54" s="36">
        <v>12</v>
      </c>
      <c r="W54" s="40" t="s">
        <v>463</v>
      </c>
      <c r="X54" s="40"/>
      <c r="Y54" s="36">
        <v>64</v>
      </c>
      <c r="Z54" s="36">
        <v>0</v>
      </c>
      <c r="AA54" s="36">
        <v>0</v>
      </c>
      <c r="AB54" s="36">
        <v>0</v>
      </c>
      <c r="AC54" s="36">
        <v>0</v>
      </c>
      <c r="AD54" s="36">
        <v>0</v>
      </c>
      <c r="AE54" s="36">
        <v>0</v>
      </c>
      <c r="AF54" s="36">
        <v>66160</v>
      </c>
      <c r="AG54" s="36">
        <v>0</v>
      </c>
      <c r="AH54" s="36">
        <v>69160</v>
      </c>
      <c r="AI54" s="37">
        <v>0</v>
      </c>
      <c r="AJ54" s="37">
        <v>0</v>
      </c>
      <c r="AK54" s="37" t="s">
        <v>469</v>
      </c>
      <c r="AL54" s="38" t="s">
        <v>366</v>
      </c>
      <c r="AM54" s="37" t="s">
        <v>141</v>
      </c>
      <c r="AN54" s="37" t="s">
        <v>141</v>
      </c>
      <c r="AO54" s="36">
        <v>64</v>
      </c>
      <c r="AP54" s="36">
        <v>0</v>
      </c>
      <c r="AQ54" s="36">
        <v>0</v>
      </c>
      <c r="AR54" s="36">
        <v>0</v>
      </c>
      <c r="AS54" s="33" t="s">
        <v>413</v>
      </c>
      <c r="AT54" s="41" t="s">
        <v>459</v>
      </c>
      <c r="AU54" s="39">
        <v>4042021357</v>
      </c>
    </row>
    <row r="55" spans="1:47" s="11" customFormat="1" ht="12.75" customHeight="1">
      <c r="A55" s="32" t="s">
        <v>133</v>
      </c>
      <c r="B55" s="33" t="s">
        <v>134</v>
      </c>
      <c r="C55" s="34">
        <v>58</v>
      </c>
      <c r="D55" s="33" t="s">
        <v>486</v>
      </c>
      <c r="E55" s="33" t="s">
        <v>302</v>
      </c>
      <c r="F55" s="33" t="s">
        <v>303</v>
      </c>
      <c r="G55" s="35" t="s">
        <v>304</v>
      </c>
      <c r="H55" s="49">
        <v>317634399</v>
      </c>
      <c r="I55" s="37" t="s">
        <v>313</v>
      </c>
      <c r="J55" s="37" t="s">
        <v>314</v>
      </c>
      <c r="K55" s="36">
        <v>493817.9</v>
      </c>
      <c r="L55" s="36">
        <v>1875000</v>
      </c>
      <c r="M55" s="37" t="s">
        <v>467</v>
      </c>
      <c r="N55" s="36">
        <v>50</v>
      </c>
      <c r="O55" s="36">
        <v>50</v>
      </c>
      <c r="P55" s="36">
        <v>0</v>
      </c>
      <c r="Q55" s="36">
        <v>10</v>
      </c>
      <c r="R55" s="36">
        <v>40</v>
      </c>
      <c r="S55" s="36">
        <v>0</v>
      </c>
      <c r="T55" s="36">
        <v>0</v>
      </c>
      <c r="U55" s="36">
        <v>34</v>
      </c>
      <c r="V55" s="36">
        <v>16</v>
      </c>
      <c r="W55" s="40" t="s">
        <v>463</v>
      </c>
      <c r="X55" s="40"/>
      <c r="Y55" s="36">
        <v>50</v>
      </c>
      <c r="Z55" s="36">
        <v>0</v>
      </c>
      <c r="AA55" s="36">
        <v>0</v>
      </c>
      <c r="AB55" s="36">
        <v>0</v>
      </c>
      <c r="AC55" s="36">
        <v>0</v>
      </c>
      <c r="AD55" s="36">
        <v>0</v>
      </c>
      <c r="AE55" s="36">
        <v>0</v>
      </c>
      <c r="AF55" s="36">
        <v>49800</v>
      </c>
      <c r="AG55" s="36">
        <v>0</v>
      </c>
      <c r="AH55" s="36">
        <v>52815</v>
      </c>
      <c r="AI55" s="37">
        <v>0</v>
      </c>
      <c r="AJ55" s="37">
        <v>0</v>
      </c>
      <c r="AK55" s="37" t="s">
        <v>314</v>
      </c>
      <c r="AL55" s="38" t="s">
        <v>367</v>
      </c>
      <c r="AM55" s="37" t="s">
        <v>141</v>
      </c>
      <c r="AN55" s="37" t="s">
        <v>141</v>
      </c>
      <c r="AO55" s="36">
        <v>50</v>
      </c>
      <c r="AP55" s="36">
        <v>0</v>
      </c>
      <c r="AQ55" s="36">
        <v>0</v>
      </c>
      <c r="AR55" s="36">
        <v>0</v>
      </c>
      <c r="AS55" s="33" t="s">
        <v>413</v>
      </c>
      <c r="AT55" s="41" t="s">
        <v>459</v>
      </c>
      <c r="AU55" s="39">
        <v>4042021357</v>
      </c>
    </row>
    <row r="56" spans="1:47" s="11" customFormat="1" ht="12.75" customHeight="1">
      <c r="A56" s="32" t="s">
        <v>135</v>
      </c>
      <c r="B56" s="33" t="s">
        <v>136</v>
      </c>
      <c r="C56" s="34">
        <v>49</v>
      </c>
      <c r="D56" s="33" t="s">
        <v>305</v>
      </c>
      <c r="E56" s="33" t="s">
        <v>306</v>
      </c>
      <c r="F56" s="33" t="s">
        <v>307</v>
      </c>
      <c r="G56" s="35" t="s">
        <v>294</v>
      </c>
      <c r="H56" s="49">
        <v>300303022</v>
      </c>
      <c r="I56" s="37" t="s">
        <v>141</v>
      </c>
      <c r="J56" s="37" t="s">
        <v>315</v>
      </c>
      <c r="K56" s="36">
        <v>720461</v>
      </c>
      <c r="L56" s="36">
        <v>0</v>
      </c>
      <c r="M56" s="37" t="s">
        <v>466</v>
      </c>
      <c r="N56" s="36">
        <v>69</v>
      </c>
      <c r="O56" s="36">
        <v>69</v>
      </c>
      <c r="P56" s="36">
        <v>0</v>
      </c>
      <c r="Q56" s="36">
        <v>24</v>
      </c>
      <c r="R56" s="36">
        <v>30</v>
      </c>
      <c r="S56" s="36">
        <v>15</v>
      </c>
      <c r="T56" s="36">
        <v>0</v>
      </c>
      <c r="U56" s="36">
        <v>54</v>
      </c>
      <c r="V56" s="36">
        <v>15</v>
      </c>
      <c r="W56" s="40" t="s">
        <v>463</v>
      </c>
      <c r="X56" s="40"/>
      <c r="Y56" s="36">
        <v>69</v>
      </c>
      <c r="Z56" s="36">
        <v>0</v>
      </c>
      <c r="AA56" s="36">
        <v>0</v>
      </c>
      <c r="AB56" s="36">
        <v>0</v>
      </c>
      <c r="AC56" s="36">
        <v>0</v>
      </c>
      <c r="AD56" s="36">
        <v>54</v>
      </c>
      <c r="AE56" s="36">
        <v>15</v>
      </c>
      <c r="AF56" s="36">
        <v>65565</v>
      </c>
      <c r="AG56" s="36">
        <v>0</v>
      </c>
      <c r="AH56" s="36">
        <v>68865</v>
      </c>
      <c r="AI56" s="37" t="s">
        <v>313</v>
      </c>
      <c r="AJ56" s="37" t="s">
        <v>141</v>
      </c>
      <c r="AK56" s="37" t="s">
        <v>469</v>
      </c>
      <c r="AL56" s="38" t="s">
        <v>368</v>
      </c>
      <c r="AM56" s="37" t="s">
        <v>141</v>
      </c>
      <c r="AN56" s="37" t="s">
        <v>141</v>
      </c>
      <c r="AO56" s="36">
        <v>69</v>
      </c>
      <c r="AP56" s="36">
        <v>0</v>
      </c>
      <c r="AQ56" s="36">
        <v>0</v>
      </c>
      <c r="AR56" s="36">
        <v>0</v>
      </c>
      <c r="AS56" s="33" t="s">
        <v>414</v>
      </c>
      <c r="AT56" s="41" t="s">
        <v>460</v>
      </c>
      <c r="AU56" s="39">
        <v>4042702101</v>
      </c>
    </row>
    <row r="57" spans="1:47" s="11" customFormat="1" ht="12.75" customHeight="1">
      <c r="A57" s="32" t="s">
        <v>137</v>
      </c>
      <c r="B57" s="33" t="s">
        <v>138</v>
      </c>
      <c r="C57" s="34">
        <v>49</v>
      </c>
      <c r="D57" s="33" t="s">
        <v>308</v>
      </c>
      <c r="E57" s="33">
        <v>0</v>
      </c>
      <c r="F57" s="33" t="s">
        <v>238</v>
      </c>
      <c r="G57" s="35" t="s">
        <v>239</v>
      </c>
      <c r="H57" s="49">
        <v>301612943</v>
      </c>
      <c r="I57" s="37">
        <v>0</v>
      </c>
      <c r="J57" s="37" t="s">
        <v>315</v>
      </c>
      <c r="K57" s="36">
        <v>790000</v>
      </c>
      <c r="L57" s="36">
        <v>0</v>
      </c>
      <c r="M57" s="37" t="s">
        <v>466</v>
      </c>
      <c r="N57" s="36">
        <v>84</v>
      </c>
      <c r="O57" s="36">
        <v>84</v>
      </c>
      <c r="P57" s="36">
        <v>0</v>
      </c>
      <c r="Q57" s="36">
        <v>22</v>
      </c>
      <c r="R57" s="36">
        <v>41</v>
      </c>
      <c r="S57" s="36">
        <v>21</v>
      </c>
      <c r="T57" s="36">
        <v>0</v>
      </c>
      <c r="U57" s="36">
        <v>63</v>
      </c>
      <c r="V57" s="36">
        <v>21</v>
      </c>
      <c r="W57" s="40" t="s">
        <v>463</v>
      </c>
      <c r="X57" s="40"/>
      <c r="Y57" s="36">
        <v>84</v>
      </c>
      <c r="Z57" s="36">
        <v>0</v>
      </c>
      <c r="AA57" s="36">
        <v>0</v>
      </c>
      <c r="AB57" s="36">
        <v>0</v>
      </c>
      <c r="AC57" s="36">
        <v>0</v>
      </c>
      <c r="AD57" s="36">
        <v>0</v>
      </c>
      <c r="AE57" s="36">
        <v>0</v>
      </c>
      <c r="AF57" s="36">
        <v>85800</v>
      </c>
      <c r="AG57" s="36">
        <v>0</v>
      </c>
      <c r="AH57" s="36">
        <v>88300</v>
      </c>
      <c r="AI57" s="37" t="s">
        <v>141</v>
      </c>
      <c r="AJ57" s="37" t="s">
        <v>141</v>
      </c>
      <c r="AK57" s="37" t="s">
        <v>469</v>
      </c>
      <c r="AL57" s="38" t="s">
        <v>369</v>
      </c>
      <c r="AM57" s="37" t="s">
        <v>141</v>
      </c>
      <c r="AN57" s="37" t="s">
        <v>141</v>
      </c>
      <c r="AO57" s="36">
        <v>50</v>
      </c>
      <c r="AP57" s="36">
        <v>0</v>
      </c>
      <c r="AQ57" s="36">
        <v>0</v>
      </c>
      <c r="AR57" s="36">
        <v>34</v>
      </c>
      <c r="AS57" s="33" t="s">
        <v>415</v>
      </c>
      <c r="AT57" s="41" t="s">
        <v>461</v>
      </c>
      <c r="AU57" s="39">
        <v>7045615225</v>
      </c>
    </row>
    <row r="58" spans="1:47" s="11" customFormat="1" ht="12.75" customHeight="1">
      <c r="A58" s="32" t="s">
        <v>139</v>
      </c>
      <c r="B58" s="33" t="s">
        <v>140</v>
      </c>
      <c r="C58" s="34">
        <v>44</v>
      </c>
      <c r="D58" s="33" t="s">
        <v>309</v>
      </c>
      <c r="E58" s="33" t="s">
        <v>310</v>
      </c>
      <c r="F58" s="33" t="s">
        <v>311</v>
      </c>
      <c r="G58" s="35" t="s">
        <v>312</v>
      </c>
      <c r="H58" s="49">
        <v>310555129</v>
      </c>
      <c r="I58" s="37" t="s">
        <v>313</v>
      </c>
      <c r="J58" s="37" t="s">
        <v>314</v>
      </c>
      <c r="K58" s="36">
        <v>381801</v>
      </c>
      <c r="L58" s="36">
        <v>0</v>
      </c>
      <c r="M58" s="37" t="s">
        <v>466</v>
      </c>
      <c r="N58" s="36">
        <v>36</v>
      </c>
      <c r="O58" s="36">
        <v>36</v>
      </c>
      <c r="P58" s="36">
        <v>0</v>
      </c>
      <c r="Q58" s="36">
        <v>8</v>
      </c>
      <c r="R58" s="36">
        <v>16</v>
      </c>
      <c r="S58" s="36">
        <v>12</v>
      </c>
      <c r="T58" s="36">
        <v>0</v>
      </c>
      <c r="U58" s="36">
        <v>34</v>
      </c>
      <c r="V58" s="36">
        <v>2</v>
      </c>
      <c r="W58" s="40" t="s">
        <v>464</v>
      </c>
      <c r="X58" s="40"/>
      <c r="Y58" s="36">
        <v>0</v>
      </c>
      <c r="Z58" s="36">
        <v>36</v>
      </c>
      <c r="AA58" s="36">
        <v>0</v>
      </c>
      <c r="AB58" s="36">
        <v>0</v>
      </c>
      <c r="AC58" s="36">
        <v>0</v>
      </c>
      <c r="AD58" s="36">
        <v>34</v>
      </c>
      <c r="AE58" s="36">
        <v>2</v>
      </c>
      <c r="AF58" s="36">
        <v>30832</v>
      </c>
      <c r="AG58" s="36">
        <v>0</v>
      </c>
      <c r="AH58" s="36">
        <v>30832</v>
      </c>
      <c r="AI58" s="37" t="s">
        <v>313</v>
      </c>
      <c r="AJ58" s="37">
        <v>0</v>
      </c>
      <c r="AK58" s="37" t="s">
        <v>314</v>
      </c>
      <c r="AL58" s="38" t="s">
        <v>370</v>
      </c>
      <c r="AM58" s="37" t="s">
        <v>313</v>
      </c>
      <c r="AN58" s="37">
        <v>0</v>
      </c>
      <c r="AO58" s="36">
        <v>36</v>
      </c>
      <c r="AP58" s="36">
        <v>0</v>
      </c>
      <c r="AQ58" s="36">
        <v>0</v>
      </c>
      <c r="AR58" s="36">
        <v>0</v>
      </c>
      <c r="AS58" s="33" t="s">
        <v>416</v>
      </c>
      <c r="AT58" s="41" t="s">
        <v>462</v>
      </c>
      <c r="AU58" s="39">
        <v>6149422020</v>
      </c>
    </row>
    <row r="59" spans="1:47" ht="12.75">
      <c r="A59" s="17"/>
      <c r="B59" s="9"/>
      <c r="D59" s="9"/>
      <c r="E59" s="9"/>
      <c r="F59" s="9"/>
      <c r="G59" s="6"/>
      <c r="H59" s="50"/>
      <c r="I59" s="8"/>
      <c r="J59" s="8"/>
      <c r="K59" s="7"/>
      <c r="L59" s="7"/>
      <c r="M59" s="8"/>
      <c r="N59" s="7"/>
      <c r="O59" s="7"/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7"/>
      <c r="V59" s="7"/>
      <c r="W59" s="21"/>
      <c r="X59" s="21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8"/>
      <c r="AJ59" s="8"/>
      <c r="AK59" s="8"/>
      <c r="AL59" s="18"/>
      <c r="AM59" s="8"/>
      <c r="AN59" s="8"/>
      <c r="AO59" s="7">
        <v>0</v>
      </c>
      <c r="AP59" s="7">
        <v>0</v>
      </c>
      <c r="AQ59" s="7">
        <v>0</v>
      </c>
      <c r="AR59" s="7">
        <v>0</v>
      </c>
      <c r="AS59" s="19"/>
      <c r="AT59" s="19"/>
      <c r="AU59" s="44"/>
    </row>
    <row r="60" spans="1:47" ht="12.75">
      <c r="A60" s="17"/>
      <c r="B60" s="9"/>
      <c r="D60" s="9"/>
      <c r="E60" s="9"/>
      <c r="F60" s="9"/>
      <c r="G60" s="6"/>
      <c r="H60" s="50"/>
      <c r="I60" s="8"/>
      <c r="J60" s="8"/>
      <c r="K60" s="7"/>
      <c r="L60" s="7"/>
      <c r="M60" s="8"/>
      <c r="N60" s="10">
        <f>SUM(N2:N59)</f>
        <v>4209</v>
      </c>
      <c r="O60" s="10">
        <f>SUM(O2:O59)</f>
        <v>3947</v>
      </c>
      <c r="P60" s="10">
        <f>SUM(P2:P59)</f>
        <v>28</v>
      </c>
      <c r="Q60" s="10">
        <f t="shared" ref="Q60:T60" si="0">SUM(Q2:Q59)</f>
        <v>1275</v>
      </c>
      <c r="R60" s="10">
        <f t="shared" si="0"/>
        <v>1991</v>
      </c>
      <c r="S60" s="10">
        <f t="shared" si="0"/>
        <v>888</v>
      </c>
      <c r="T60" s="10">
        <f t="shared" si="0"/>
        <v>27</v>
      </c>
      <c r="U60" s="10">
        <f>SUM(U2:U59)</f>
        <v>2954</v>
      </c>
      <c r="V60" s="10">
        <f>SUM(V2:V59)</f>
        <v>993</v>
      </c>
      <c r="W60" s="21"/>
      <c r="X60" s="21"/>
      <c r="Y60" s="10">
        <f t="shared" ref="Y60:AH60" si="1">SUM(Y2:Y59)</f>
        <v>3302</v>
      </c>
      <c r="Z60" s="10">
        <f t="shared" si="1"/>
        <v>664</v>
      </c>
      <c r="AA60" s="10">
        <f t="shared" si="1"/>
        <v>243</v>
      </c>
      <c r="AB60" s="10">
        <f t="shared" si="1"/>
        <v>227</v>
      </c>
      <c r="AC60" s="10">
        <f t="shared" si="1"/>
        <v>170</v>
      </c>
      <c r="AD60" s="10">
        <f t="shared" si="1"/>
        <v>506</v>
      </c>
      <c r="AE60" s="10">
        <f t="shared" si="1"/>
        <v>164</v>
      </c>
      <c r="AF60" s="10">
        <f t="shared" si="1"/>
        <v>3769859.8</v>
      </c>
      <c r="AG60" s="10">
        <f t="shared" si="1"/>
        <v>260687</v>
      </c>
      <c r="AH60" s="10">
        <f t="shared" si="1"/>
        <v>4462797.8</v>
      </c>
      <c r="AI60" s="8"/>
      <c r="AJ60" s="8"/>
      <c r="AK60" s="8"/>
      <c r="AL60" s="18"/>
      <c r="AM60" s="8"/>
      <c r="AN60" s="8"/>
      <c r="AO60" s="10">
        <f t="shared" ref="AO60" si="2">SUM(AO2:AO59)</f>
        <v>3685</v>
      </c>
      <c r="AP60" s="10">
        <f t="shared" ref="AP60" si="3">SUM(AP2:AP59)</f>
        <v>93</v>
      </c>
      <c r="AQ60" s="10">
        <f t="shared" ref="AQ60" si="4">SUM(AQ2:AQ59)</f>
        <v>321</v>
      </c>
      <c r="AR60" s="10">
        <f t="shared" ref="AR60" si="5">SUM(AR2:AR59)</f>
        <v>110</v>
      </c>
      <c r="AS60" s="19"/>
      <c r="AT60" s="19"/>
      <c r="AU60" s="44"/>
    </row>
    <row r="61" spans="1:47" ht="12.75">
      <c r="A61" s="17"/>
      <c r="B61" s="9"/>
      <c r="D61" s="9"/>
      <c r="E61" s="9"/>
      <c r="F61" s="9"/>
      <c r="G61" s="6"/>
      <c r="H61" s="50"/>
      <c r="I61" s="8"/>
      <c r="J61" s="8"/>
      <c r="K61" s="7"/>
      <c r="L61" s="7"/>
      <c r="M61" s="8"/>
      <c r="N61" s="7"/>
      <c r="O61" s="7"/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7"/>
      <c r="V61" s="7"/>
      <c r="W61" s="21"/>
      <c r="X61" s="21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8"/>
      <c r="AJ61" s="8"/>
      <c r="AK61" s="8"/>
      <c r="AL61" s="18"/>
      <c r="AM61" s="8"/>
      <c r="AN61" s="8"/>
      <c r="AO61" s="7">
        <v>0</v>
      </c>
      <c r="AP61" s="7">
        <v>0</v>
      </c>
      <c r="AQ61" s="7">
        <v>0</v>
      </c>
      <c r="AR61" s="7">
        <v>0</v>
      </c>
      <c r="AS61" s="19"/>
      <c r="AT61" s="19"/>
      <c r="AU61" s="44"/>
    </row>
    <row r="62" spans="1:47">
      <c r="A62" s="17"/>
      <c r="B62" s="9"/>
      <c r="D62" s="9"/>
      <c r="E62" s="9"/>
      <c r="F62" s="9"/>
      <c r="G62" s="6"/>
      <c r="H62" s="50"/>
      <c r="I62" s="8"/>
      <c r="J62" s="8"/>
      <c r="K62" s="7"/>
      <c r="L62" s="7"/>
      <c r="M62" s="8"/>
      <c r="N62" s="7"/>
      <c r="O62" s="7"/>
      <c r="P62" s="10"/>
      <c r="Q62" s="10"/>
      <c r="R62" s="10"/>
      <c r="S62" s="10"/>
      <c r="T62" s="10"/>
      <c r="U62" s="7"/>
      <c r="V62" s="7"/>
      <c r="W62" s="21"/>
      <c r="X62" s="21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8"/>
      <c r="AJ62" s="8"/>
      <c r="AK62" s="8"/>
      <c r="AL62" s="18"/>
      <c r="AM62" s="8"/>
      <c r="AN62" s="8"/>
      <c r="AS62" s="19"/>
      <c r="AT62" s="19"/>
      <c r="AU62" s="44"/>
    </row>
    <row r="63" spans="1:47">
      <c r="A63" s="17"/>
      <c r="B63" s="9"/>
      <c r="D63" s="9"/>
      <c r="E63" s="9"/>
      <c r="F63" s="9"/>
      <c r="G63" s="6"/>
      <c r="H63" s="50"/>
      <c r="I63" s="8"/>
      <c r="J63" s="8"/>
      <c r="K63" s="7"/>
      <c r="L63" s="7"/>
      <c r="M63" s="8"/>
      <c r="N63" s="7"/>
      <c r="O63" s="7"/>
      <c r="P63" s="10"/>
      <c r="Q63" s="10"/>
      <c r="R63" s="10"/>
      <c r="S63" s="10"/>
      <c r="T63" s="10"/>
      <c r="U63" s="7"/>
      <c r="V63" s="7"/>
      <c r="W63" s="21"/>
      <c r="X63" s="21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8"/>
      <c r="AJ63" s="8"/>
      <c r="AK63" s="8"/>
      <c r="AL63" s="18"/>
      <c r="AM63" s="8"/>
      <c r="AN63" s="8"/>
      <c r="AS63" s="19"/>
      <c r="AT63" s="19"/>
      <c r="AU63" s="44"/>
    </row>
    <row r="64" spans="1:47">
      <c r="A64" s="17"/>
      <c r="B64" s="9"/>
      <c r="D64" s="9"/>
      <c r="E64" s="9"/>
      <c r="F64" s="9"/>
      <c r="G64" s="6"/>
      <c r="H64" s="50"/>
      <c r="I64" s="8"/>
      <c r="J64" s="8"/>
      <c r="K64" s="7"/>
      <c r="L64" s="7"/>
      <c r="M64" s="8"/>
      <c r="N64" s="7"/>
      <c r="O64" s="7"/>
      <c r="P64" s="10"/>
      <c r="Q64" s="10"/>
      <c r="R64" s="10"/>
      <c r="S64" s="10"/>
      <c r="T64" s="10"/>
      <c r="U64" s="7"/>
      <c r="V64" s="7"/>
      <c r="W64" s="21"/>
      <c r="X64" s="21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8"/>
      <c r="AJ64" s="8"/>
      <c r="AK64" s="8"/>
      <c r="AL64" s="18"/>
      <c r="AM64" s="8"/>
      <c r="AN64" s="8"/>
      <c r="AS64" s="19"/>
      <c r="AT64" s="19"/>
      <c r="AU64" s="44"/>
    </row>
    <row r="65" spans="1:47">
      <c r="A65" s="17"/>
      <c r="B65" s="9"/>
      <c r="D65" s="9"/>
      <c r="E65" s="9"/>
      <c r="F65" s="9"/>
      <c r="G65" s="6"/>
      <c r="H65" s="50"/>
      <c r="I65" s="8"/>
      <c r="J65" s="8"/>
      <c r="K65" s="7"/>
      <c r="L65" s="7"/>
      <c r="M65" s="8"/>
      <c r="N65" s="7"/>
      <c r="O65" s="7"/>
      <c r="P65" s="10"/>
      <c r="Q65" s="10"/>
      <c r="R65" s="10"/>
      <c r="S65" s="10"/>
      <c r="T65" s="10"/>
      <c r="U65" s="7"/>
      <c r="V65" s="7"/>
      <c r="W65" s="21"/>
      <c r="X65" s="21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8"/>
      <c r="AJ65" s="8"/>
      <c r="AK65" s="8"/>
      <c r="AL65" s="18"/>
      <c r="AM65" s="8"/>
      <c r="AN65" s="8"/>
      <c r="AS65" s="5"/>
      <c r="AT65" s="5"/>
      <c r="AU65" s="45"/>
    </row>
    <row r="66" spans="1:47">
      <c r="A66" s="20"/>
      <c r="B66" s="9"/>
      <c r="D66" s="9"/>
      <c r="E66" s="9"/>
      <c r="F66" s="9"/>
      <c r="G66" s="6"/>
      <c r="H66" s="50"/>
      <c r="I66" s="8"/>
      <c r="J66" s="8"/>
      <c r="K66" s="7"/>
      <c r="L66" s="7"/>
      <c r="M66" s="8"/>
      <c r="N66" s="7"/>
      <c r="O66" s="7"/>
      <c r="P66" s="10"/>
      <c r="Q66" s="10"/>
      <c r="R66" s="10"/>
      <c r="S66" s="10"/>
      <c r="T66" s="10"/>
      <c r="U66" s="7"/>
      <c r="V66" s="7"/>
      <c r="W66" s="21"/>
      <c r="X66" s="21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8"/>
      <c r="AJ66" s="8"/>
      <c r="AK66" s="8"/>
      <c r="AL66" s="18"/>
      <c r="AM66" s="8"/>
      <c r="AN66" s="8"/>
      <c r="AS66" s="5"/>
      <c r="AT66" s="5"/>
      <c r="AU66" s="45"/>
    </row>
    <row r="67" spans="1:47">
      <c r="A67" s="20"/>
      <c r="B67" s="9"/>
      <c r="D67" s="9"/>
      <c r="E67" s="9"/>
      <c r="F67" s="9"/>
      <c r="G67" s="6"/>
      <c r="H67" s="50"/>
      <c r="I67" s="8"/>
      <c r="J67" s="8"/>
      <c r="K67" s="7"/>
      <c r="L67" s="7"/>
      <c r="M67" s="8"/>
      <c r="N67" s="7"/>
      <c r="O67" s="7"/>
      <c r="P67" s="10"/>
      <c r="Q67" s="10"/>
      <c r="R67" s="10"/>
      <c r="S67" s="10"/>
      <c r="T67" s="10"/>
      <c r="U67" s="7"/>
      <c r="V67" s="7"/>
      <c r="W67" s="21"/>
      <c r="X67" s="21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8"/>
      <c r="AJ67" s="8"/>
      <c r="AK67" s="8"/>
      <c r="AL67" s="18"/>
      <c r="AM67" s="8"/>
      <c r="AN67" s="8"/>
      <c r="AS67" s="5"/>
      <c r="AT67" s="5"/>
      <c r="AU67" s="45"/>
    </row>
    <row r="68" spans="1:47">
      <c r="A68" s="20"/>
      <c r="B68" s="9"/>
      <c r="D68" s="9"/>
      <c r="E68" s="9"/>
      <c r="F68" s="9"/>
      <c r="G68" s="6"/>
      <c r="H68" s="50"/>
      <c r="I68" s="8"/>
      <c r="J68" s="8"/>
      <c r="K68" s="7"/>
      <c r="L68" s="7"/>
      <c r="M68" s="8"/>
      <c r="N68" s="7"/>
      <c r="O68" s="7"/>
      <c r="P68" s="10"/>
      <c r="Q68" s="10"/>
      <c r="R68" s="10"/>
      <c r="S68" s="10"/>
      <c r="T68" s="10"/>
      <c r="U68" s="7"/>
      <c r="V68" s="7"/>
      <c r="W68" s="21"/>
      <c r="X68" s="21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8"/>
      <c r="AJ68" s="8"/>
      <c r="AK68" s="8"/>
      <c r="AL68" s="18"/>
      <c r="AM68" s="8"/>
      <c r="AN68" s="8"/>
      <c r="AS68" s="5"/>
      <c r="AT68" s="5"/>
      <c r="AU68" s="45"/>
    </row>
    <row r="69" spans="1:47">
      <c r="A69" s="20"/>
      <c r="B69" s="9"/>
      <c r="D69" s="9"/>
      <c r="E69" s="9"/>
      <c r="F69" s="9"/>
      <c r="G69" s="6"/>
      <c r="H69" s="50"/>
      <c r="I69" s="8"/>
      <c r="J69" s="8"/>
      <c r="K69" s="7"/>
      <c r="L69" s="7"/>
      <c r="M69" s="8"/>
      <c r="N69" s="7"/>
      <c r="O69" s="7"/>
      <c r="P69" s="10"/>
      <c r="Q69" s="10"/>
      <c r="R69" s="10"/>
      <c r="S69" s="10"/>
      <c r="T69" s="10"/>
      <c r="U69" s="7"/>
      <c r="V69" s="7"/>
      <c r="W69" s="21"/>
      <c r="X69" s="21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8"/>
      <c r="AJ69" s="8"/>
      <c r="AK69" s="8"/>
      <c r="AL69" s="18"/>
      <c r="AM69" s="8"/>
      <c r="AN69" s="8"/>
      <c r="AS69" s="5"/>
      <c r="AT69" s="5"/>
      <c r="AU69" s="45"/>
    </row>
    <row r="70" spans="1:47">
      <c r="A70" s="20"/>
      <c r="P70" s="15"/>
      <c r="Q70" s="15"/>
      <c r="R70" s="15"/>
      <c r="S70" s="15"/>
      <c r="T70" s="15"/>
      <c r="AS70" s="5"/>
      <c r="AT70" s="5"/>
      <c r="AU70" s="45"/>
    </row>
    <row r="71" spans="1:47">
      <c r="P71" s="15"/>
      <c r="Q71" s="15"/>
      <c r="R71" s="15"/>
      <c r="S71" s="15"/>
      <c r="T71" s="15"/>
      <c r="AS71" s="5"/>
      <c r="AT71" s="5"/>
      <c r="AU71" s="45"/>
    </row>
    <row r="72" spans="1:47">
      <c r="P72" s="15"/>
      <c r="Q72" s="15"/>
      <c r="R72" s="15"/>
      <c r="S72" s="15"/>
      <c r="T72" s="15"/>
      <c r="AS72" s="5"/>
      <c r="AT72" s="5"/>
      <c r="AU72" s="45"/>
    </row>
    <row r="73" spans="1:47">
      <c r="P73" s="15"/>
      <c r="Q73" s="15"/>
      <c r="R73" s="15"/>
      <c r="S73" s="15"/>
      <c r="T73" s="15"/>
      <c r="AS73" s="5"/>
      <c r="AT73" s="5"/>
      <c r="AU73" s="45"/>
    </row>
    <row r="74" spans="1:47">
      <c r="AS74" s="5"/>
      <c r="AT74" s="5"/>
      <c r="AU74" s="45"/>
    </row>
    <row r="75" spans="1:47">
      <c r="AS75" s="5"/>
      <c r="AT75" s="5"/>
      <c r="AU75" s="45"/>
    </row>
    <row r="76" spans="1:47">
      <c r="AS76" s="5"/>
      <c r="AT76" s="5"/>
      <c r="AU76" s="45"/>
    </row>
    <row r="77" spans="1:47">
      <c r="AS77" s="5"/>
      <c r="AT77" s="5"/>
      <c r="AU77" s="45"/>
    </row>
  </sheetData>
  <printOptions horizontalCentered="1"/>
  <pageMargins left="0.25" right="0.25" top="0.5" bottom="0.5" header="0.25" footer="0.25"/>
  <pageSetup paperSize="5" orientation="landscape" r:id="rId1"/>
  <headerFooter alignWithMargins="0">
    <oddHeader>&amp;CDCA OHF Applicants 2014 Funding Round</oddHeader>
    <oddFooter>&amp;C&amp;8&amp;P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2014 Applicant List</vt:lpstr>
      <vt:lpstr>'2014 Applicant List'!Print_Area</vt:lpstr>
      <vt:lpstr>'2014 Applicant List'!Print_Titles</vt:lpstr>
    </vt:vector>
  </TitlesOfParts>
  <Company>DCA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stephen.barrett</dc:creator>
  <cp:lastModifiedBy>stephen.barrett</cp:lastModifiedBy>
  <cp:lastPrinted>2014-06-19T15:54:57Z</cp:lastPrinted>
  <dcterms:created xsi:type="dcterms:W3CDTF">2013-06-19T16:00:15Z</dcterms:created>
  <dcterms:modified xsi:type="dcterms:W3CDTF">2014-06-23T14:34:34Z</dcterms:modified>
</cp:coreProperties>
</file>