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120" windowHeight="9120"/>
  </bookViews>
  <sheets>
    <sheet name="Sheet3" sheetId="3" r:id="rId1"/>
  </sheets>
  <calcPr calcId="125725" iterate="1" iterateCount="999"/>
</workbook>
</file>

<file path=xl/calcChain.xml><?xml version="1.0" encoding="utf-8"?>
<calcChain xmlns="http://schemas.openxmlformats.org/spreadsheetml/2006/main">
  <c r="E36" i="3"/>
  <c r="G36"/>
  <c r="I36"/>
</calcChain>
</file>

<file path=xl/sharedStrings.xml><?xml version="1.0" encoding="utf-8"?>
<sst xmlns="http://schemas.openxmlformats.org/spreadsheetml/2006/main" count="420" uniqueCount="251">
  <si>
    <t>Atlanta</t>
  </si>
  <si>
    <t>Gary Hall</t>
  </si>
  <si>
    <t>Allan Rappuhn</t>
  </si>
  <si>
    <t>Valdosta</t>
  </si>
  <si>
    <t>Mary T. Johnson</t>
  </si>
  <si>
    <t>Columbus</t>
  </si>
  <si>
    <t>Macon</t>
  </si>
  <si>
    <t>Noel F. Khalil</t>
  </si>
  <si>
    <t>David A. Brown</t>
  </si>
  <si>
    <t>Mark M. du Mas</t>
  </si>
  <si>
    <t>Lowell R. Barron II</t>
  </si>
  <si>
    <t>Mark du Mas</t>
  </si>
  <si>
    <t>Savannah</t>
  </si>
  <si>
    <t>Kathleen R. Brownlee</t>
  </si>
  <si>
    <t>Craig Taylor</t>
  </si>
  <si>
    <t>William B. Collins III</t>
  </si>
  <si>
    <t>Joyce Barr</t>
  </si>
  <si>
    <t>Bainbridge</t>
  </si>
  <si>
    <t>Bruce C. Gunter</t>
  </si>
  <si>
    <t>Egbert Perry</t>
  </si>
  <si>
    <t>Project Number</t>
  </si>
  <si>
    <t>2003-005</t>
  </si>
  <si>
    <t>2003-006</t>
  </si>
  <si>
    <t>2003-008</t>
  </si>
  <si>
    <t>2003-009</t>
  </si>
  <si>
    <t>2003-010</t>
  </si>
  <si>
    <t>2003-011</t>
  </si>
  <si>
    <t>2003-015</t>
  </si>
  <si>
    <t>2003-017</t>
  </si>
  <si>
    <t>2003-018</t>
  </si>
  <si>
    <t>2003-019</t>
  </si>
  <si>
    <t>2003-021</t>
  </si>
  <si>
    <t>2003-022</t>
  </si>
  <si>
    <t>2003-025</t>
  </si>
  <si>
    <t>2003-026</t>
  </si>
  <si>
    <t>2003-028</t>
  </si>
  <si>
    <t>2003-029</t>
  </si>
  <si>
    <t>2003-030</t>
  </si>
  <si>
    <t>2003-031</t>
  </si>
  <si>
    <t>2003-032</t>
  </si>
  <si>
    <t>2003-033</t>
  </si>
  <si>
    <t>2003-034</t>
  </si>
  <si>
    <t>2003-035</t>
  </si>
  <si>
    <t>2003-036</t>
  </si>
  <si>
    <t>2003-037</t>
  </si>
  <si>
    <t>2003-039</t>
  </si>
  <si>
    <t>2003-040</t>
  </si>
  <si>
    <t>2003-041</t>
  </si>
  <si>
    <t>2003-042</t>
  </si>
  <si>
    <t>2003-043</t>
  </si>
  <si>
    <t>2003-049</t>
  </si>
  <si>
    <t>2003-053</t>
  </si>
  <si>
    <t>2003-055</t>
  </si>
  <si>
    <t>2003-056</t>
  </si>
  <si>
    <t>Project Name</t>
  </si>
  <si>
    <t xml:space="preserve">Kirkwood Gardens </t>
  </si>
  <si>
    <t>Pittsburgh Phase I</t>
  </si>
  <si>
    <t>JT Rolling Oaks, LP</t>
  </si>
  <si>
    <t>JT Oakview, LP</t>
  </si>
  <si>
    <t>Trinity Towers</t>
  </si>
  <si>
    <t>Tattnall Place</t>
  </si>
  <si>
    <t>Columbia Senior Residences at MLK Village</t>
  </si>
  <si>
    <t>Howell Mill Development, L.P.</t>
  </si>
  <si>
    <t>Montdele Development, L.P.</t>
  </si>
  <si>
    <t>Jordan Estates</t>
  </si>
  <si>
    <t>Auburn Ridge</t>
  </si>
  <si>
    <t>Sunset Pointe</t>
  </si>
  <si>
    <t>Veranda Village</t>
  </si>
  <si>
    <t>Starlight Place</t>
  </si>
  <si>
    <t>Princeton Court Senior Residences</t>
  </si>
  <si>
    <t>Heritage Gardens</t>
  </si>
  <si>
    <t>Antioch Manor Estates - Phase I</t>
  </si>
  <si>
    <t>Dulles Park</t>
  </si>
  <si>
    <t>Huntington Court Senior Residences</t>
  </si>
  <si>
    <t>Harris Homes Revitalization Phase II</t>
  </si>
  <si>
    <t>Americus</t>
  </si>
  <si>
    <t>LaGrange</t>
  </si>
  <si>
    <t>Fitzgerald</t>
  </si>
  <si>
    <t>Claxton</t>
  </si>
  <si>
    <t>Wrightsville</t>
  </si>
  <si>
    <t>Cuthbert</t>
  </si>
  <si>
    <t>Cordele</t>
  </si>
  <si>
    <t>Blue Ridge</t>
  </si>
  <si>
    <t>Swainsboro</t>
  </si>
  <si>
    <t>Trenton</t>
  </si>
  <si>
    <t>Jesup</t>
  </si>
  <si>
    <t>Rincon</t>
  </si>
  <si>
    <t>McDonough</t>
  </si>
  <si>
    <t>College Park</t>
  </si>
  <si>
    <t>Baldwin</t>
  </si>
  <si>
    <t>Griffin</t>
  </si>
  <si>
    <t>Stone Mountain</t>
  </si>
  <si>
    <t>Gray</t>
  </si>
  <si>
    <t>Buford</t>
  </si>
  <si>
    <t>DCA Score</t>
  </si>
  <si>
    <t>Fulton</t>
  </si>
  <si>
    <t>Dougherty</t>
  </si>
  <si>
    <t>Lowndes</t>
  </si>
  <si>
    <t>Sumter</t>
  </si>
  <si>
    <t>Troup</t>
  </si>
  <si>
    <t>Ben Hill</t>
  </si>
  <si>
    <t>Dekalb</t>
  </si>
  <si>
    <t>Evans</t>
  </si>
  <si>
    <t>Johnson</t>
  </si>
  <si>
    <t>Bibb</t>
  </si>
  <si>
    <t>Randolph</t>
  </si>
  <si>
    <t>Crisp</t>
  </si>
  <si>
    <t>Chatham</t>
  </si>
  <si>
    <t>Fannin</t>
  </si>
  <si>
    <t>Emanuel</t>
  </si>
  <si>
    <t>Dade</t>
  </si>
  <si>
    <t>Wayne</t>
  </si>
  <si>
    <t>Effingham</t>
  </si>
  <si>
    <t>Henry</t>
  </si>
  <si>
    <t>Habersham</t>
  </si>
  <si>
    <t>Spalding</t>
  </si>
  <si>
    <t>Jones</t>
  </si>
  <si>
    <t>Decatur</t>
  </si>
  <si>
    <t>Gwinnett</t>
  </si>
  <si>
    <t>HOME Request</t>
  </si>
  <si>
    <t>Rural Set-aside Election</t>
  </si>
  <si>
    <t>None</t>
  </si>
  <si>
    <t>Rural</t>
  </si>
  <si>
    <t>Total Units</t>
  </si>
  <si>
    <t>Family</t>
  </si>
  <si>
    <t>Elderly</t>
  </si>
  <si>
    <t>Owner Contact</t>
  </si>
  <si>
    <t>Colin Edelstein</t>
  </si>
  <si>
    <t>John C. Anderson</t>
  </si>
  <si>
    <t>Rick Haymond</t>
  </si>
  <si>
    <t>Bruce Gerwig</t>
  </si>
  <si>
    <t>Jerry W. Braden</t>
  </si>
  <si>
    <t>David Dixon</t>
  </si>
  <si>
    <t>Pastor Stafford Wicker</t>
  </si>
  <si>
    <t>Lisa Wise</t>
  </si>
  <si>
    <t>Michelle Norris</t>
  </si>
  <si>
    <t>Albany</t>
  </si>
  <si>
    <t>Heritage Corner and Heritage Row</t>
  </si>
  <si>
    <t>City</t>
  </si>
  <si>
    <t>County</t>
  </si>
  <si>
    <t>LIHTC Request</t>
  </si>
  <si>
    <t>Ownership Entity</t>
  </si>
  <si>
    <t>Owner Address 1</t>
  </si>
  <si>
    <t>Owner City</t>
  </si>
  <si>
    <t>Owner State</t>
  </si>
  <si>
    <t>Owner Zip</t>
  </si>
  <si>
    <t>00000-0000</t>
  </si>
  <si>
    <t>GA</t>
  </si>
  <si>
    <t>30303-0000</t>
  </si>
  <si>
    <t>Albany Hall Apartments, L.P.II</t>
  </si>
  <si>
    <t>2967 Ross Clark Circle</t>
  </si>
  <si>
    <t>Dothan</t>
  </si>
  <si>
    <t>AL</t>
  </si>
  <si>
    <t>36301-0000</t>
  </si>
  <si>
    <t>Heron Lake Apartments, L.P.</t>
  </si>
  <si>
    <t>920 Florence Blvd.</t>
  </si>
  <si>
    <t>Florence</t>
  </si>
  <si>
    <t>35630-0000</t>
  </si>
  <si>
    <t>East Oaks Apartments, L.P.</t>
  </si>
  <si>
    <t>825 N. Mayo Street</t>
  </si>
  <si>
    <t>31709-0000</t>
  </si>
  <si>
    <t>Valley Ridge Apartments, L.P.</t>
  </si>
  <si>
    <t>The Verandah Apartments, L. P.</t>
  </si>
  <si>
    <t>Jack Allen Apartments, LLC</t>
  </si>
  <si>
    <t>c/o Regency Development Associates, Inc., 2700 Wycliff Road</t>
  </si>
  <si>
    <t>Raleigh</t>
  </si>
  <si>
    <t>NC</t>
  </si>
  <si>
    <t>27607-0000</t>
  </si>
  <si>
    <t>Initiative Kirkwood, LP</t>
  </si>
  <si>
    <t>c/o Initiative for Affordable Housing, Inc.; 1434 Scott Boulevard</t>
  </si>
  <si>
    <t>Suite 200</t>
  </si>
  <si>
    <t>30030-0000</t>
  </si>
  <si>
    <t>241 Peachtree Street</t>
  </si>
  <si>
    <t>Pittsburgh Phase I, LP</t>
  </si>
  <si>
    <t>2409 Bemiss Road</t>
  </si>
  <si>
    <t>31602-0000</t>
  </si>
  <si>
    <t>Trinity Towers Limited Partnership</t>
  </si>
  <si>
    <t>2335 North Bank Dr.</t>
  </si>
  <si>
    <t>OH</t>
  </si>
  <si>
    <t>43220-5423</t>
  </si>
  <si>
    <t>Tattnall Place, L.P.</t>
  </si>
  <si>
    <t>2015 Felton Avenue, P.O. Box 4928</t>
  </si>
  <si>
    <t>N/A</t>
  </si>
  <si>
    <t>31201-0000</t>
  </si>
  <si>
    <t>684 South</t>
  </si>
  <si>
    <t>30309-0000</t>
  </si>
  <si>
    <t>Columbia Senior Residences at MLK, LP</t>
  </si>
  <si>
    <t>1718 Peachtree Street</t>
  </si>
  <si>
    <t>Columbia Creste, LP</t>
  </si>
  <si>
    <t>3548 North Crossing Circle</t>
  </si>
  <si>
    <t>Montgomery Landing, L.P.</t>
  </si>
  <si>
    <t>2440 Peachtree Rd., NW</t>
  </si>
  <si>
    <t>30305-4123</t>
  </si>
  <si>
    <t>Mineral Springs Apartments, LP</t>
  </si>
  <si>
    <t>Jordan Estates, L.P.</t>
  </si>
  <si>
    <t>1544 S. Main St. (P.O. Box 170)</t>
  </si>
  <si>
    <t>Fyffe</t>
  </si>
  <si>
    <t>35971-0000</t>
  </si>
  <si>
    <t>Auburn Ridge, L.P.</t>
  </si>
  <si>
    <t>135 North Washington Street</t>
  </si>
  <si>
    <t>Summerville</t>
  </si>
  <si>
    <t>30747-0447</t>
  </si>
  <si>
    <t>Sunset Pointe, L.P.</t>
  </si>
  <si>
    <t>Veranda Village, L.P.</t>
  </si>
  <si>
    <t>Starlight Place, L.P.</t>
  </si>
  <si>
    <t>TimberChase, L.P.</t>
  </si>
  <si>
    <t>2440 Peachtree Road, NW</t>
  </si>
  <si>
    <t>Suite 20</t>
  </si>
  <si>
    <t>30342-0000</t>
  </si>
  <si>
    <t>Princeton Court Senior Residences, L.P.</t>
  </si>
  <si>
    <t>c/o 6445 Powers Ferry Rd., NW</t>
  </si>
  <si>
    <t>30339-0000</t>
  </si>
  <si>
    <t>Mercy Housing Georgia IV, L.P.</t>
  </si>
  <si>
    <t>1100 Johnson Ferry Road, NE</t>
  </si>
  <si>
    <t>910A</t>
  </si>
  <si>
    <t>Heritage Gardens, L.P.</t>
  </si>
  <si>
    <t>191 Edgewood Ave.</t>
  </si>
  <si>
    <t>Poplar Grove Apartments, L.P.</t>
  </si>
  <si>
    <t>191 Edgewood Avenue</t>
  </si>
  <si>
    <t>Antioch Manor Estates, L.P.</t>
  </si>
  <si>
    <t>765 South Hairston Road</t>
  </si>
  <si>
    <t>30088-0000</t>
  </si>
  <si>
    <t>Dulles Park, L.P.</t>
  </si>
  <si>
    <t>P.O. Box 56</t>
  </si>
  <si>
    <t>Fort Valley</t>
  </si>
  <si>
    <t>31030-0000</t>
  </si>
  <si>
    <t>Courtes de Emerald, L.P.</t>
  </si>
  <si>
    <t>P. O. Box 7602</t>
  </si>
  <si>
    <t>39818-0000</t>
  </si>
  <si>
    <t>Huntington Court Senior Residences, L.P.</t>
  </si>
  <si>
    <t xml:space="preserve">321 W. Hill Street </t>
  </si>
  <si>
    <t>Harris Redevelopment Partnership II, L.P.</t>
  </si>
  <si>
    <t>60 Piedmont Avenue</t>
  </si>
  <si>
    <t>1st Floor</t>
  </si>
  <si>
    <t>Mineral Springs</t>
  </si>
  <si>
    <t>Westover Place</t>
  </si>
  <si>
    <t>East Oaks</t>
  </si>
  <si>
    <t>Columbia Crest</t>
  </si>
  <si>
    <t>The Verandah</t>
  </si>
  <si>
    <t>Montgomery Landing</t>
  </si>
  <si>
    <t>Heron Lake</t>
  </si>
  <si>
    <t>Jack Allen</t>
  </si>
  <si>
    <t>Poplar Grove</t>
  </si>
  <si>
    <t>Valley Ridge</t>
  </si>
  <si>
    <t>TimberChase</t>
  </si>
  <si>
    <t>Courtes de Emerald</t>
  </si>
  <si>
    <t>Montdele Development</t>
  </si>
  <si>
    <t>Howell Mill Development</t>
  </si>
  <si>
    <t>Suite or Bldg Nbr</t>
  </si>
  <si>
    <t>Target Population</t>
  </si>
  <si>
    <t>HFOP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</si>
</sst>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E23" sqref="E23"/>
    </sheetView>
  </sheetViews>
  <sheetFormatPr defaultRowHeight="12.75"/>
  <cols>
    <col min="1" max="1" width="3.85546875" style="2" customWidth="1"/>
    <col min="2" max="2" width="6.140625" customWidth="1"/>
    <col min="3" max="3" width="26.7109375" customWidth="1"/>
    <col min="4" max="4" width="9.85546875" customWidth="1"/>
    <col min="5" max="5" width="6.7109375" customWidth="1"/>
    <col min="6" max="6" width="6.85546875" customWidth="1"/>
    <col min="7" max="7" width="6.85546875" style="12" customWidth="1"/>
    <col min="8" max="8" width="5" customWidth="1"/>
    <col min="9" max="9" width="4.140625" customWidth="1"/>
    <col min="10" max="10" width="6.7109375" style="2" customWidth="1"/>
    <col min="11" max="11" width="14.140625" customWidth="1"/>
    <col min="12" max="12" width="25.85546875" customWidth="1"/>
    <col min="13" max="13" width="22.5703125" customWidth="1"/>
    <col min="14" max="14" width="6.5703125" style="2" customWidth="1"/>
    <col min="15" max="15" width="9.85546875" customWidth="1"/>
    <col min="16" max="16" width="4.42578125" style="2" customWidth="1"/>
    <col min="17" max="17" width="7.7109375" customWidth="1"/>
  </cols>
  <sheetData>
    <row r="1" spans="1:17" ht="13.15" customHeight="1">
      <c r="A1" s="13" t="s">
        <v>94</v>
      </c>
      <c r="B1" s="15" t="s">
        <v>20</v>
      </c>
      <c r="C1" s="15" t="s">
        <v>54</v>
      </c>
      <c r="D1" s="15" t="s">
        <v>138</v>
      </c>
      <c r="E1" s="15" t="s">
        <v>139</v>
      </c>
      <c r="F1" s="13" t="s">
        <v>140</v>
      </c>
      <c r="G1" s="13" t="s">
        <v>119</v>
      </c>
      <c r="H1" s="13" t="s">
        <v>120</v>
      </c>
      <c r="I1" s="13" t="s">
        <v>123</v>
      </c>
      <c r="J1" s="13" t="s">
        <v>249</v>
      </c>
      <c r="K1" s="15" t="s">
        <v>126</v>
      </c>
      <c r="L1" s="15" t="s">
        <v>141</v>
      </c>
      <c r="M1" s="15" t="s">
        <v>142</v>
      </c>
      <c r="N1" s="13" t="s">
        <v>248</v>
      </c>
      <c r="O1" s="15" t="s">
        <v>143</v>
      </c>
      <c r="P1" s="13" t="s">
        <v>144</v>
      </c>
      <c r="Q1" s="13" t="s">
        <v>145</v>
      </c>
    </row>
    <row r="2" spans="1:17" ht="16.5" customHeight="1">
      <c r="A2" s="14"/>
      <c r="B2" s="16"/>
      <c r="C2" s="16"/>
      <c r="D2" s="16"/>
      <c r="E2" s="16"/>
      <c r="F2" s="14"/>
      <c r="G2" s="14"/>
      <c r="H2" s="14"/>
      <c r="I2" s="14"/>
      <c r="J2" s="14"/>
      <c r="K2" s="16"/>
      <c r="L2" s="16"/>
      <c r="M2" s="16"/>
      <c r="N2" s="14"/>
      <c r="O2" s="16"/>
      <c r="P2" s="14"/>
      <c r="Q2" s="14"/>
    </row>
    <row r="3" spans="1:17">
      <c r="A3" s="5">
        <v>155</v>
      </c>
      <c r="B3" s="3" t="s">
        <v>38</v>
      </c>
      <c r="C3" s="6" t="s">
        <v>234</v>
      </c>
      <c r="D3" s="6" t="s">
        <v>82</v>
      </c>
      <c r="E3" s="3" t="s">
        <v>108</v>
      </c>
      <c r="F3" s="4">
        <v>199741</v>
      </c>
      <c r="G3" s="9">
        <v>0</v>
      </c>
      <c r="H3" s="5" t="s">
        <v>122</v>
      </c>
      <c r="I3" s="5">
        <v>67</v>
      </c>
      <c r="J3" s="11" t="s">
        <v>124</v>
      </c>
      <c r="K3" s="6" t="s">
        <v>9</v>
      </c>
      <c r="L3" s="6" t="s">
        <v>193</v>
      </c>
      <c r="M3" s="6" t="s">
        <v>191</v>
      </c>
      <c r="N3" s="5">
        <v>20</v>
      </c>
      <c r="O3" s="3" t="s">
        <v>0</v>
      </c>
      <c r="P3" s="5" t="s">
        <v>147</v>
      </c>
      <c r="Q3" s="3" t="s">
        <v>192</v>
      </c>
    </row>
    <row r="4" spans="1:17">
      <c r="A4" s="5">
        <v>154</v>
      </c>
      <c r="B4" s="3" t="s">
        <v>21</v>
      </c>
      <c r="C4" s="6" t="s">
        <v>235</v>
      </c>
      <c r="D4" s="6" t="s">
        <v>136</v>
      </c>
      <c r="E4" s="3" t="s">
        <v>96</v>
      </c>
      <c r="F4" s="4">
        <v>574495</v>
      </c>
      <c r="G4" s="9">
        <v>0</v>
      </c>
      <c r="H4" s="5" t="s">
        <v>121</v>
      </c>
      <c r="I4" s="5">
        <v>96</v>
      </c>
      <c r="J4" s="11" t="s">
        <v>124</v>
      </c>
      <c r="K4" s="6" t="s">
        <v>1</v>
      </c>
      <c r="L4" s="6" t="s">
        <v>149</v>
      </c>
      <c r="M4" s="6" t="s">
        <v>150</v>
      </c>
      <c r="N4" s="5"/>
      <c r="O4" s="3" t="s">
        <v>151</v>
      </c>
      <c r="P4" s="5" t="s">
        <v>152</v>
      </c>
      <c r="Q4" s="3" t="s">
        <v>153</v>
      </c>
    </row>
    <row r="5" spans="1:17">
      <c r="A5" s="5">
        <v>154</v>
      </c>
      <c r="B5" s="3" t="s">
        <v>36</v>
      </c>
      <c r="C5" s="6" t="s">
        <v>246</v>
      </c>
      <c r="D5" s="6" t="s">
        <v>81</v>
      </c>
      <c r="E5" s="3" t="s">
        <v>106</v>
      </c>
      <c r="F5" s="4">
        <v>521722</v>
      </c>
      <c r="G5" s="9">
        <v>0</v>
      </c>
      <c r="H5" s="5" t="s">
        <v>122</v>
      </c>
      <c r="I5" s="5">
        <v>88</v>
      </c>
      <c r="J5" s="11" t="s">
        <v>124</v>
      </c>
      <c r="K5" s="6" t="s">
        <v>8</v>
      </c>
      <c r="L5" s="6" t="s">
        <v>63</v>
      </c>
      <c r="M5" s="6" t="s">
        <v>189</v>
      </c>
      <c r="N5" s="5"/>
      <c r="O5" s="3" t="s">
        <v>3</v>
      </c>
      <c r="P5" s="5" t="s">
        <v>147</v>
      </c>
      <c r="Q5" s="3" t="s">
        <v>175</v>
      </c>
    </row>
    <row r="6" spans="1:17">
      <c r="A6" s="5">
        <v>154</v>
      </c>
      <c r="B6" s="3" t="s">
        <v>41</v>
      </c>
      <c r="C6" s="6" t="s">
        <v>66</v>
      </c>
      <c r="D6" s="6" t="s">
        <v>85</v>
      </c>
      <c r="E6" s="3" t="s">
        <v>111</v>
      </c>
      <c r="F6" s="4">
        <v>302488</v>
      </c>
      <c r="G6" s="10">
        <v>2188200</v>
      </c>
      <c r="H6" s="5" t="s">
        <v>122</v>
      </c>
      <c r="I6" s="5">
        <v>64</v>
      </c>
      <c r="J6" s="11" t="s">
        <v>124</v>
      </c>
      <c r="K6" s="6" t="s">
        <v>131</v>
      </c>
      <c r="L6" s="6" t="s">
        <v>202</v>
      </c>
      <c r="M6" s="6" t="s">
        <v>199</v>
      </c>
      <c r="N6" s="5"/>
      <c r="O6" s="3" t="s">
        <v>200</v>
      </c>
      <c r="P6" s="5" t="s">
        <v>147</v>
      </c>
      <c r="Q6" s="3" t="s">
        <v>201</v>
      </c>
    </row>
    <row r="7" spans="1:17">
      <c r="A7" s="5">
        <v>154</v>
      </c>
      <c r="B7" s="3" t="s">
        <v>35</v>
      </c>
      <c r="C7" s="6" t="s">
        <v>247</v>
      </c>
      <c r="D7" s="6" t="s">
        <v>80</v>
      </c>
      <c r="E7" s="3" t="s">
        <v>105</v>
      </c>
      <c r="F7" s="4">
        <v>228217</v>
      </c>
      <c r="G7" s="9">
        <v>0</v>
      </c>
      <c r="H7" s="5" t="s">
        <v>122</v>
      </c>
      <c r="I7" s="5">
        <v>36</v>
      </c>
      <c r="J7" s="11" t="s">
        <v>124</v>
      </c>
      <c r="K7" s="6" t="s">
        <v>8</v>
      </c>
      <c r="L7" s="6" t="s">
        <v>62</v>
      </c>
      <c r="M7" s="6" t="s">
        <v>189</v>
      </c>
      <c r="N7" s="5"/>
      <c r="O7" s="3" t="s">
        <v>3</v>
      </c>
      <c r="P7" s="5" t="s">
        <v>147</v>
      </c>
      <c r="Q7" s="3" t="s">
        <v>175</v>
      </c>
    </row>
    <row r="8" spans="1:17">
      <c r="A8" s="5">
        <v>153</v>
      </c>
      <c r="B8" s="3" t="s">
        <v>40</v>
      </c>
      <c r="C8" s="6" t="s">
        <v>65</v>
      </c>
      <c r="D8" s="6" t="s">
        <v>84</v>
      </c>
      <c r="E8" s="3" t="s">
        <v>110</v>
      </c>
      <c r="F8" s="4">
        <v>288000</v>
      </c>
      <c r="G8" s="10">
        <v>2000000</v>
      </c>
      <c r="H8" s="5" t="s">
        <v>121</v>
      </c>
      <c r="I8" s="5">
        <v>60</v>
      </c>
      <c r="J8" s="11" t="s">
        <v>124</v>
      </c>
      <c r="K8" s="6" t="s">
        <v>131</v>
      </c>
      <c r="L8" s="6" t="s">
        <v>198</v>
      </c>
      <c r="M8" s="6" t="s">
        <v>199</v>
      </c>
      <c r="N8" s="5"/>
      <c r="O8" s="3" t="s">
        <v>200</v>
      </c>
      <c r="P8" s="5" t="s">
        <v>147</v>
      </c>
      <c r="Q8" s="3" t="s">
        <v>201</v>
      </c>
    </row>
    <row r="9" spans="1:17">
      <c r="A9" s="5">
        <v>152</v>
      </c>
      <c r="B9" s="3" t="s">
        <v>39</v>
      </c>
      <c r="C9" s="6" t="s">
        <v>64</v>
      </c>
      <c r="D9" s="6" t="s">
        <v>83</v>
      </c>
      <c r="E9" s="3" t="s">
        <v>109</v>
      </c>
      <c r="F9" s="4">
        <v>423830</v>
      </c>
      <c r="G9" s="9">
        <v>0</v>
      </c>
      <c r="H9" s="5" t="s">
        <v>122</v>
      </c>
      <c r="I9" s="5">
        <v>50</v>
      </c>
      <c r="J9" s="11" t="s">
        <v>124</v>
      </c>
      <c r="K9" s="6" t="s">
        <v>10</v>
      </c>
      <c r="L9" s="6" t="s">
        <v>194</v>
      </c>
      <c r="M9" s="6" t="s">
        <v>195</v>
      </c>
      <c r="N9" s="5"/>
      <c r="O9" s="3" t="s">
        <v>196</v>
      </c>
      <c r="P9" s="5" t="s">
        <v>152</v>
      </c>
      <c r="Q9" s="3" t="s">
        <v>197</v>
      </c>
    </row>
    <row r="10" spans="1:17">
      <c r="A10" s="5">
        <v>152</v>
      </c>
      <c r="B10" s="3" t="s">
        <v>23</v>
      </c>
      <c r="C10" s="6" t="s">
        <v>236</v>
      </c>
      <c r="D10" s="6" t="s">
        <v>75</v>
      </c>
      <c r="E10" s="3" t="s">
        <v>98</v>
      </c>
      <c r="F10" s="4">
        <v>196936</v>
      </c>
      <c r="G10" s="10">
        <v>1359000</v>
      </c>
      <c r="H10" s="5" t="s">
        <v>122</v>
      </c>
      <c r="I10" s="5">
        <v>40</v>
      </c>
      <c r="J10" s="11" t="s">
        <v>124</v>
      </c>
      <c r="K10" s="6" t="s">
        <v>128</v>
      </c>
      <c r="L10" s="6" t="s">
        <v>158</v>
      </c>
      <c r="M10" s="6" t="s">
        <v>159</v>
      </c>
      <c r="N10" s="5"/>
      <c r="O10" s="3" t="s">
        <v>75</v>
      </c>
      <c r="P10" s="5" t="s">
        <v>147</v>
      </c>
      <c r="Q10" s="3" t="s">
        <v>160</v>
      </c>
    </row>
    <row r="11" spans="1:17">
      <c r="A11" s="5">
        <v>151</v>
      </c>
      <c r="B11" s="3" t="s">
        <v>34</v>
      </c>
      <c r="C11" s="6" t="s">
        <v>237</v>
      </c>
      <c r="D11" s="6" t="s">
        <v>0</v>
      </c>
      <c r="E11" s="3" t="s">
        <v>95</v>
      </c>
      <c r="F11" s="4">
        <v>727493</v>
      </c>
      <c r="G11" s="9">
        <v>0</v>
      </c>
      <c r="H11" s="5" t="s">
        <v>121</v>
      </c>
      <c r="I11" s="5">
        <v>152</v>
      </c>
      <c r="J11" s="11" t="s">
        <v>124</v>
      </c>
      <c r="K11" s="6" t="s">
        <v>7</v>
      </c>
      <c r="L11" s="6" t="s">
        <v>188</v>
      </c>
      <c r="M11" s="6" t="s">
        <v>187</v>
      </c>
      <c r="N11" s="5" t="s">
        <v>184</v>
      </c>
      <c r="O11" s="3" t="s">
        <v>0</v>
      </c>
      <c r="P11" s="5" t="s">
        <v>147</v>
      </c>
      <c r="Q11" s="3" t="s">
        <v>185</v>
      </c>
    </row>
    <row r="12" spans="1:17">
      <c r="A12" s="5">
        <v>151</v>
      </c>
      <c r="B12" s="3" t="s">
        <v>29</v>
      </c>
      <c r="C12" s="6" t="s">
        <v>57</v>
      </c>
      <c r="D12" s="6" t="s">
        <v>78</v>
      </c>
      <c r="E12" s="3" t="s">
        <v>102</v>
      </c>
      <c r="F12" s="4">
        <v>641840</v>
      </c>
      <c r="G12" s="9">
        <v>0</v>
      </c>
      <c r="H12" s="5" t="s">
        <v>122</v>
      </c>
      <c r="I12" s="5">
        <v>88</v>
      </c>
      <c r="J12" s="11" t="s">
        <v>124</v>
      </c>
      <c r="K12" s="6" t="s">
        <v>4</v>
      </c>
      <c r="L12" s="6" t="s">
        <v>57</v>
      </c>
      <c r="M12" s="6" t="s">
        <v>174</v>
      </c>
      <c r="N12" s="5"/>
      <c r="O12" s="3" t="s">
        <v>3</v>
      </c>
      <c r="P12" s="5" t="s">
        <v>147</v>
      </c>
      <c r="Q12" s="3" t="s">
        <v>175</v>
      </c>
    </row>
    <row r="13" spans="1:17">
      <c r="A13" s="5">
        <v>151</v>
      </c>
      <c r="B13" s="3" t="s">
        <v>25</v>
      </c>
      <c r="C13" s="6" t="s">
        <v>238</v>
      </c>
      <c r="D13" s="6" t="s">
        <v>75</v>
      </c>
      <c r="E13" s="3" t="s">
        <v>98</v>
      </c>
      <c r="F13" s="4">
        <v>184212</v>
      </c>
      <c r="G13" s="10">
        <v>1080000</v>
      </c>
      <c r="H13" s="5" t="s">
        <v>122</v>
      </c>
      <c r="I13" s="5">
        <v>40</v>
      </c>
      <c r="J13" s="11" t="s">
        <v>250</v>
      </c>
      <c r="K13" s="6" t="s">
        <v>128</v>
      </c>
      <c r="L13" s="6" t="s">
        <v>162</v>
      </c>
      <c r="M13" s="6" t="s">
        <v>159</v>
      </c>
      <c r="N13" s="5"/>
      <c r="O13" s="3" t="s">
        <v>75</v>
      </c>
      <c r="P13" s="5" t="s">
        <v>152</v>
      </c>
      <c r="Q13" s="3" t="s">
        <v>146</v>
      </c>
    </row>
    <row r="14" spans="1:17">
      <c r="A14" s="5">
        <v>150</v>
      </c>
      <c r="B14" s="3" t="s">
        <v>28</v>
      </c>
      <c r="C14" s="6" t="s">
        <v>56</v>
      </c>
      <c r="D14" s="6" t="s">
        <v>0</v>
      </c>
      <c r="E14" s="3" t="s">
        <v>95</v>
      </c>
      <c r="F14" s="4">
        <v>750000</v>
      </c>
      <c r="G14" s="9">
        <v>0</v>
      </c>
      <c r="H14" s="5" t="s">
        <v>121</v>
      </c>
      <c r="I14" s="5">
        <v>220</v>
      </c>
      <c r="J14" s="11" t="s">
        <v>124</v>
      </c>
      <c r="K14" s="6" t="s">
        <v>127</v>
      </c>
      <c r="L14" s="6" t="s">
        <v>173</v>
      </c>
      <c r="M14" s="6" t="s">
        <v>172</v>
      </c>
      <c r="N14" s="5">
        <v>300</v>
      </c>
      <c r="O14" s="3" t="s">
        <v>0</v>
      </c>
      <c r="P14" s="5" t="s">
        <v>147</v>
      </c>
      <c r="Q14" s="3" t="s">
        <v>148</v>
      </c>
    </row>
    <row r="15" spans="1:17">
      <c r="A15" s="5">
        <v>150</v>
      </c>
      <c r="B15" s="3" t="s">
        <v>37</v>
      </c>
      <c r="C15" s="6" t="s">
        <v>239</v>
      </c>
      <c r="D15" s="6" t="s">
        <v>12</v>
      </c>
      <c r="E15" s="3" t="s">
        <v>107</v>
      </c>
      <c r="F15" s="4">
        <v>749268</v>
      </c>
      <c r="G15" s="9">
        <v>0</v>
      </c>
      <c r="H15" s="5" t="s">
        <v>121</v>
      </c>
      <c r="I15" s="5">
        <v>144</v>
      </c>
      <c r="J15" s="11" t="s">
        <v>124</v>
      </c>
      <c r="K15" s="6" t="s">
        <v>9</v>
      </c>
      <c r="L15" s="6" t="s">
        <v>190</v>
      </c>
      <c r="M15" s="6" t="s">
        <v>191</v>
      </c>
      <c r="N15" s="5">
        <v>20</v>
      </c>
      <c r="O15" s="3" t="s">
        <v>0</v>
      </c>
      <c r="P15" s="5" t="s">
        <v>147</v>
      </c>
      <c r="Q15" s="3" t="s">
        <v>192</v>
      </c>
    </row>
    <row r="16" spans="1:17">
      <c r="A16" s="5">
        <v>150</v>
      </c>
      <c r="B16" s="3" t="s">
        <v>47</v>
      </c>
      <c r="C16" s="6" t="s">
        <v>70</v>
      </c>
      <c r="D16" s="6" t="s">
        <v>89</v>
      </c>
      <c r="E16" s="3" t="s">
        <v>114</v>
      </c>
      <c r="F16" s="4">
        <v>445000</v>
      </c>
      <c r="G16" s="9">
        <v>0</v>
      </c>
      <c r="H16" s="5" t="s">
        <v>121</v>
      </c>
      <c r="I16" s="5">
        <v>80</v>
      </c>
      <c r="J16" s="11" t="s">
        <v>124</v>
      </c>
      <c r="K16" s="6" t="s">
        <v>14</v>
      </c>
      <c r="L16" s="6" t="s">
        <v>215</v>
      </c>
      <c r="M16" s="6" t="s">
        <v>216</v>
      </c>
      <c r="N16" s="5"/>
      <c r="O16" s="3" t="s">
        <v>0</v>
      </c>
      <c r="P16" s="5" t="s">
        <v>147</v>
      </c>
      <c r="Q16" s="3" t="s">
        <v>148</v>
      </c>
    </row>
    <row r="17" spans="1:17">
      <c r="A17" s="5">
        <v>150</v>
      </c>
      <c r="B17" s="3" t="s">
        <v>30</v>
      </c>
      <c r="C17" s="6" t="s">
        <v>58</v>
      </c>
      <c r="D17" s="6" t="s">
        <v>79</v>
      </c>
      <c r="E17" s="3" t="s">
        <v>103</v>
      </c>
      <c r="F17" s="4">
        <v>165745</v>
      </c>
      <c r="G17" s="9">
        <v>0</v>
      </c>
      <c r="H17" s="5" t="s">
        <v>122</v>
      </c>
      <c r="I17" s="5">
        <v>24</v>
      </c>
      <c r="J17" s="11" t="s">
        <v>124</v>
      </c>
      <c r="K17" s="6" t="s">
        <v>4</v>
      </c>
      <c r="L17" s="6" t="s">
        <v>58</v>
      </c>
      <c r="M17" s="6" t="s">
        <v>174</v>
      </c>
      <c r="N17" s="5"/>
      <c r="O17" s="3" t="s">
        <v>3</v>
      </c>
      <c r="P17" s="5" t="s">
        <v>147</v>
      </c>
      <c r="Q17" s="3" t="s">
        <v>175</v>
      </c>
    </row>
    <row r="18" spans="1:17">
      <c r="A18" s="5">
        <v>149</v>
      </c>
      <c r="B18" s="3" t="s">
        <v>31</v>
      </c>
      <c r="C18" s="6" t="s">
        <v>59</v>
      </c>
      <c r="D18" s="6" t="s">
        <v>0</v>
      </c>
      <c r="E18" s="3" t="s">
        <v>95</v>
      </c>
      <c r="F18" s="4">
        <v>750000</v>
      </c>
      <c r="G18" s="9">
        <v>0</v>
      </c>
      <c r="H18" s="5" t="s">
        <v>121</v>
      </c>
      <c r="I18" s="5">
        <v>240</v>
      </c>
      <c r="J18" s="11" t="s">
        <v>250</v>
      </c>
      <c r="K18" s="6" t="s">
        <v>135</v>
      </c>
      <c r="L18" s="6" t="s">
        <v>176</v>
      </c>
      <c r="M18" s="6" t="s">
        <v>177</v>
      </c>
      <c r="N18" s="5"/>
      <c r="O18" s="3" t="s">
        <v>5</v>
      </c>
      <c r="P18" s="5" t="s">
        <v>178</v>
      </c>
      <c r="Q18" s="3" t="s">
        <v>179</v>
      </c>
    </row>
    <row r="19" spans="1:17">
      <c r="A19" s="5">
        <v>149</v>
      </c>
      <c r="B19" s="3" t="s">
        <v>32</v>
      </c>
      <c r="C19" s="6" t="s">
        <v>60</v>
      </c>
      <c r="D19" s="6" t="s">
        <v>6</v>
      </c>
      <c r="E19" s="3" t="s">
        <v>104</v>
      </c>
      <c r="F19" s="4">
        <v>750000</v>
      </c>
      <c r="G19" s="9">
        <v>0</v>
      </c>
      <c r="H19" s="5" t="s">
        <v>121</v>
      </c>
      <c r="I19" s="5">
        <v>97</v>
      </c>
      <c r="J19" s="11" t="s">
        <v>124</v>
      </c>
      <c r="K19" s="6" t="s">
        <v>130</v>
      </c>
      <c r="L19" s="6" t="s">
        <v>180</v>
      </c>
      <c r="M19" s="6" t="s">
        <v>181</v>
      </c>
      <c r="N19" s="5" t="s">
        <v>182</v>
      </c>
      <c r="O19" s="3" t="s">
        <v>6</v>
      </c>
      <c r="P19" s="5" t="s">
        <v>147</v>
      </c>
      <c r="Q19" s="3" t="s">
        <v>183</v>
      </c>
    </row>
    <row r="20" spans="1:17">
      <c r="A20" s="5">
        <v>148</v>
      </c>
      <c r="B20" s="3" t="s">
        <v>43</v>
      </c>
      <c r="C20" s="6" t="s">
        <v>68</v>
      </c>
      <c r="D20" s="6" t="s">
        <v>75</v>
      </c>
      <c r="E20" s="3" t="s">
        <v>98</v>
      </c>
      <c r="F20" s="4">
        <v>440338</v>
      </c>
      <c r="G20" s="9">
        <v>0</v>
      </c>
      <c r="H20" s="5" t="s">
        <v>122</v>
      </c>
      <c r="I20" s="5">
        <v>52</v>
      </c>
      <c r="J20" s="11" t="s">
        <v>124</v>
      </c>
      <c r="K20" s="6" t="s">
        <v>131</v>
      </c>
      <c r="L20" s="6" t="s">
        <v>204</v>
      </c>
      <c r="M20" s="6" t="s">
        <v>199</v>
      </c>
      <c r="N20" s="5"/>
      <c r="O20" s="3" t="s">
        <v>200</v>
      </c>
      <c r="P20" s="5" t="s">
        <v>147</v>
      </c>
      <c r="Q20" s="3" t="s">
        <v>201</v>
      </c>
    </row>
    <row r="21" spans="1:17">
      <c r="A21" s="5">
        <v>147</v>
      </c>
      <c r="B21" s="3" t="s">
        <v>22</v>
      </c>
      <c r="C21" s="6" t="s">
        <v>240</v>
      </c>
      <c r="D21" s="6" t="s">
        <v>3</v>
      </c>
      <c r="E21" s="3" t="s">
        <v>97</v>
      </c>
      <c r="F21" s="4">
        <v>419629</v>
      </c>
      <c r="G21" s="10">
        <v>2800000</v>
      </c>
      <c r="H21" s="5" t="s">
        <v>122</v>
      </c>
      <c r="I21" s="5">
        <v>88</v>
      </c>
      <c r="J21" s="11" t="s">
        <v>124</v>
      </c>
      <c r="K21" s="6" t="s">
        <v>2</v>
      </c>
      <c r="L21" s="6" t="s">
        <v>154</v>
      </c>
      <c r="M21" s="6" t="s">
        <v>155</v>
      </c>
      <c r="N21" s="5"/>
      <c r="O21" s="3" t="s">
        <v>156</v>
      </c>
      <c r="P21" s="5" t="s">
        <v>152</v>
      </c>
      <c r="Q21" s="3" t="s">
        <v>157</v>
      </c>
    </row>
    <row r="22" spans="1:17" ht="21.75" customHeight="1">
      <c r="A22" s="5">
        <v>147</v>
      </c>
      <c r="B22" s="3" t="s">
        <v>26</v>
      </c>
      <c r="C22" s="6" t="s">
        <v>241</v>
      </c>
      <c r="D22" s="6" t="s">
        <v>77</v>
      </c>
      <c r="E22" s="3" t="s">
        <v>100</v>
      </c>
      <c r="F22" s="4">
        <v>418137</v>
      </c>
      <c r="G22" s="9">
        <v>0</v>
      </c>
      <c r="H22" s="5" t="s">
        <v>122</v>
      </c>
      <c r="I22" s="5">
        <v>60</v>
      </c>
      <c r="J22" s="11" t="s">
        <v>124</v>
      </c>
      <c r="K22" s="6" t="s">
        <v>129</v>
      </c>
      <c r="L22" s="6" t="s">
        <v>163</v>
      </c>
      <c r="M22" s="6" t="s">
        <v>164</v>
      </c>
      <c r="N22" s="5">
        <v>312</v>
      </c>
      <c r="O22" s="3" t="s">
        <v>165</v>
      </c>
      <c r="P22" s="5" t="s">
        <v>166</v>
      </c>
      <c r="Q22" s="3" t="s">
        <v>167</v>
      </c>
    </row>
    <row r="23" spans="1:17">
      <c r="A23" s="5">
        <v>147</v>
      </c>
      <c r="B23" s="3" t="s">
        <v>48</v>
      </c>
      <c r="C23" s="6" t="s">
        <v>242</v>
      </c>
      <c r="D23" s="6" t="s">
        <v>90</v>
      </c>
      <c r="E23" s="3" t="s">
        <v>115</v>
      </c>
      <c r="F23" s="4">
        <v>150000</v>
      </c>
      <c r="G23" s="9">
        <v>0</v>
      </c>
      <c r="H23" s="5" t="s">
        <v>121</v>
      </c>
      <c r="I23" s="5">
        <v>36</v>
      </c>
      <c r="J23" s="11" t="s">
        <v>124</v>
      </c>
      <c r="K23" s="6" t="s">
        <v>14</v>
      </c>
      <c r="L23" s="6" t="s">
        <v>217</v>
      </c>
      <c r="M23" s="6" t="s">
        <v>218</v>
      </c>
      <c r="N23" s="5"/>
      <c r="O23" s="3" t="s">
        <v>0</v>
      </c>
      <c r="P23" s="5" t="s">
        <v>147</v>
      </c>
      <c r="Q23" s="3" t="s">
        <v>148</v>
      </c>
    </row>
    <row r="24" spans="1:17">
      <c r="A24" s="5">
        <v>146</v>
      </c>
      <c r="B24" s="3" t="s">
        <v>45</v>
      </c>
      <c r="C24" s="6" t="s">
        <v>69</v>
      </c>
      <c r="D24" s="6" t="s">
        <v>88</v>
      </c>
      <c r="E24" s="3" t="s">
        <v>95</v>
      </c>
      <c r="F24" s="4">
        <v>577535</v>
      </c>
      <c r="G24" s="9">
        <v>0</v>
      </c>
      <c r="H24" s="5" t="s">
        <v>121</v>
      </c>
      <c r="I24" s="5">
        <v>116</v>
      </c>
      <c r="J24" s="11" t="s">
        <v>125</v>
      </c>
      <c r="K24" s="6" t="s">
        <v>132</v>
      </c>
      <c r="L24" s="6" t="s">
        <v>209</v>
      </c>
      <c r="M24" s="6" t="s">
        <v>210</v>
      </c>
      <c r="N24" s="5">
        <v>198</v>
      </c>
      <c r="O24" s="3" t="s">
        <v>0</v>
      </c>
      <c r="P24" s="5" t="s">
        <v>147</v>
      </c>
      <c r="Q24" s="3" t="s">
        <v>211</v>
      </c>
    </row>
    <row r="25" spans="1:17">
      <c r="A25" s="5">
        <v>146</v>
      </c>
      <c r="B25" s="3" t="s">
        <v>24</v>
      </c>
      <c r="C25" s="6" t="s">
        <v>243</v>
      </c>
      <c r="D25" s="6" t="s">
        <v>76</v>
      </c>
      <c r="E25" s="3" t="s">
        <v>99</v>
      </c>
      <c r="F25" s="4">
        <v>477480</v>
      </c>
      <c r="G25" s="9">
        <v>0</v>
      </c>
      <c r="H25" s="5" t="s">
        <v>122</v>
      </c>
      <c r="I25" s="5">
        <v>80</v>
      </c>
      <c r="J25" s="11" t="s">
        <v>124</v>
      </c>
      <c r="K25" s="6" t="s">
        <v>2</v>
      </c>
      <c r="L25" s="6" t="s">
        <v>161</v>
      </c>
      <c r="M25" s="6" t="s">
        <v>155</v>
      </c>
      <c r="N25" s="5"/>
      <c r="O25" s="3" t="s">
        <v>156</v>
      </c>
      <c r="P25" s="5" t="s">
        <v>152</v>
      </c>
      <c r="Q25" s="3" t="s">
        <v>157</v>
      </c>
    </row>
    <row r="26" spans="1:17">
      <c r="A26" s="5">
        <v>145</v>
      </c>
      <c r="B26" s="3" t="s">
        <v>53</v>
      </c>
      <c r="C26" s="6" t="s">
        <v>74</v>
      </c>
      <c r="D26" s="6" t="s">
        <v>0</v>
      </c>
      <c r="E26" s="3" t="s">
        <v>95</v>
      </c>
      <c r="F26" s="4">
        <v>750000</v>
      </c>
      <c r="G26" s="9">
        <v>0</v>
      </c>
      <c r="H26" s="5" t="s">
        <v>121</v>
      </c>
      <c r="I26" s="5">
        <v>80</v>
      </c>
      <c r="J26" s="11" t="s">
        <v>250</v>
      </c>
      <c r="K26" s="6" t="s">
        <v>19</v>
      </c>
      <c r="L26" s="6" t="s">
        <v>231</v>
      </c>
      <c r="M26" s="6" t="s">
        <v>232</v>
      </c>
      <c r="N26" s="5" t="s">
        <v>233</v>
      </c>
      <c r="O26" s="3" t="s">
        <v>0</v>
      </c>
      <c r="P26" s="5" t="s">
        <v>147</v>
      </c>
      <c r="Q26" s="3" t="s">
        <v>148</v>
      </c>
    </row>
    <row r="27" spans="1:17">
      <c r="A27" s="5">
        <v>145</v>
      </c>
      <c r="B27" s="3" t="s">
        <v>44</v>
      </c>
      <c r="C27" s="6" t="s">
        <v>244</v>
      </c>
      <c r="D27" s="6" t="s">
        <v>87</v>
      </c>
      <c r="E27" s="3" t="s">
        <v>113</v>
      </c>
      <c r="F27" s="4">
        <v>310453</v>
      </c>
      <c r="G27" s="10">
        <v>1999528</v>
      </c>
      <c r="H27" s="5" t="s">
        <v>121</v>
      </c>
      <c r="I27" s="5">
        <v>64</v>
      </c>
      <c r="J27" s="11" t="s">
        <v>250</v>
      </c>
      <c r="K27" s="6" t="s">
        <v>11</v>
      </c>
      <c r="L27" s="6" t="s">
        <v>205</v>
      </c>
      <c r="M27" s="6" t="s">
        <v>206</v>
      </c>
      <c r="N27" s="5" t="s">
        <v>207</v>
      </c>
      <c r="O27" s="3" t="s">
        <v>0</v>
      </c>
      <c r="P27" s="5" t="s">
        <v>147</v>
      </c>
      <c r="Q27" s="3" t="s">
        <v>192</v>
      </c>
    </row>
    <row r="28" spans="1:17">
      <c r="A28" s="5">
        <v>143</v>
      </c>
      <c r="B28" s="3" t="s">
        <v>42</v>
      </c>
      <c r="C28" s="6" t="s">
        <v>67</v>
      </c>
      <c r="D28" s="6" t="s">
        <v>86</v>
      </c>
      <c r="E28" s="3" t="s">
        <v>112</v>
      </c>
      <c r="F28" s="4">
        <v>490119</v>
      </c>
      <c r="G28" s="10">
        <v>2000000</v>
      </c>
      <c r="H28" s="5" t="s">
        <v>121</v>
      </c>
      <c r="I28" s="5">
        <v>96</v>
      </c>
      <c r="J28" s="11" t="s">
        <v>124</v>
      </c>
      <c r="K28" s="6" t="s">
        <v>131</v>
      </c>
      <c r="L28" s="6" t="s">
        <v>203</v>
      </c>
      <c r="M28" s="6" t="s">
        <v>199</v>
      </c>
      <c r="N28" s="5"/>
      <c r="O28" s="3" t="s">
        <v>200</v>
      </c>
      <c r="P28" s="5" t="s">
        <v>147</v>
      </c>
      <c r="Q28" s="3" t="s">
        <v>201</v>
      </c>
    </row>
    <row r="29" spans="1:17">
      <c r="A29" s="5">
        <v>143</v>
      </c>
      <c r="B29" s="3" t="s">
        <v>50</v>
      </c>
      <c r="C29" s="6" t="s">
        <v>72</v>
      </c>
      <c r="D29" s="6" t="s">
        <v>92</v>
      </c>
      <c r="E29" s="3" t="s">
        <v>116</v>
      </c>
      <c r="F29" s="4">
        <v>426781</v>
      </c>
      <c r="G29" s="9">
        <v>0</v>
      </c>
      <c r="H29" s="5" t="s">
        <v>121</v>
      </c>
      <c r="I29" s="5">
        <v>68</v>
      </c>
      <c r="J29" s="11" t="s">
        <v>250</v>
      </c>
      <c r="K29" s="6" t="s">
        <v>15</v>
      </c>
      <c r="L29" s="6" t="s">
        <v>222</v>
      </c>
      <c r="M29" s="6" t="s">
        <v>223</v>
      </c>
      <c r="N29" s="5"/>
      <c r="O29" s="3" t="s">
        <v>224</v>
      </c>
      <c r="P29" s="5" t="s">
        <v>147</v>
      </c>
      <c r="Q29" s="3" t="s">
        <v>225</v>
      </c>
    </row>
    <row r="30" spans="1:17" ht="18">
      <c r="A30" s="5">
        <v>143</v>
      </c>
      <c r="B30" s="3" t="s">
        <v>27</v>
      </c>
      <c r="C30" s="6" t="s">
        <v>55</v>
      </c>
      <c r="D30" s="6" t="s">
        <v>0</v>
      </c>
      <c r="E30" s="3" t="s">
        <v>101</v>
      </c>
      <c r="F30" s="4">
        <v>127601</v>
      </c>
      <c r="G30" s="10">
        <v>1910548</v>
      </c>
      <c r="H30" s="5" t="s">
        <v>121</v>
      </c>
      <c r="I30" s="5">
        <v>43</v>
      </c>
      <c r="J30" s="11" t="s">
        <v>124</v>
      </c>
      <c r="K30" s="6" t="s">
        <v>134</v>
      </c>
      <c r="L30" s="6" t="s">
        <v>168</v>
      </c>
      <c r="M30" s="6" t="s">
        <v>169</v>
      </c>
      <c r="N30" s="5" t="s">
        <v>170</v>
      </c>
      <c r="O30" s="3" t="s">
        <v>117</v>
      </c>
      <c r="P30" s="5" t="s">
        <v>147</v>
      </c>
      <c r="Q30" s="3" t="s">
        <v>171</v>
      </c>
    </row>
    <row r="31" spans="1:17">
      <c r="A31" s="5">
        <v>142</v>
      </c>
      <c r="B31" s="3" t="s">
        <v>33</v>
      </c>
      <c r="C31" s="6" t="s">
        <v>61</v>
      </c>
      <c r="D31" s="6" t="s">
        <v>0</v>
      </c>
      <c r="E31" s="3" t="s">
        <v>95</v>
      </c>
      <c r="F31" s="4">
        <v>750000</v>
      </c>
      <c r="G31" s="9">
        <v>0</v>
      </c>
      <c r="H31" s="5" t="s">
        <v>121</v>
      </c>
      <c r="I31" s="5">
        <v>122</v>
      </c>
      <c r="J31" s="11" t="s">
        <v>125</v>
      </c>
      <c r="K31" s="6" t="s">
        <v>7</v>
      </c>
      <c r="L31" s="6" t="s">
        <v>186</v>
      </c>
      <c r="M31" s="6" t="s">
        <v>187</v>
      </c>
      <c r="N31" s="5" t="s">
        <v>184</v>
      </c>
      <c r="O31" s="3" t="s">
        <v>0</v>
      </c>
      <c r="P31" s="5" t="s">
        <v>147</v>
      </c>
      <c r="Q31" s="3" t="s">
        <v>185</v>
      </c>
    </row>
    <row r="32" spans="1:17">
      <c r="A32" s="5">
        <v>142</v>
      </c>
      <c r="B32" s="3" t="s">
        <v>52</v>
      </c>
      <c r="C32" s="6" t="s">
        <v>73</v>
      </c>
      <c r="D32" s="6" t="s">
        <v>93</v>
      </c>
      <c r="E32" s="3" t="s">
        <v>118</v>
      </c>
      <c r="F32" s="4">
        <v>750000</v>
      </c>
      <c r="G32" s="9">
        <v>0</v>
      </c>
      <c r="H32" s="5" t="s">
        <v>121</v>
      </c>
      <c r="I32" s="5">
        <v>152</v>
      </c>
      <c r="J32" s="11" t="s">
        <v>125</v>
      </c>
      <c r="K32" s="6" t="s">
        <v>18</v>
      </c>
      <c r="L32" s="6" t="s">
        <v>229</v>
      </c>
      <c r="M32" s="6" t="s">
        <v>230</v>
      </c>
      <c r="N32" s="5">
        <v>3</v>
      </c>
      <c r="O32" s="3" t="s">
        <v>117</v>
      </c>
      <c r="P32" s="5" t="s">
        <v>147</v>
      </c>
      <c r="Q32" s="3" t="s">
        <v>171</v>
      </c>
    </row>
    <row r="33" spans="1:17" ht="12.75" customHeight="1">
      <c r="A33" s="5">
        <v>142</v>
      </c>
      <c r="B33" s="3" t="s">
        <v>49</v>
      </c>
      <c r="C33" s="6" t="s">
        <v>71</v>
      </c>
      <c r="D33" s="6" t="s">
        <v>91</v>
      </c>
      <c r="E33" s="3" t="s">
        <v>101</v>
      </c>
      <c r="F33" s="4">
        <v>749404</v>
      </c>
      <c r="G33" s="9">
        <v>0</v>
      </c>
      <c r="H33" s="5" t="s">
        <v>121</v>
      </c>
      <c r="I33" s="5">
        <v>120</v>
      </c>
      <c r="J33" s="11" t="s">
        <v>250</v>
      </c>
      <c r="K33" s="6" t="s">
        <v>133</v>
      </c>
      <c r="L33" s="6" t="s">
        <v>219</v>
      </c>
      <c r="M33" s="6" t="s">
        <v>220</v>
      </c>
      <c r="N33" s="5"/>
      <c r="O33" s="3" t="s">
        <v>91</v>
      </c>
      <c r="P33" s="5" t="s">
        <v>147</v>
      </c>
      <c r="Q33" s="3" t="s">
        <v>221</v>
      </c>
    </row>
    <row r="34" spans="1:17">
      <c r="A34" s="5">
        <v>142</v>
      </c>
      <c r="B34" s="3" t="s">
        <v>46</v>
      </c>
      <c r="C34" s="6" t="s">
        <v>137</v>
      </c>
      <c r="D34" s="6" t="s">
        <v>12</v>
      </c>
      <c r="E34" s="3" t="s">
        <v>107</v>
      </c>
      <c r="F34" s="4">
        <v>567253</v>
      </c>
      <c r="G34" s="9">
        <v>0</v>
      </c>
      <c r="H34" s="5" t="s">
        <v>121</v>
      </c>
      <c r="I34" s="5">
        <v>70</v>
      </c>
      <c r="J34" s="11" t="s">
        <v>124</v>
      </c>
      <c r="K34" s="6" t="s">
        <v>13</v>
      </c>
      <c r="L34" s="6" t="s">
        <v>212</v>
      </c>
      <c r="M34" s="6" t="s">
        <v>213</v>
      </c>
      <c r="N34" s="5" t="s">
        <v>214</v>
      </c>
      <c r="O34" s="3" t="s">
        <v>0</v>
      </c>
      <c r="P34" s="5" t="s">
        <v>147</v>
      </c>
      <c r="Q34" s="3" t="s">
        <v>208</v>
      </c>
    </row>
    <row r="35" spans="1:17">
      <c r="A35" s="5">
        <v>136</v>
      </c>
      <c r="B35" s="3" t="s">
        <v>51</v>
      </c>
      <c r="C35" s="6" t="s">
        <v>245</v>
      </c>
      <c r="D35" s="6" t="s">
        <v>17</v>
      </c>
      <c r="E35" s="3" t="s">
        <v>117</v>
      </c>
      <c r="F35" s="18">
        <v>126000</v>
      </c>
      <c r="G35" s="18">
        <v>590000</v>
      </c>
      <c r="H35" s="5" t="s">
        <v>122</v>
      </c>
      <c r="I35" s="21">
        <v>28</v>
      </c>
      <c r="J35" s="11" t="s">
        <v>124</v>
      </c>
      <c r="K35" s="6" t="s">
        <v>16</v>
      </c>
      <c r="L35" s="6" t="s">
        <v>226</v>
      </c>
      <c r="M35" s="6" t="s">
        <v>227</v>
      </c>
      <c r="N35" s="5"/>
      <c r="O35" s="3" t="s">
        <v>17</v>
      </c>
      <c r="P35" s="5" t="s">
        <v>147</v>
      </c>
      <c r="Q35" s="3" t="s">
        <v>228</v>
      </c>
    </row>
    <row r="36" spans="1:17">
      <c r="A36" s="8"/>
      <c r="B36" s="7"/>
      <c r="C36" s="7"/>
      <c r="D36" s="7"/>
      <c r="E36" s="17">
        <f>SUM(F3:F35)</f>
        <v>15429717</v>
      </c>
      <c r="F36" s="17"/>
      <c r="G36" s="19">
        <f>SUM(G3:G35)</f>
        <v>15927276</v>
      </c>
      <c r="H36" s="19"/>
      <c r="I36" s="20">
        <f>SUM(I3:I35)</f>
        <v>2861</v>
      </c>
      <c r="J36" s="8"/>
      <c r="K36" s="7"/>
    </row>
    <row r="37" spans="1:17">
      <c r="A37" s="5"/>
    </row>
    <row r="38" spans="1:17">
      <c r="A38" s="5"/>
      <c r="C38" s="1"/>
    </row>
    <row r="39" spans="1:17">
      <c r="A39" s="5"/>
    </row>
    <row r="40" spans="1:17">
      <c r="A40" s="5"/>
    </row>
    <row r="41" spans="1:17">
      <c r="A41" s="5"/>
    </row>
    <row r="42" spans="1:17">
      <c r="A42" s="5"/>
    </row>
    <row r="43" spans="1:17">
      <c r="A43" s="5"/>
    </row>
    <row r="44" spans="1:17">
      <c r="A44" s="5"/>
    </row>
    <row r="45" spans="1:17">
      <c r="A45" s="5"/>
    </row>
    <row r="46" spans="1:17">
      <c r="A46" s="5"/>
    </row>
    <row r="47" spans="1:17">
      <c r="A47" s="5"/>
    </row>
    <row r="48" spans="1:17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</sheetData>
  <mergeCells count="19">
    <mergeCell ref="E36:F36"/>
    <mergeCell ref="G36:H36"/>
    <mergeCell ref="E1:E2"/>
    <mergeCell ref="F1:F2"/>
    <mergeCell ref="G1:G2"/>
    <mergeCell ref="H1:H2"/>
    <mergeCell ref="A1:A2"/>
    <mergeCell ref="B1:B2"/>
    <mergeCell ref="C1:C2"/>
    <mergeCell ref="D1:D2"/>
    <mergeCell ref="Q1:Q2"/>
    <mergeCell ref="M1:M2"/>
    <mergeCell ref="N1:N2"/>
    <mergeCell ref="O1:O2"/>
    <mergeCell ref="P1:P2"/>
    <mergeCell ref="I1:I2"/>
    <mergeCell ref="J1:J2"/>
    <mergeCell ref="K1:K2"/>
    <mergeCell ref="L1:L2"/>
  </mergeCells>
  <phoneticPr fontId="0" type="noConversion"/>
  <printOptions horizontalCentered="1"/>
  <pageMargins left="0.25" right="0.25" top="0.75" bottom="0.75" header="0.5" footer="0.5"/>
  <pageSetup paperSize="5" orientation="landscape" horizontalDpi="1200" verticalDpi="1200" r:id="rId1"/>
  <headerFooter alignWithMargins="0">
    <oddHeader>&amp;C&amp;"Arial,Bold"&amp;12 2003 OAHD Selected Projects List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sbarrett</dc:creator>
  <cp:lastModifiedBy>stephen.barrett</cp:lastModifiedBy>
  <cp:lastPrinted>2014-07-09T14:35:49Z</cp:lastPrinted>
  <dcterms:created xsi:type="dcterms:W3CDTF">2003-08-27T13:11:23Z</dcterms:created>
  <dcterms:modified xsi:type="dcterms:W3CDTF">2014-07-09T14:36:03Z</dcterms:modified>
</cp:coreProperties>
</file>