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phen.barrett\Documents\FundgRds\1999\1999 Lists of Applicants, Awardees, etc\"/>
    </mc:Choice>
  </mc:AlternateContent>
  <bookViews>
    <workbookView xWindow="240" yWindow="30" windowWidth="11325" windowHeight="6525"/>
  </bookViews>
  <sheets>
    <sheet name="External List" sheetId="1" r:id="rId1"/>
  </sheets>
  <calcPr calcId="152511"/>
</workbook>
</file>

<file path=xl/calcChain.xml><?xml version="1.0" encoding="utf-8"?>
<calcChain xmlns="http://schemas.openxmlformats.org/spreadsheetml/2006/main">
  <c r="E73" i="1" l="1"/>
  <c r="F73" i="1"/>
  <c r="G73" i="1"/>
  <c r="D75" i="1"/>
  <c r="G75" i="1"/>
</calcChain>
</file>

<file path=xl/sharedStrings.xml><?xml version="1.0" encoding="utf-8"?>
<sst xmlns="http://schemas.openxmlformats.org/spreadsheetml/2006/main" count="965" uniqueCount="562">
  <si>
    <t>Project Number</t>
  </si>
  <si>
    <t>Project Name</t>
  </si>
  <si>
    <t>Project City</t>
  </si>
  <si>
    <t>Project County</t>
  </si>
  <si>
    <t>LIHTC Request</t>
  </si>
  <si>
    <t>HOME Request</t>
  </si>
  <si>
    <t>Total Units</t>
  </si>
  <si>
    <t>Ownr Contact First</t>
  </si>
  <si>
    <t>Ownr Contact Last</t>
  </si>
  <si>
    <t>Owner Contact Phone No.</t>
  </si>
  <si>
    <t>Owner Contact Fax No.</t>
  </si>
  <si>
    <t>Owner Contact E-mail address</t>
  </si>
  <si>
    <t>Ownership Entity</t>
  </si>
  <si>
    <t>Ownership Address1</t>
  </si>
  <si>
    <t>Ownership Address2</t>
  </si>
  <si>
    <t>Ownership City</t>
  </si>
  <si>
    <t>Ownr St</t>
  </si>
  <si>
    <t>Owner Zip</t>
  </si>
  <si>
    <t>1999-001</t>
  </si>
  <si>
    <t>The Arbors at Crestview</t>
  </si>
  <si>
    <t>Atlanta</t>
  </si>
  <si>
    <t>DeKalb</t>
  </si>
  <si>
    <t>James</t>
  </si>
  <si>
    <t>Dise</t>
  </si>
  <si>
    <t>757-463-1970</t>
  </si>
  <si>
    <t>757-631-1639</t>
  </si>
  <si>
    <t>nhctjd@nhcorp.com</t>
  </si>
  <si>
    <t>National Housing Corporation</t>
  </si>
  <si>
    <t>208 Golden Oak Court</t>
  </si>
  <si>
    <t>Suite 450</t>
  </si>
  <si>
    <t>Virginia Beach</t>
  </si>
  <si>
    <t>VA</t>
  </si>
  <si>
    <t>23452-6767</t>
  </si>
  <si>
    <t>1999-002</t>
  </si>
  <si>
    <t>Marie Teal Williams</t>
  </si>
  <si>
    <t>Savannah</t>
  </si>
  <si>
    <t>Chatham</t>
  </si>
  <si>
    <t>Robin</t>
  </si>
  <si>
    <t>Haddock</t>
  </si>
  <si>
    <t>912-920-6495</t>
  </si>
  <si>
    <t>912-920-6463</t>
  </si>
  <si>
    <t>HaddockR@stjosephs-candler.org</t>
  </si>
  <si>
    <t>Mercy Housing Georgia I, LP</t>
  </si>
  <si>
    <t>601 East 18th Avenue</t>
  </si>
  <si>
    <t>Ste. 150</t>
  </si>
  <si>
    <t>Denver</t>
  </si>
  <si>
    <t>CO</t>
  </si>
  <si>
    <t>1999-003</t>
  </si>
  <si>
    <t>Autumn Ridge</t>
  </si>
  <si>
    <t>Dalton</t>
  </si>
  <si>
    <t>Whitfield</t>
  </si>
  <si>
    <t>Hamby</t>
  </si>
  <si>
    <t>770-919-1914</t>
  </si>
  <si>
    <t>770-919-7717</t>
  </si>
  <si>
    <t>Autridge, LP</t>
  </si>
  <si>
    <t>200 North Cobb Parkway</t>
  </si>
  <si>
    <t>Bldg. 400, Ste. 419</t>
  </si>
  <si>
    <t>Marietta</t>
  </si>
  <si>
    <t>GA</t>
  </si>
  <si>
    <t>30062-3585</t>
  </si>
  <si>
    <t>1999-004</t>
  </si>
  <si>
    <t>Stoneridge</t>
  </si>
  <si>
    <t>Stockbridge</t>
  </si>
  <si>
    <t>Henry</t>
  </si>
  <si>
    <t>Ronnie</t>
  </si>
  <si>
    <t>Davis</t>
  </si>
  <si>
    <t>352-375-8182</t>
  </si>
  <si>
    <t>352-336-7646</t>
  </si>
  <si>
    <t>Stoneridge of Stockbridge, LP</t>
  </si>
  <si>
    <t>5700 SW 34th Street</t>
  </si>
  <si>
    <t>Suite 1307</t>
  </si>
  <si>
    <t>Gainesville</t>
  </si>
  <si>
    <t>FL</t>
  </si>
  <si>
    <t>1999-005</t>
  </si>
  <si>
    <t>Fox Hollow</t>
  </si>
  <si>
    <t>Lake Park</t>
  </si>
  <si>
    <t>Lowndes</t>
  </si>
  <si>
    <t>Fox Hollow of Lake Park LP</t>
  </si>
  <si>
    <t>1999-006</t>
  </si>
  <si>
    <t>Brookridge</t>
  </si>
  <si>
    <t>Brookridge of Lake Park LP</t>
  </si>
  <si>
    <t>1999-007</t>
  </si>
  <si>
    <t xml:space="preserve">Pine Trace </t>
  </si>
  <si>
    <t>Sylvester</t>
  </si>
  <si>
    <t>Worth</t>
  </si>
  <si>
    <t>Pine Trace of Sylvester, LP</t>
  </si>
  <si>
    <t>1999-008</t>
  </si>
  <si>
    <t>Windcliff</t>
  </si>
  <si>
    <t>Hall</t>
  </si>
  <si>
    <t>Allan</t>
  </si>
  <si>
    <t>Rappuhn</t>
  </si>
  <si>
    <t>256-760-9657</t>
  </si>
  <si>
    <t>256-767-5804</t>
  </si>
  <si>
    <t>arappuhn@Gatewaymgt.com</t>
  </si>
  <si>
    <t>Windcliff Apartments, LP</t>
  </si>
  <si>
    <t>920 Florence Boulevard</t>
  </si>
  <si>
    <t>Florence</t>
  </si>
  <si>
    <t>AL</t>
  </si>
  <si>
    <t>1999-009</t>
  </si>
  <si>
    <t>Stoney Brooke</t>
  </si>
  <si>
    <t>Fort Oglethorpe</t>
  </si>
  <si>
    <t>Catoosa</t>
  </si>
  <si>
    <t>Arappuhn@Gatewaymgt.com</t>
  </si>
  <si>
    <t>Stoney Brook Apartments, LP</t>
  </si>
  <si>
    <t>1999-010</t>
  </si>
  <si>
    <t>Peachtree Crossing</t>
  </si>
  <si>
    <t>Statesboro</t>
  </si>
  <si>
    <t>Bulloch</t>
  </si>
  <si>
    <t>Michael</t>
  </si>
  <si>
    <t>Hartman</t>
  </si>
  <si>
    <t>407-799-4090</t>
  </si>
  <si>
    <t>407-799-0233</t>
  </si>
  <si>
    <t>Cleveland Arms, LP</t>
  </si>
  <si>
    <t>5505 N. Atlantic Ave.</t>
  </si>
  <si>
    <t>Suite 115</t>
  </si>
  <si>
    <t>Cocoa Beach</t>
  </si>
  <si>
    <t>1999-011</t>
  </si>
  <si>
    <t>Ashley Pointe</t>
  </si>
  <si>
    <t>Perry</t>
  </si>
  <si>
    <t>Houston</t>
  </si>
  <si>
    <t>Ashley Pointe, LP</t>
  </si>
  <si>
    <t>1999-012</t>
  </si>
  <si>
    <t>Magnolia Heights</t>
  </si>
  <si>
    <t>Covington</t>
  </si>
  <si>
    <t>Newton</t>
  </si>
  <si>
    <t>Judith</t>
  </si>
  <si>
    <t>Caira</t>
  </si>
  <si>
    <t>404-521-0406</t>
  </si>
  <si>
    <t>404-521-2355</t>
  </si>
  <si>
    <t>Magnolia Heights, LP</t>
  </si>
  <si>
    <t>195 Edgewood Avenue</t>
  </si>
  <si>
    <t>1999-013</t>
  </si>
  <si>
    <t>EastGate</t>
  </si>
  <si>
    <t>Calhoun</t>
  </si>
  <si>
    <t>Gordon</t>
  </si>
  <si>
    <t>Patsy</t>
  </si>
  <si>
    <t>Thacker</t>
  </si>
  <si>
    <t>706-629-9183</t>
  </si>
  <si>
    <t>706-629-5111</t>
  </si>
  <si>
    <t>cha@nwga.com</t>
  </si>
  <si>
    <t>EastGate Properties, LP</t>
  </si>
  <si>
    <t>111F S. Fair Street</t>
  </si>
  <si>
    <t>1999-014</t>
  </si>
  <si>
    <t>Manor Place Homes</t>
  </si>
  <si>
    <t>Baldwin</t>
  </si>
  <si>
    <t>Habersham</t>
  </si>
  <si>
    <t>Craig</t>
  </si>
  <si>
    <t>Taylor</t>
  </si>
  <si>
    <t>wctamphib@mindspring.com</t>
  </si>
  <si>
    <t>Cooperative Resource Center, Inc.</t>
  </si>
  <si>
    <t>1999-015</t>
  </si>
  <si>
    <t>Signature Place</t>
  </si>
  <si>
    <t>Canton</t>
  </si>
  <si>
    <t>Cherokee</t>
  </si>
  <si>
    <t>Smith</t>
  </si>
  <si>
    <t>770-368-1519</t>
  </si>
  <si>
    <t>770-368-1346</t>
  </si>
  <si>
    <t>smithmike9@aol.com</t>
  </si>
  <si>
    <t>Signature Place, LP</t>
  </si>
  <si>
    <t>3850 Holcomb Bridge Road</t>
  </si>
  <si>
    <t>Suite 215</t>
  </si>
  <si>
    <t>Norcross</t>
  </si>
  <si>
    <t>30092-5219</t>
  </si>
  <si>
    <t>1999-016</t>
  </si>
  <si>
    <t>Signature Station</t>
  </si>
  <si>
    <t>Lithonia</t>
  </si>
  <si>
    <t>Scott</t>
  </si>
  <si>
    <t>Signature Station, LP</t>
  </si>
  <si>
    <t>1999-017</t>
  </si>
  <si>
    <t>The Meadows</t>
  </si>
  <si>
    <t>Edward</t>
  </si>
  <si>
    <t>Day</t>
  </si>
  <si>
    <t>706-635-5647</t>
  </si>
  <si>
    <t>706-635-5676</t>
  </si>
  <si>
    <t>builder@ellijay.com</t>
  </si>
  <si>
    <t>Dalton Meadows, LP</t>
  </si>
  <si>
    <t>31 Pine Ridge Drive</t>
  </si>
  <si>
    <t>Suite 4067</t>
  </si>
  <si>
    <t>Ellijay</t>
  </si>
  <si>
    <t>1999-018</t>
  </si>
  <si>
    <t>Mid Town Square</t>
  </si>
  <si>
    <t>Columbus</t>
  </si>
  <si>
    <t>Muscogee</t>
  </si>
  <si>
    <t>Brown</t>
  </si>
  <si>
    <t>706-324-3586</t>
  </si>
  <si>
    <t>706-324-0796</t>
  </si>
  <si>
    <t>dr357@aol.com</t>
  </si>
  <si>
    <t>Midtown Square Apartments, LP</t>
  </si>
  <si>
    <t>845 Brown Avenue</t>
  </si>
  <si>
    <t>1999-019</t>
  </si>
  <si>
    <t>Rock Creek Village</t>
  </si>
  <si>
    <t>Griffin</t>
  </si>
  <si>
    <t>Spalding</t>
  </si>
  <si>
    <t>Howard</t>
  </si>
  <si>
    <t>Upchurch</t>
  </si>
  <si>
    <t>334-281-6820</t>
  </si>
  <si>
    <t>334-281-2142</t>
  </si>
  <si>
    <t>HUpchurch@aol.com</t>
  </si>
  <si>
    <t>Griffin Affordable Housing Partners, Inc</t>
  </si>
  <si>
    <t>2600 East South Boulevard</t>
  </si>
  <si>
    <t>Suite 225</t>
  </si>
  <si>
    <t>Montgomery</t>
  </si>
  <si>
    <t>36116-2519</t>
  </si>
  <si>
    <t>1999-020</t>
  </si>
  <si>
    <t>Spring Valley</t>
  </si>
  <si>
    <t>East Point</t>
  </si>
  <si>
    <t>Fulton</t>
  </si>
  <si>
    <t>Trish</t>
  </si>
  <si>
    <t>O'Connell</t>
  </si>
  <si>
    <t>404-730-6799</t>
  </si>
  <si>
    <t>404-730-5847</t>
  </si>
  <si>
    <t>toconnell@hafc.org</t>
  </si>
  <si>
    <t>CSV Apartments, LLC</t>
  </si>
  <si>
    <t>10 Park Place South, SE</t>
  </si>
  <si>
    <t>Suite 550</t>
  </si>
  <si>
    <t>30303-2913</t>
  </si>
  <si>
    <t>1999-021</t>
  </si>
  <si>
    <t>West End</t>
  </si>
  <si>
    <t>Egbert</t>
  </si>
  <si>
    <t>404-817-0500</t>
  </si>
  <si>
    <t>404-881-0346</t>
  </si>
  <si>
    <t>phpllc@mindspring.com</t>
  </si>
  <si>
    <t>West End Phase III Redevelopment Partnership, LP</t>
  </si>
  <si>
    <t>1430 West Peachtree Street</t>
  </si>
  <si>
    <t>Suite 701</t>
  </si>
  <si>
    <t>1999-022</t>
  </si>
  <si>
    <t>Woodpine Way</t>
  </si>
  <si>
    <t>Albany</t>
  </si>
  <si>
    <t>Dougherty</t>
  </si>
  <si>
    <t>Gary</t>
  </si>
  <si>
    <t>334-794-2678</t>
  </si>
  <si>
    <t>334-702-1360</t>
  </si>
  <si>
    <t>Albany Hall Apartments, LP</t>
  </si>
  <si>
    <t>2967 Ross Clark Circle, SW</t>
  </si>
  <si>
    <t>Dothan</t>
  </si>
  <si>
    <t>1999-023</t>
  </si>
  <si>
    <t>Austin Pointe</t>
  </si>
  <si>
    <t>Warner Robins</t>
  </si>
  <si>
    <t>Warner Robins Hall Apartments, LP</t>
  </si>
  <si>
    <t>1999-024</t>
  </si>
  <si>
    <t>Golden Pointe</t>
  </si>
  <si>
    <t>Valdosta</t>
  </si>
  <si>
    <t>Valdosta Hall Apartments, LP</t>
  </si>
  <si>
    <t>1999-025</t>
  </si>
  <si>
    <t>Lakewood Christian Manor</t>
  </si>
  <si>
    <t>Joseph</t>
  </si>
  <si>
    <t>Kasberg</t>
  </si>
  <si>
    <t>614-451-2151</t>
  </si>
  <si>
    <t>614-451-0351</t>
  </si>
  <si>
    <t>jkasberg@ncr.org</t>
  </si>
  <si>
    <t>Lakewood Christian Manor Limited Partnership</t>
  </si>
  <si>
    <t>2335 Northbank Drive</t>
  </si>
  <si>
    <t>OH</t>
  </si>
  <si>
    <t>1999-026</t>
  </si>
  <si>
    <t>LaFayette Village</t>
  </si>
  <si>
    <t>LaGrange</t>
  </si>
  <si>
    <t>Troup</t>
  </si>
  <si>
    <t>LaGrange Affordable Housing, Ltd.</t>
  </si>
  <si>
    <t>1999-027</t>
  </si>
  <si>
    <t>Wayland Square</t>
  </si>
  <si>
    <t>Alexandra</t>
  </si>
  <si>
    <t>Nickol</t>
  </si>
  <si>
    <t>770-612-0303</t>
  </si>
  <si>
    <t>770-612-0308</t>
  </si>
  <si>
    <t>Alexnik@mindspring.com</t>
  </si>
  <si>
    <t>NCMF Associates I, LP</t>
  </si>
  <si>
    <t>2030 Powers Ferry Road</t>
  </si>
  <si>
    <t>1999-028</t>
  </si>
  <si>
    <t>Kimberly Courts</t>
  </si>
  <si>
    <t>Kimberly Associates I, LP</t>
  </si>
  <si>
    <t>1430 W. Peachtree Street</t>
  </si>
  <si>
    <t>1999-029</t>
  </si>
  <si>
    <t>Park Place</t>
  </si>
  <si>
    <t>Rockmart</t>
  </si>
  <si>
    <t>Polk</t>
  </si>
  <si>
    <t>H. Daniel</t>
  </si>
  <si>
    <t>Forsyth</t>
  </si>
  <si>
    <t>770-684-4701</t>
  </si>
  <si>
    <t>770-684-1888</t>
  </si>
  <si>
    <t>Park Place Investors, LP</t>
  </si>
  <si>
    <t>828 West Elm Street</t>
  </si>
  <si>
    <t>1999-030</t>
  </si>
  <si>
    <t>Lake Allie</t>
  </si>
  <si>
    <t>Blakely</t>
  </si>
  <si>
    <t>Early</t>
  </si>
  <si>
    <t>Dan</t>
  </si>
  <si>
    <t>Cooper</t>
  </si>
  <si>
    <t>912-723-3446</t>
  </si>
  <si>
    <t>912-723-2967</t>
  </si>
  <si>
    <t>Lake Allie Apartments, LP</t>
  </si>
  <si>
    <t>411 Damascus Hwy.</t>
  </si>
  <si>
    <t>1999-031</t>
  </si>
  <si>
    <t>Ashton Hills</t>
  </si>
  <si>
    <t>Macon</t>
  </si>
  <si>
    <t>Bibb</t>
  </si>
  <si>
    <t>Mitchell</t>
  </si>
  <si>
    <t>Davenport</t>
  </si>
  <si>
    <t>912-245-6929</t>
  </si>
  <si>
    <t>912-244-2830</t>
  </si>
  <si>
    <t>davenport@ambling.com</t>
  </si>
  <si>
    <t>Ashton Hills, LP</t>
  </si>
  <si>
    <t>348 Enterprise Drive</t>
  </si>
  <si>
    <t>1999-032</t>
  </si>
  <si>
    <t>Ashton Meadows</t>
  </si>
  <si>
    <t>Ashton Meadows, LP</t>
  </si>
  <si>
    <t>1999-033</t>
  </si>
  <si>
    <t>Ashton Court</t>
  </si>
  <si>
    <t>Athens</t>
  </si>
  <si>
    <t>Clarke</t>
  </si>
  <si>
    <t>Ashton Court, LP</t>
  </si>
  <si>
    <t>1999-034</t>
  </si>
  <si>
    <t>Ashton Landing</t>
  </si>
  <si>
    <t>Ashton Landing, LP</t>
  </si>
  <si>
    <t>1999-035</t>
  </si>
  <si>
    <t>Ashton Oaks</t>
  </si>
  <si>
    <t>Brunswick</t>
  </si>
  <si>
    <t>Glynn</t>
  </si>
  <si>
    <t>Ashton Oaks, LP</t>
  </si>
  <si>
    <t>1999-036</t>
  </si>
  <si>
    <t>Magnolia Park, Phase II</t>
  </si>
  <si>
    <t>John</t>
  </si>
  <si>
    <t>Weir</t>
  </si>
  <si>
    <t>561-627-7988, x12</t>
  </si>
  <si>
    <t>561-627-3218</t>
  </si>
  <si>
    <t>cchousing@aol.com</t>
  </si>
  <si>
    <t>CCH John Eagan II Homes, LP</t>
  </si>
  <si>
    <t>4243 Northlake Blvd.</t>
  </si>
  <si>
    <t>Suite D</t>
  </si>
  <si>
    <t>Palm Beach Gardens</t>
  </si>
  <si>
    <t>33410-6276</t>
  </si>
  <si>
    <t>1999-037</t>
  </si>
  <si>
    <t>Columbia High Point Senior Residences</t>
  </si>
  <si>
    <t xml:space="preserve">Maurice </t>
  </si>
  <si>
    <t>Blount</t>
  </si>
  <si>
    <t>404-522-6010</t>
  </si>
  <si>
    <t>404-522-3484</t>
  </si>
  <si>
    <t>Columbia High Point Estates, LP</t>
  </si>
  <si>
    <t>44 Broad Street</t>
  </si>
  <si>
    <t>Suite 630</t>
  </si>
  <si>
    <t>1999-038</t>
  </si>
  <si>
    <t>Fairview Crossing</t>
  </si>
  <si>
    <t>Brady</t>
  </si>
  <si>
    <t>Blair</t>
  </si>
  <si>
    <t>706-324-4000</t>
  </si>
  <si>
    <t>706-324-4150</t>
  </si>
  <si>
    <t>brady.blair@flournoydev.com</t>
  </si>
  <si>
    <t>Fairview Crossing Apartments, LP</t>
  </si>
  <si>
    <t>900 Brookstone Centre Pkwy.</t>
  </si>
  <si>
    <t>1999-039</t>
  </si>
  <si>
    <t>Village of College Park</t>
  </si>
  <si>
    <t>College Park</t>
  </si>
  <si>
    <t>Steve</t>
  </si>
  <si>
    <t>DeFrancis</t>
  </si>
  <si>
    <t>404-622-1448</t>
  </si>
  <si>
    <t>404-622-1457</t>
  </si>
  <si>
    <t>capitolr@bellsouth.net</t>
  </si>
  <si>
    <t>Village of College Park, LP</t>
  </si>
  <si>
    <t>1261 Glenwood Avenue</t>
  </si>
  <si>
    <t>1999-040</t>
  </si>
  <si>
    <t>Woodlawn Senior Village</t>
  </si>
  <si>
    <t>Dublin</t>
  </si>
  <si>
    <t>Laurens</t>
  </si>
  <si>
    <t>Jerry</t>
  </si>
  <si>
    <t>Braden</t>
  </si>
  <si>
    <t>770-382-3815</t>
  </si>
  <si>
    <t>770-606-1200</t>
  </si>
  <si>
    <t>Woodlawn Senior Village, LP</t>
  </si>
  <si>
    <t>1341 Cassville Road, NW</t>
  </si>
  <si>
    <t>Cartersville</t>
  </si>
  <si>
    <t>1999-041</t>
  </si>
  <si>
    <t>Bradberry Heights</t>
  </si>
  <si>
    <t>Bradberry Heights, LP</t>
  </si>
  <si>
    <t>1999-042</t>
  </si>
  <si>
    <t>Eagles Landing</t>
  </si>
  <si>
    <t>Adel</t>
  </si>
  <si>
    <t>Cook</t>
  </si>
  <si>
    <t>Thomas</t>
  </si>
  <si>
    <t>McMullen</t>
  </si>
  <si>
    <t>813-247-2828</t>
  </si>
  <si>
    <t>812-247-3326</t>
  </si>
  <si>
    <t>Citizens1@hotmail.com</t>
  </si>
  <si>
    <t>East Broad, LP</t>
  </si>
  <si>
    <t>2112 North 15th Street</t>
  </si>
  <si>
    <t>Suite 101</t>
  </si>
  <si>
    <t>Tampa</t>
  </si>
  <si>
    <t>1999-043</t>
  </si>
  <si>
    <t>Pebble Creek</t>
  </si>
  <si>
    <t>Richard</t>
  </si>
  <si>
    <t>Haley</t>
  </si>
  <si>
    <t>407-772-0200</t>
  </si>
  <si>
    <t>407-772-0220</t>
  </si>
  <si>
    <t>Rhaley@picernefl.com</t>
  </si>
  <si>
    <t>Pebble Creek Housing Limited Partnership</t>
  </si>
  <si>
    <t>247 North Westmonte Drive</t>
  </si>
  <si>
    <t>Altamonte Springs</t>
  </si>
  <si>
    <t>1999-044</t>
  </si>
  <si>
    <t>Brookstone Senior Apartments</t>
  </si>
  <si>
    <t>Brookstone Senior Apartments LP</t>
  </si>
  <si>
    <t>1999-045</t>
  </si>
  <si>
    <t>Falcons Ridge</t>
  </si>
  <si>
    <t>Mableton</t>
  </si>
  <si>
    <t>Cobb</t>
  </si>
  <si>
    <t>Robert</t>
  </si>
  <si>
    <t>Hoskins</t>
  </si>
  <si>
    <t>770-552-8070</t>
  </si>
  <si>
    <t>770-552-8748</t>
  </si>
  <si>
    <t>RobHoskins@aol.com</t>
  </si>
  <si>
    <t>Mableton Road Partners, Ltd.</t>
  </si>
  <si>
    <t>5920 Roswell Road</t>
  </si>
  <si>
    <t>Suite B107-184</t>
  </si>
  <si>
    <t>1999-046</t>
  </si>
  <si>
    <t>Hyde Manor</t>
  </si>
  <si>
    <t>Clayton</t>
  </si>
  <si>
    <t>770-522-8748</t>
  </si>
  <si>
    <t>Mt. Zion Road Partners II, Ltd.</t>
  </si>
  <si>
    <t>1999-047</t>
  </si>
  <si>
    <t>Eagles Trace</t>
  </si>
  <si>
    <t>Decatur</t>
  </si>
  <si>
    <t>Bryan</t>
  </si>
  <si>
    <t>Casey</t>
  </si>
  <si>
    <t>770-399-6200</t>
  </si>
  <si>
    <t>770-399-5272</t>
  </si>
  <si>
    <t>DeKalb Medical Road Partners, LP</t>
  </si>
  <si>
    <t>5901 B Peachtree Dunwoody Road</t>
  </si>
  <si>
    <t>Suite 420</t>
  </si>
  <si>
    <t>1999-048</t>
  </si>
  <si>
    <t>Chapel Run</t>
  </si>
  <si>
    <t>Jack</t>
  </si>
  <si>
    <t>CCHousing@AOL.com</t>
  </si>
  <si>
    <t>CCH Georgia I, LP</t>
  </si>
  <si>
    <t>4243-D Northlake Blvd.</t>
  </si>
  <si>
    <t>1999-049</t>
  </si>
  <si>
    <t>Spring Haven</t>
  </si>
  <si>
    <t>Cave Spring</t>
  </si>
  <si>
    <t>Floyd</t>
  </si>
  <si>
    <t>Horace</t>
  </si>
  <si>
    <t>Barker</t>
  </si>
  <si>
    <t>770-333-9338</t>
  </si>
  <si>
    <t>770-333-9395</t>
  </si>
  <si>
    <t>Spring Haven Partnership, LP</t>
  </si>
  <si>
    <t>1246 Concord Road</t>
  </si>
  <si>
    <t>Suite C-201</t>
  </si>
  <si>
    <t>Smyrna</t>
  </si>
  <si>
    <t>1999-050</t>
  </si>
  <si>
    <t>Oak Tree Estates</t>
  </si>
  <si>
    <t>Allen</t>
  </si>
  <si>
    <t>Booker</t>
  </si>
  <si>
    <t>912-265-9335</t>
  </si>
  <si>
    <t>912-265-0681</t>
  </si>
  <si>
    <t>Oak Tree Associates, LP</t>
  </si>
  <si>
    <t>11 Glynn Avenue</t>
  </si>
  <si>
    <t>1999-051</t>
  </si>
  <si>
    <t>Oconee Springs II</t>
  </si>
  <si>
    <t>Mark</t>
  </si>
  <si>
    <t>du Mas</t>
  </si>
  <si>
    <t>404-816-7624</t>
  </si>
  <si>
    <t>Oconee Springs II, LP</t>
  </si>
  <si>
    <t>2440 Peachtree Road, NW</t>
  </si>
  <si>
    <t>Suite 20</t>
  </si>
  <si>
    <t>30305-4123</t>
  </si>
  <si>
    <t>1999-052</t>
  </si>
  <si>
    <t>Sequoyah Village</t>
  </si>
  <si>
    <t>Mountain City</t>
  </si>
  <si>
    <t>Rabun</t>
  </si>
  <si>
    <t>Sequoyah Village, LP</t>
  </si>
  <si>
    <t>1999-053</t>
  </si>
  <si>
    <t>Brookwood Park</t>
  </si>
  <si>
    <t>Barbara</t>
  </si>
  <si>
    <t>Reed</t>
  </si>
  <si>
    <t>770-850-8280</t>
  </si>
  <si>
    <t>770-850-8230</t>
  </si>
  <si>
    <t>breed1@norsouthatl.com</t>
  </si>
  <si>
    <t>Brookwood Park Limited Partnership</t>
  </si>
  <si>
    <t>6425 Powers Ferry Road</t>
  </si>
  <si>
    <t>Suite 110</t>
  </si>
  <si>
    <t>1999-054</t>
  </si>
  <si>
    <t>Stratford Court</t>
  </si>
  <si>
    <t>Stratford Court Limted Partnership</t>
  </si>
  <si>
    <t>1999-055</t>
  </si>
  <si>
    <t>Orchard Cove</t>
  </si>
  <si>
    <t>Orchard Cove Limited Partnership</t>
  </si>
  <si>
    <t>1999-056</t>
  </si>
  <si>
    <t>Orchard Ridge</t>
  </si>
  <si>
    <t>Orchard Ridge Limited Partnership</t>
  </si>
  <si>
    <t>1999-057</t>
  </si>
  <si>
    <t>Columbia Lake</t>
  </si>
  <si>
    <t>Lawrenceville</t>
  </si>
  <si>
    <t>Gwinnett</t>
  </si>
  <si>
    <t>Noel</t>
  </si>
  <si>
    <t>Khalil</t>
  </si>
  <si>
    <t>404-874-5000</t>
  </si>
  <si>
    <t>404-874-0999</t>
  </si>
  <si>
    <t>nkhalil@ahp-inc.com</t>
  </si>
  <si>
    <t>Columbia Lake, LP</t>
  </si>
  <si>
    <t>1718 Peachtree Street, NW</t>
  </si>
  <si>
    <t>Suite 991</t>
  </si>
  <si>
    <t>1999-058</t>
  </si>
  <si>
    <t>Columbia Colony Senior Apartments</t>
  </si>
  <si>
    <t>Columbia Colony, LP</t>
  </si>
  <si>
    <t>1999-059</t>
  </si>
  <si>
    <t>Columbia Creek</t>
  </si>
  <si>
    <t>Woodstock</t>
  </si>
  <si>
    <t>Columbia Creek, LP</t>
  </si>
  <si>
    <t>1999-060</t>
  </si>
  <si>
    <t>Pacific Park</t>
  </si>
  <si>
    <t>William</t>
  </si>
  <si>
    <t>Collins</t>
  </si>
  <si>
    <t>912-825-7754</t>
  </si>
  <si>
    <t>912-825-0999</t>
  </si>
  <si>
    <t>Pacific Park, LP</t>
  </si>
  <si>
    <t>P.O. Box 56</t>
  </si>
  <si>
    <t>Fort Valley</t>
  </si>
  <si>
    <t>1999-061</t>
  </si>
  <si>
    <t>Dalton Flats</t>
  </si>
  <si>
    <t>McMaster</t>
  </si>
  <si>
    <t>770-772-4885</t>
  </si>
  <si>
    <t>770-772-4886</t>
  </si>
  <si>
    <t>RMcMaster9@aol.com</t>
  </si>
  <si>
    <t>Dalton Flats Apartment, LP</t>
  </si>
  <si>
    <t>11285 Elkins Road</t>
  </si>
  <si>
    <t>Suite C-1</t>
  </si>
  <si>
    <t>Roswell</t>
  </si>
  <si>
    <t>1999-062</t>
  </si>
  <si>
    <t>Sandy Point</t>
  </si>
  <si>
    <t>Hinesville</t>
  </si>
  <si>
    <t>Liberty</t>
  </si>
  <si>
    <t>Sandy Point Apartments, LP</t>
  </si>
  <si>
    <t>1999-063</t>
  </si>
  <si>
    <t>Potemkin Village of Griffin</t>
  </si>
  <si>
    <t>Potemkin Village of Griffin, LP</t>
  </si>
  <si>
    <t>1999-064</t>
  </si>
  <si>
    <t>Heathrow Senior Village</t>
  </si>
  <si>
    <t>Heathrow Senior Village, LP</t>
  </si>
  <si>
    <t>1999-065</t>
  </si>
  <si>
    <t>Covington Grove Senior Apartments</t>
  </si>
  <si>
    <t>Thomasville</t>
  </si>
  <si>
    <t>Breen</t>
  </si>
  <si>
    <t>860-241-0140</t>
  </si>
  <si>
    <t>860-525-4595</t>
  </si>
  <si>
    <t>Covington Grove, LP</t>
  </si>
  <si>
    <t>3 Charter Oak Place</t>
  </si>
  <si>
    <t>Hartford</t>
  </si>
  <si>
    <t>CT</t>
  </si>
  <si>
    <t>1999-066</t>
  </si>
  <si>
    <t>The Greens at Hillcrest</t>
  </si>
  <si>
    <t>Don</t>
  </si>
  <si>
    <t>Paxton</t>
  </si>
  <si>
    <t>513-489-1990, ext. 110</t>
  </si>
  <si>
    <t>513-489-2780</t>
  </si>
  <si>
    <t>Dpaxton@brisben.com</t>
  </si>
  <si>
    <t>The Greens at Hillcrest Limited Partnership</t>
  </si>
  <si>
    <t>7800 E. Kemper Road</t>
  </si>
  <si>
    <t>Cincinnati</t>
  </si>
  <si>
    <t>45249-1614</t>
  </si>
  <si>
    <t>1999-067</t>
  </si>
  <si>
    <t>The Laurels at Greenwood</t>
  </si>
  <si>
    <t>The Laurels at Greenwood Limited Partnership</t>
  </si>
  <si>
    <t>1999-068</t>
  </si>
  <si>
    <t>Riverwalk Senior Apartments</t>
  </si>
  <si>
    <t>Riverwalk Senior Apartments Limited Partnership</t>
  </si>
  <si>
    <t>Avg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</si>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</sst>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3" x14ac:knownFonts="1">
    <font>
      <sz val="10"/>
      <name val="Arial"/>
    </font>
    <font>
      <sz val="7"/>
      <name val="Arial"/>
      <family val="2"/>
    </font>
    <font>
      <u/>
      <sz val="7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3" fontId="1" fillId="0" borderId="0" xfId="0" applyNumberFormat="1" applyFont="1" applyAlignment="1">
      <alignment horizontal="right" vertical="top" wrapText="1"/>
    </xf>
    <xf numFmtId="3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 vertical="top"/>
    </xf>
    <xf numFmtId="0" fontId="1" fillId="0" borderId="0" xfId="0" applyFont="1"/>
    <xf numFmtId="3" fontId="1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vertical="top"/>
    </xf>
    <xf numFmtId="0" fontId="1" fillId="0" borderId="0" xfId="0" applyFont="1" applyAlignment="1">
      <alignment horizontal="left" wrapText="1"/>
    </xf>
    <xf numFmtId="3" fontId="1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3"/>
  <dimension ref="A1:BI156"/>
  <sheetViews>
    <sheetView showGridLines="0" tabSelected="1" topLeftCell="A61" workbookViewId="0">
      <selection activeCell="B14" sqref="B14"/>
    </sheetView>
  </sheetViews>
  <sheetFormatPr defaultColWidth="8.85546875" defaultRowHeight="21.95" customHeight="1" x14ac:dyDescent="0.2"/>
  <cols>
    <col min="1" max="1" width="5.85546875" style="3" customWidth="1"/>
    <col min="2" max="2" width="15" style="3" customWidth="1"/>
    <col min="3" max="3" width="8.5703125" style="3" customWidth="1"/>
    <col min="4" max="4" width="7.5703125" style="3" customWidth="1"/>
    <col min="5" max="5" width="5.28515625" style="3" customWidth="1"/>
    <col min="6" max="6" width="6.28515625" style="3" customWidth="1"/>
    <col min="7" max="7" width="3.85546875" style="3" customWidth="1"/>
    <col min="8" max="8" width="6.7109375" style="3" customWidth="1"/>
    <col min="9" max="9" width="7" style="3" customWidth="1"/>
    <col min="10" max="11" width="8.7109375" style="3" customWidth="1"/>
    <col min="12" max="12" width="21.5703125" style="3" customWidth="1"/>
    <col min="13" max="13" width="19.7109375" style="3" customWidth="1"/>
    <col min="14" max="14" width="18.7109375" style="3" customWidth="1"/>
    <col min="15" max="15" width="11.42578125" style="3" bestFit="1" customWidth="1"/>
    <col min="16" max="16" width="13.5703125" style="3" bestFit="1" customWidth="1"/>
    <col min="17" max="17" width="3" style="3" bestFit="1" customWidth="1"/>
    <col min="18" max="18" width="7.85546875" style="14" bestFit="1" customWidth="1"/>
    <col min="19" max="19" width="5" bestFit="1" customWidth="1"/>
    <col min="20" max="20" width="7" bestFit="1" customWidth="1"/>
    <col min="21" max="21" width="8.85546875" bestFit="1" customWidth="1"/>
    <col min="22" max="53" width="8.85546875" customWidth="1"/>
    <col min="54" max="16384" width="8.85546875" style="3"/>
  </cols>
  <sheetData>
    <row r="1" spans="1:1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</row>
    <row r="2" spans="1:18" ht="21.95" customHeight="1" x14ac:dyDescent="0.2">
      <c r="A2" s="4" t="s">
        <v>18</v>
      </c>
      <c r="B2" s="4" t="s">
        <v>19</v>
      </c>
      <c r="C2" s="4" t="s">
        <v>20</v>
      </c>
      <c r="D2" s="4" t="s">
        <v>21</v>
      </c>
      <c r="E2" s="5">
        <v>771063</v>
      </c>
      <c r="F2" s="5"/>
      <c r="G2" s="6">
        <v>160</v>
      </c>
      <c r="H2" s="4" t="s">
        <v>22</v>
      </c>
      <c r="I2" s="4" t="s">
        <v>23</v>
      </c>
      <c r="J2" s="4" t="s">
        <v>24</v>
      </c>
      <c r="K2" s="4" t="s">
        <v>25</v>
      </c>
      <c r="L2" s="4" t="s">
        <v>26</v>
      </c>
      <c r="M2" s="4" t="s">
        <v>27</v>
      </c>
      <c r="N2" s="4" t="s">
        <v>28</v>
      </c>
      <c r="O2" s="4" t="s">
        <v>29</v>
      </c>
      <c r="P2" s="4" t="s">
        <v>30</v>
      </c>
      <c r="Q2" s="4" t="s">
        <v>31</v>
      </c>
      <c r="R2" s="7" t="s">
        <v>32</v>
      </c>
    </row>
    <row r="3" spans="1:18" ht="21.95" customHeight="1" x14ac:dyDescent="0.2">
      <c r="A3" s="4" t="s">
        <v>33</v>
      </c>
      <c r="B3" s="4" t="s">
        <v>34</v>
      </c>
      <c r="C3" s="4" t="s">
        <v>35</v>
      </c>
      <c r="D3" s="4" t="s">
        <v>36</v>
      </c>
      <c r="E3" s="5">
        <v>187604</v>
      </c>
      <c r="F3" s="5">
        <v>952650</v>
      </c>
      <c r="G3" s="6">
        <v>28</v>
      </c>
      <c r="H3" s="4" t="s">
        <v>37</v>
      </c>
      <c r="I3" s="4" t="s">
        <v>38</v>
      </c>
      <c r="J3" s="4" t="s">
        <v>39</v>
      </c>
      <c r="K3" s="4" t="s">
        <v>40</v>
      </c>
      <c r="L3" s="4" t="s">
        <v>41</v>
      </c>
      <c r="M3" s="4" t="s">
        <v>42</v>
      </c>
      <c r="N3" s="4" t="s">
        <v>43</v>
      </c>
      <c r="O3" s="4" t="s">
        <v>44</v>
      </c>
      <c r="P3" s="4" t="s">
        <v>45</v>
      </c>
      <c r="Q3" s="4" t="s">
        <v>46</v>
      </c>
      <c r="R3" s="7">
        <v>80203</v>
      </c>
    </row>
    <row r="4" spans="1:18" ht="21.95" customHeight="1" x14ac:dyDescent="0.2">
      <c r="A4" s="4" t="s">
        <v>47</v>
      </c>
      <c r="B4" s="4" t="s">
        <v>48</v>
      </c>
      <c r="C4" s="4" t="s">
        <v>49</v>
      </c>
      <c r="D4" s="4" t="s">
        <v>50</v>
      </c>
      <c r="E4" s="5">
        <v>600000</v>
      </c>
      <c r="F4" s="5"/>
      <c r="G4" s="6">
        <v>130</v>
      </c>
      <c r="H4" s="4" t="s">
        <v>22</v>
      </c>
      <c r="I4" s="4" t="s">
        <v>51</v>
      </c>
      <c r="J4" s="4" t="s">
        <v>52</v>
      </c>
      <c r="K4" s="4" t="s">
        <v>53</v>
      </c>
      <c r="L4" s="4"/>
      <c r="M4" s="4" t="s">
        <v>54</v>
      </c>
      <c r="N4" s="4" t="s">
        <v>55</v>
      </c>
      <c r="O4" s="4" t="s">
        <v>56</v>
      </c>
      <c r="P4" s="4" t="s">
        <v>57</v>
      </c>
      <c r="Q4" s="4" t="s">
        <v>58</v>
      </c>
      <c r="R4" s="7" t="s">
        <v>59</v>
      </c>
    </row>
    <row r="5" spans="1:18" ht="21.95" customHeight="1" x14ac:dyDescent="0.2">
      <c r="A5" s="4" t="s">
        <v>60</v>
      </c>
      <c r="B5" s="4" t="s">
        <v>61</v>
      </c>
      <c r="C5" s="4" t="s">
        <v>62</v>
      </c>
      <c r="D5" s="4" t="s">
        <v>63</v>
      </c>
      <c r="E5" s="5">
        <v>615428</v>
      </c>
      <c r="F5" s="5"/>
      <c r="G5" s="6">
        <v>137</v>
      </c>
      <c r="H5" s="4" t="s">
        <v>64</v>
      </c>
      <c r="I5" s="4" t="s">
        <v>65</v>
      </c>
      <c r="J5" s="4" t="s">
        <v>66</v>
      </c>
      <c r="K5" s="4" t="s">
        <v>67</v>
      </c>
      <c r="L5" s="4"/>
      <c r="M5" s="4" t="s">
        <v>68</v>
      </c>
      <c r="N5" s="4" t="s">
        <v>69</v>
      </c>
      <c r="O5" s="4" t="s">
        <v>70</v>
      </c>
      <c r="P5" s="4" t="s">
        <v>71</v>
      </c>
      <c r="Q5" s="4" t="s">
        <v>72</v>
      </c>
      <c r="R5" s="7">
        <v>32608</v>
      </c>
    </row>
    <row r="6" spans="1:18" ht="21.95" customHeight="1" x14ac:dyDescent="0.2">
      <c r="A6" s="4" t="s">
        <v>73</v>
      </c>
      <c r="B6" s="4" t="s">
        <v>74</v>
      </c>
      <c r="C6" s="4" t="s">
        <v>75</v>
      </c>
      <c r="D6" s="4" t="s">
        <v>76</v>
      </c>
      <c r="E6" s="5">
        <v>393204</v>
      </c>
      <c r="F6" s="5">
        <v>1400000</v>
      </c>
      <c r="G6" s="6">
        <v>65</v>
      </c>
      <c r="H6" s="4" t="s">
        <v>64</v>
      </c>
      <c r="I6" s="4" t="s">
        <v>65</v>
      </c>
      <c r="J6" s="4" t="s">
        <v>66</v>
      </c>
      <c r="K6" s="4" t="s">
        <v>67</v>
      </c>
      <c r="L6" s="4"/>
      <c r="M6" s="4" t="s">
        <v>77</v>
      </c>
      <c r="N6" s="4" t="s">
        <v>69</v>
      </c>
      <c r="O6" s="4" t="s">
        <v>70</v>
      </c>
      <c r="P6" s="4" t="s">
        <v>71</v>
      </c>
      <c r="Q6" s="4" t="s">
        <v>72</v>
      </c>
      <c r="R6" s="7">
        <v>32608</v>
      </c>
    </row>
    <row r="7" spans="1:18" ht="21.95" customHeight="1" x14ac:dyDescent="0.2">
      <c r="A7" s="4" t="s">
        <v>78</v>
      </c>
      <c r="B7" s="4" t="s">
        <v>79</v>
      </c>
      <c r="C7" s="4" t="s">
        <v>75</v>
      </c>
      <c r="D7" s="4" t="s">
        <v>76</v>
      </c>
      <c r="E7" s="5">
        <v>107184</v>
      </c>
      <c r="F7" s="5">
        <v>1663990</v>
      </c>
      <c r="G7" s="6">
        <v>57</v>
      </c>
      <c r="H7" s="4" t="s">
        <v>64</v>
      </c>
      <c r="I7" s="4" t="s">
        <v>65</v>
      </c>
      <c r="J7" s="4" t="s">
        <v>66</v>
      </c>
      <c r="K7" s="4" t="s">
        <v>67</v>
      </c>
      <c r="L7" s="4"/>
      <c r="M7" s="4" t="s">
        <v>80</v>
      </c>
      <c r="N7" s="4" t="s">
        <v>69</v>
      </c>
      <c r="O7" s="4" t="s">
        <v>70</v>
      </c>
      <c r="P7" s="4" t="s">
        <v>71</v>
      </c>
      <c r="Q7" s="4" t="s">
        <v>72</v>
      </c>
      <c r="R7" s="7">
        <v>32608</v>
      </c>
    </row>
    <row r="8" spans="1:18" ht="21.95" customHeight="1" x14ac:dyDescent="0.2">
      <c r="A8" s="4" t="s">
        <v>81</v>
      </c>
      <c r="B8" s="4" t="s">
        <v>82</v>
      </c>
      <c r="C8" s="4" t="s">
        <v>83</v>
      </c>
      <c r="D8" s="4" t="s">
        <v>84</v>
      </c>
      <c r="E8" s="5">
        <v>87002</v>
      </c>
      <c r="F8" s="5">
        <v>1319478</v>
      </c>
      <c r="G8" s="6">
        <v>49</v>
      </c>
      <c r="H8" s="4" t="s">
        <v>64</v>
      </c>
      <c r="I8" s="4" t="s">
        <v>65</v>
      </c>
      <c r="J8" s="4" t="s">
        <v>66</v>
      </c>
      <c r="K8" s="4" t="s">
        <v>67</v>
      </c>
      <c r="L8" s="4"/>
      <c r="M8" s="4" t="s">
        <v>85</v>
      </c>
      <c r="N8" s="4" t="s">
        <v>69</v>
      </c>
      <c r="O8" s="4" t="s">
        <v>70</v>
      </c>
      <c r="P8" s="4" t="s">
        <v>71</v>
      </c>
      <c r="Q8" s="4" t="s">
        <v>72</v>
      </c>
      <c r="R8" s="7">
        <v>32608</v>
      </c>
    </row>
    <row r="9" spans="1:18" ht="21.95" customHeight="1" x14ac:dyDescent="0.2">
      <c r="A9" s="4" t="s">
        <v>86</v>
      </c>
      <c r="B9" s="4" t="s">
        <v>87</v>
      </c>
      <c r="C9" s="4" t="s">
        <v>71</v>
      </c>
      <c r="D9" s="4" t="s">
        <v>88</v>
      </c>
      <c r="E9" s="5">
        <v>241690</v>
      </c>
      <c r="F9" s="5">
        <v>1828000</v>
      </c>
      <c r="G9" s="6">
        <v>56</v>
      </c>
      <c r="H9" s="4" t="s">
        <v>89</v>
      </c>
      <c r="I9" s="4" t="s">
        <v>90</v>
      </c>
      <c r="J9" s="4" t="s">
        <v>91</v>
      </c>
      <c r="K9" s="4" t="s">
        <v>92</v>
      </c>
      <c r="L9" s="4" t="s">
        <v>93</v>
      </c>
      <c r="M9" s="4" t="s">
        <v>94</v>
      </c>
      <c r="N9" s="4" t="s">
        <v>95</v>
      </c>
      <c r="O9" s="4"/>
      <c r="P9" s="4" t="s">
        <v>96</v>
      </c>
      <c r="Q9" s="4" t="s">
        <v>97</v>
      </c>
      <c r="R9" s="7">
        <v>35630</v>
      </c>
    </row>
    <row r="10" spans="1:18" ht="21.95" customHeight="1" x14ac:dyDescent="0.2">
      <c r="A10" s="4" t="s">
        <v>98</v>
      </c>
      <c r="B10" s="4" t="s">
        <v>99</v>
      </c>
      <c r="C10" s="4" t="s">
        <v>100</v>
      </c>
      <c r="D10" s="4" t="s">
        <v>101</v>
      </c>
      <c r="E10" s="5">
        <v>304225</v>
      </c>
      <c r="F10" s="5">
        <v>1890000</v>
      </c>
      <c r="G10" s="6">
        <v>56</v>
      </c>
      <c r="H10" s="4" t="s">
        <v>89</v>
      </c>
      <c r="I10" s="4" t="s">
        <v>90</v>
      </c>
      <c r="J10" s="4" t="s">
        <v>91</v>
      </c>
      <c r="K10" s="4" t="s">
        <v>92</v>
      </c>
      <c r="L10" s="4" t="s">
        <v>102</v>
      </c>
      <c r="M10" s="4" t="s">
        <v>103</v>
      </c>
      <c r="N10" s="4" t="s">
        <v>95</v>
      </c>
      <c r="O10" s="4"/>
      <c r="P10" s="4" t="s">
        <v>96</v>
      </c>
      <c r="Q10" s="4" t="s">
        <v>97</v>
      </c>
      <c r="R10" s="7">
        <v>35630</v>
      </c>
    </row>
    <row r="11" spans="1:18" ht="21.95" customHeight="1" x14ac:dyDescent="0.2">
      <c r="A11" s="4" t="s">
        <v>104</v>
      </c>
      <c r="B11" s="4" t="s">
        <v>105</v>
      </c>
      <c r="C11" s="4" t="s">
        <v>106</v>
      </c>
      <c r="D11" s="4" t="s">
        <v>107</v>
      </c>
      <c r="E11" s="5">
        <v>767301</v>
      </c>
      <c r="F11" s="5">
        <v>1850000</v>
      </c>
      <c r="G11" s="6">
        <v>128</v>
      </c>
      <c r="H11" s="4" t="s">
        <v>108</v>
      </c>
      <c r="I11" s="4" t="s">
        <v>109</v>
      </c>
      <c r="J11" s="4" t="s">
        <v>110</v>
      </c>
      <c r="K11" s="4" t="s">
        <v>111</v>
      </c>
      <c r="L11" s="4"/>
      <c r="M11" s="4" t="s">
        <v>112</v>
      </c>
      <c r="N11" s="4" t="s">
        <v>113</v>
      </c>
      <c r="O11" s="4" t="s">
        <v>114</v>
      </c>
      <c r="P11" s="4" t="s">
        <v>115</v>
      </c>
      <c r="Q11" s="4" t="s">
        <v>72</v>
      </c>
      <c r="R11" s="7">
        <v>32931</v>
      </c>
    </row>
    <row r="12" spans="1:18" ht="21.95" customHeight="1" x14ac:dyDescent="0.2">
      <c r="A12" s="4" t="s">
        <v>116</v>
      </c>
      <c r="B12" s="4" t="s">
        <v>117</v>
      </c>
      <c r="C12" s="4" t="s">
        <v>118</v>
      </c>
      <c r="D12" s="4" t="s">
        <v>119</v>
      </c>
      <c r="E12" s="5">
        <v>718363</v>
      </c>
      <c r="F12" s="5">
        <v>1490000</v>
      </c>
      <c r="G12" s="6">
        <v>132</v>
      </c>
      <c r="H12" s="4" t="s">
        <v>108</v>
      </c>
      <c r="I12" s="4" t="s">
        <v>109</v>
      </c>
      <c r="J12" s="4" t="s">
        <v>110</v>
      </c>
      <c r="K12" s="4" t="s">
        <v>111</v>
      </c>
      <c r="L12" s="4"/>
      <c r="M12" s="4" t="s">
        <v>120</v>
      </c>
      <c r="N12" s="4" t="s">
        <v>113</v>
      </c>
      <c r="O12" s="4" t="s">
        <v>114</v>
      </c>
      <c r="P12" s="4" t="s">
        <v>115</v>
      </c>
      <c r="Q12" s="4" t="s">
        <v>72</v>
      </c>
      <c r="R12" s="7">
        <v>32931</v>
      </c>
    </row>
    <row r="13" spans="1:18" ht="21.95" customHeight="1" x14ac:dyDescent="0.2">
      <c r="A13" s="4" t="s">
        <v>121</v>
      </c>
      <c r="B13" s="4" t="s">
        <v>122</v>
      </c>
      <c r="C13" s="4" t="s">
        <v>123</v>
      </c>
      <c r="D13" s="4" t="s">
        <v>124</v>
      </c>
      <c r="E13" s="5">
        <v>775000</v>
      </c>
      <c r="F13" s="5"/>
      <c r="G13" s="6">
        <v>200</v>
      </c>
      <c r="H13" s="4" t="s">
        <v>125</v>
      </c>
      <c r="I13" s="4" t="s">
        <v>126</v>
      </c>
      <c r="J13" s="4" t="s">
        <v>127</v>
      </c>
      <c r="K13" s="4" t="s">
        <v>128</v>
      </c>
      <c r="L13" s="4"/>
      <c r="M13" s="4" t="s">
        <v>129</v>
      </c>
      <c r="N13" s="4" t="s">
        <v>130</v>
      </c>
      <c r="O13" s="4"/>
      <c r="P13" s="4" t="s">
        <v>20</v>
      </c>
      <c r="Q13" s="4" t="s">
        <v>58</v>
      </c>
      <c r="R13" s="7">
        <v>30303</v>
      </c>
    </row>
    <row r="14" spans="1:18" ht="21.95" customHeight="1" x14ac:dyDescent="0.2">
      <c r="A14" s="4" t="s">
        <v>131</v>
      </c>
      <c r="B14" s="4" t="s">
        <v>132</v>
      </c>
      <c r="C14" s="4" t="s">
        <v>133</v>
      </c>
      <c r="D14" s="4" t="s">
        <v>134</v>
      </c>
      <c r="E14" s="5">
        <v>263947</v>
      </c>
      <c r="F14" s="5">
        <v>1320000</v>
      </c>
      <c r="G14" s="6">
        <v>56</v>
      </c>
      <c r="H14" s="4" t="s">
        <v>135</v>
      </c>
      <c r="I14" s="4" t="s">
        <v>136</v>
      </c>
      <c r="J14" s="4" t="s">
        <v>137</v>
      </c>
      <c r="K14" s="4" t="s">
        <v>138</v>
      </c>
      <c r="L14" s="4" t="s">
        <v>139</v>
      </c>
      <c r="M14" s="4" t="s">
        <v>140</v>
      </c>
      <c r="N14" s="4" t="s">
        <v>141</v>
      </c>
      <c r="O14" s="4"/>
      <c r="P14" s="4" t="s">
        <v>133</v>
      </c>
      <c r="Q14" s="4" t="s">
        <v>58</v>
      </c>
      <c r="R14" s="7">
        <v>30701</v>
      </c>
    </row>
    <row r="15" spans="1:18" ht="21.95" customHeight="1" x14ac:dyDescent="0.2">
      <c r="A15" s="4" t="s">
        <v>142</v>
      </c>
      <c r="B15" s="4" t="s">
        <v>143</v>
      </c>
      <c r="C15" s="4" t="s">
        <v>144</v>
      </c>
      <c r="D15" s="4" t="s">
        <v>145</v>
      </c>
      <c r="E15" s="5"/>
      <c r="F15" s="5">
        <v>1770000</v>
      </c>
      <c r="G15" s="6">
        <v>35</v>
      </c>
      <c r="H15" s="4" t="s">
        <v>146</v>
      </c>
      <c r="I15" s="4" t="s">
        <v>147</v>
      </c>
      <c r="J15" s="4" t="s">
        <v>127</v>
      </c>
      <c r="K15" s="4" t="s">
        <v>128</v>
      </c>
      <c r="L15" s="4" t="s">
        <v>148</v>
      </c>
      <c r="M15" s="4" t="s">
        <v>149</v>
      </c>
      <c r="N15" s="4" t="s">
        <v>130</v>
      </c>
      <c r="O15" s="4"/>
      <c r="P15" s="4" t="s">
        <v>20</v>
      </c>
      <c r="Q15" s="4" t="s">
        <v>58</v>
      </c>
      <c r="R15" s="7">
        <v>30303</v>
      </c>
    </row>
    <row r="16" spans="1:18" ht="21.95" customHeight="1" x14ac:dyDescent="0.2">
      <c r="A16" s="4" t="s">
        <v>150</v>
      </c>
      <c r="B16" s="4" t="s">
        <v>151</v>
      </c>
      <c r="C16" s="4" t="s">
        <v>152</v>
      </c>
      <c r="D16" s="4" t="s">
        <v>153</v>
      </c>
      <c r="E16" s="5">
        <v>774514</v>
      </c>
      <c r="F16" s="5"/>
      <c r="G16" s="6">
        <v>272</v>
      </c>
      <c r="H16" s="4" t="s">
        <v>108</v>
      </c>
      <c r="I16" s="4" t="s">
        <v>154</v>
      </c>
      <c r="J16" s="4" t="s">
        <v>155</v>
      </c>
      <c r="K16" s="4" t="s">
        <v>156</v>
      </c>
      <c r="L16" s="4" t="s">
        <v>157</v>
      </c>
      <c r="M16" s="4" t="s">
        <v>158</v>
      </c>
      <c r="N16" s="4" t="s">
        <v>159</v>
      </c>
      <c r="O16" s="4" t="s">
        <v>160</v>
      </c>
      <c r="P16" s="4" t="s">
        <v>161</v>
      </c>
      <c r="Q16" s="4" t="s">
        <v>58</v>
      </c>
      <c r="R16" s="7" t="s">
        <v>162</v>
      </c>
    </row>
    <row r="17" spans="1:18" ht="21.95" customHeight="1" x14ac:dyDescent="0.2">
      <c r="A17" s="4" t="s">
        <v>163</v>
      </c>
      <c r="B17" s="4" t="s">
        <v>164</v>
      </c>
      <c r="C17" s="4" t="s">
        <v>165</v>
      </c>
      <c r="D17" s="4" t="s">
        <v>21</v>
      </c>
      <c r="E17" s="5">
        <v>774002</v>
      </c>
      <c r="F17" s="5"/>
      <c r="G17" s="6">
        <v>210</v>
      </c>
      <c r="H17" s="4" t="s">
        <v>166</v>
      </c>
      <c r="I17" s="4" t="s">
        <v>154</v>
      </c>
      <c r="J17" s="4" t="s">
        <v>155</v>
      </c>
      <c r="K17" s="4" t="s">
        <v>156</v>
      </c>
      <c r="L17" s="4"/>
      <c r="M17" s="4" t="s">
        <v>167</v>
      </c>
      <c r="N17" s="4" t="s">
        <v>159</v>
      </c>
      <c r="O17" s="4" t="s">
        <v>160</v>
      </c>
      <c r="P17" s="4" t="s">
        <v>161</v>
      </c>
      <c r="Q17" s="4" t="s">
        <v>58</v>
      </c>
      <c r="R17" s="7">
        <v>30092</v>
      </c>
    </row>
    <row r="18" spans="1:18" ht="21.95" customHeight="1" x14ac:dyDescent="0.2">
      <c r="A18" s="4" t="s">
        <v>168</v>
      </c>
      <c r="B18" s="4" t="s">
        <v>169</v>
      </c>
      <c r="C18" s="4" t="s">
        <v>49</v>
      </c>
      <c r="D18" s="4" t="s">
        <v>50</v>
      </c>
      <c r="E18" s="5">
        <v>707021</v>
      </c>
      <c r="F18" s="5"/>
      <c r="G18" s="6">
        <v>128</v>
      </c>
      <c r="H18" s="4" t="s">
        <v>170</v>
      </c>
      <c r="I18" s="4" t="s">
        <v>171</v>
      </c>
      <c r="J18" s="4" t="s">
        <v>172</v>
      </c>
      <c r="K18" s="4" t="s">
        <v>173</v>
      </c>
      <c r="L18" s="4" t="s">
        <v>174</v>
      </c>
      <c r="M18" s="4" t="s">
        <v>175</v>
      </c>
      <c r="N18" s="4" t="s">
        <v>176</v>
      </c>
      <c r="O18" s="4" t="s">
        <v>177</v>
      </c>
      <c r="P18" s="4" t="s">
        <v>178</v>
      </c>
      <c r="Q18" s="4" t="s">
        <v>58</v>
      </c>
      <c r="R18" s="7">
        <v>30540</v>
      </c>
    </row>
    <row r="19" spans="1:18" ht="21.95" customHeight="1" x14ac:dyDescent="0.2">
      <c r="A19" s="4" t="s">
        <v>179</v>
      </c>
      <c r="B19" s="4" t="s">
        <v>180</v>
      </c>
      <c r="C19" s="4" t="s">
        <v>181</v>
      </c>
      <c r="D19" s="4" t="s">
        <v>182</v>
      </c>
      <c r="E19" s="5">
        <v>691146</v>
      </c>
      <c r="F19" s="5"/>
      <c r="G19" s="6">
        <v>128</v>
      </c>
      <c r="H19" s="4" t="s">
        <v>22</v>
      </c>
      <c r="I19" s="4" t="s">
        <v>183</v>
      </c>
      <c r="J19" s="4" t="s">
        <v>184</v>
      </c>
      <c r="K19" s="4" t="s">
        <v>185</v>
      </c>
      <c r="L19" s="4" t="s">
        <v>186</v>
      </c>
      <c r="M19" s="4" t="s">
        <v>187</v>
      </c>
      <c r="N19" s="4" t="s">
        <v>188</v>
      </c>
      <c r="O19" s="4"/>
      <c r="P19" s="4" t="s">
        <v>181</v>
      </c>
      <c r="Q19" s="4" t="s">
        <v>58</v>
      </c>
      <c r="R19" s="7">
        <v>31906</v>
      </c>
    </row>
    <row r="20" spans="1:18" ht="21.95" customHeight="1" x14ac:dyDescent="0.2">
      <c r="A20" s="4" t="s">
        <v>189</v>
      </c>
      <c r="B20" s="4" t="s">
        <v>190</v>
      </c>
      <c r="C20" s="4" t="s">
        <v>191</v>
      </c>
      <c r="D20" s="4" t="s">
        <v>192</v>
      </c>
      <c r="E20" s="5">
        <v>529409</v>
      </c>
      <c r="F20" s="5"/>
      <c r="G20" s="6">
        <v>96</v>
      </c>
      <c r="H20" s="4" t="s">
        <v>193</v>
      </c>
      <c r="I20" s="4" t="s">
        <v>194</v>
      </c>
      <c r="J20" s="4" t="s">
        <v>195</v>
      </c>
      <c r="K20" s="4" t="s">
        <v>196</v>
      </c>
      <c r="L20" s="4" t="s">
        <v>197</v>
      </c>
      <c r="M20" s="4" t="s">
        <v>198</v>
      </c>
      <c r="N20" s="4" t="s">
        <v>199</v>
      </c>
      <c r="O20" s="4" t="s">
        <v>200</v>
      </c>
      <c r="P20" s="4" t="s">
        <v>201</v>
      </c>
      <c r="Q20" s="4" t="s">
        <v>97</v>
      </c>
      <c r="R20" s="7" t="s">
        <v>202</v>
      </c>
    </row>
    <row r="21" spans="1:18" ht="21.95" customHeight="1" x14ac:dyDescent="0.2">
      <c r="A21" s="4" t="s">
        <v>203</v>
      </c>
      <c r="B21" s="4" t="s">
        <v>204</v>
      </c>
      <c r="C21" s="4" t="s">
        <v>205</v>
      </c>
      <c r="D21" s="4" t="s">
        <v>206</v>
      </c>
      <c r="E21" s="5">
        <v>775000</v>
      </c>
      <c r="F21" s="5"/>
      <c r="G21" s="6">
        <v>200</v>
      </c>
      <c r="H21" s="4" t="s">
        <v>207</v>
      </c>
      <c r="I21" s="4" t="s">
        <v>208</v>
      </c>
      <c r="J21" s="4" t="s">
        <v>209</v>
      </c>
      <c r="K21" s="4" t="s">
        <v>210</v>
      </c>
      <c r="L21" s="4" t="s">
        <v>211</v>
      </c>
      <c r="M21" s="4" t="s">
        <v>212</v>
      </c>
      <c r="N21" s="4" t="s">
        <v>213</v>
      </c>
      <c r="O21" s="4" t="s">
        <v>214</v>
      </c>
      <c r="P21" s="4" t="s">
        <v>20</v>
      </c>
      <c r="Q21" s="4" t="s">
        <v>58</v>
      </c>
      <c r="R21" s="7" t="s">
        <v>215</v>
      </c>
    </row>
    <row r="22" spans="1:18" ht="21.95" customHeight="1" x14ac:dyDescent="0.2">
      <c r="A22" s="4" t="s">
        <v>216</v>
      </c>
      <c r="B22" s="4" t="s">
        <v>217</v>
      </c>
      <c r="C22" s="4" t="s">
        <v>20</v>
      </c>
      <c r="D22" s="4" t="s">
        <v>206</v>
      </c>
      <c r="E22" s="5">
        <v>433234</v>
      </c>
      <c r="F22" s="5"/>
      <c r="G22" s="6">
        <v>112</v>
      </c>
      <c r="H22" s="4" t="s">
        <v>218</v>
      </c>
      <c r="I22" s="4" t="s">
        <v>118</v>
      </c>
      <c r="J22" s="4" t="s">
        <v>219</v>
      </c>
      <c r="K22" s="4" t="s">
        <v>220</v>
      </c>
      <c r="L22" s="4" t="s">
        <v>221</v>
      </c>
      <c r="M22" s="4" t="s">
        <v>222</v>
      </c>
      <c r="N22" s="4" t="s">
        <v>223</v>
      </c>
      <c r="O22" s="4" t="s">
        <v>224</v>
      </c>
      <c r="P22" s="4" t="s">
        <v>20</v>
      </c>
      <c r="Q22" s="4" t="s">
        <v>58</v>
      </c>
      <c r="R22" s="7">
        <v>30309</v>
      </c>
    </row>
    <row r="23" spans="1:18" ht="21.95" customHeight="1" x14ac:dyDescent="0.2">
      <c r="A23" s="4" t="s">
        <v>225</v>
      </c>
      <c r="B23" s="4" t="s">
        <v>226</v>
      </c>
      <c r="C23" s="4" t="s">
        <v>227</v>
      </c>
      <c r="D23" s="4" t="s">
        <v>228</v>
      </c>
      <c r="E23" s="5">
        <v>487427</v>
      </c>
      <c r="F23" s="5"/>
      <c r="G23" s="6">
        <v>96</v>
      </c>
      <c r="H23" s="4" t="s">
        <v>229</v>
      </c>
      <c r="I23" s="4" t="s">
        <v>88</v>
      </c>
      <c r="J23" s="4" t="s">
        <v>230</v>
      </c>
      <c r="K23" s="4" t="s">
        <v>231</v>
      </c>
      <c r="L23" s="4"/>
      <c r="M23" s="4" t="s">
        <v>232</v>
      </c>
      <c r="N23" s="4" t="s">
        <v>233</v>
      </c>
      <c r="O23" s="4"/>
      <c r="P23" s="4" t="s">
        <v>234</v>
      </c>
      <c r="Q23" s="4" t="s">
        <v>97</v>
      </c>
      <c r="R23" s="7">
        <v>36301</v>
      </c>
    </row>
    <row r="24" spans="1:18" ht="21.95" customHeight="1" x14ac:dyDescent="0.2">
      <c r="A24" s="4" t="s">
        <v>235</v>
      </c>
      <c r="B24" s="4" t="s">
        <v>236</v>
      </c>
      <c r="C24" s="4" t="s">
        <v>237</v>
      </c>
      <c r="D24" s="4" t="s">
        <v>119</v>
      </c>
      <c r="E24" s="5">
        <v>388347</v>
      </c>
      <c r="F24" s="5"/>
      <c r="G24" s="6">
        <v>72</v>
      </c>
      <c r="H24" s="4" t="s">
        <v>229</v>
      </c>
      <c r="I24" s="4" t="s">
        <v>88</v>
      </c>
      <c r="J24" s="4" t="s">
        <v>230</v>
      </c>
      <c r="K24" s="4" t="s">
        <v>231</v>
      </c>
      <c r="L24" s="4"/>
      <c r="M24" s="4" t="s">
        <v>238</v>
      </c>
      <c r="N24" s="4" t="s">
        <v>233</v>
      </c>
      <c r="O24" s="4"/>
      <c r="P24" s="4" t="s">
        <v>234</v>
      </c>
      <c r="Q24" s="4" t="s">
        <v>97</v>
      </c>
      <c r="R24" s="7">
        <v>36301</v>
      </c>
    </row>
    <row r="25" spans="1:18" ht="21.95" customHeight="1" x14ac:dyDescent="0.2">
      <c r="A25" s="4" t="s">
        <v>239</v>
      </c>
      <c r="B25" s="4" t="s">
        <v>240</v>
      </c>
      <c r="C25" s="4" t="s">
        <v>241</v>
      </c>
      <c r="D25" s="4" t="s">
        <v>76</v>
      </c>
      <c r="E25" s="5">
        <v>243362</v>
      </c>
      <c r="F25" s="5">
        <v>1751565</v>
      </c>
      <c r="G25" s="6">
        <v>60</v>
      </c>
      <c r="H25" s="4" t="s">
        <v>229</v>
      </c>
      <c r="I25" s="4" t="s">
        <v>88</v>
      </c>
      <c r="J25" s="4" t="s">
        <v>230</v>
      </c>
      <c r="K25" s="4" t="s">
        <v>231</v>
      </c>
      <c r="L25" s="4"/>
      <c r="M25" s="4" t="s">
        <v>242</v>
      </c>
      <c r="N25" s="4" t="s">
        <v>233</v>
      </c>
      <c r="O25" s="4"/>
      <c r="P25" s="4" t="s">
        <v>234</v>
      </c>
      <c r="Q25" s="4" t="s">
        <v>97</v>
      </c>
      <c r="R25" s="7">
        <v>36301</v>
      </c>
    </row>
    <row r="26" spans="1:18" ht="21.95" customHeight="1" x14ac:dyDescent="0.2">
      <c r="A26" s="4" t="s">
        <v>243</v>
      </c>
      <c r="B26" s="4" t="s">
        <v>244</v>
      </c>
      <c r="C26" s="4" t="s">
        <v>20</v>
      </c>
      <c r="D26" s="4" t="s">
        <v>206</v>
      </c>
      <c r="E26" s="5">
        <v>512508</v>
      </c>
      <c r="F26" s="5"/>
      <c r="G26" s="6">
        <v>250</v>
      </c>
      <c r="H26" s="4" t="s">
        <v>245</v>
      </c>
      <c r="I26" s="4" t="s">
        <v>246</v>
      </c>
      <c r="J26" s="4" t="s">
        <v>247</v>
      </c>
      <c r="K26" s="4" t="s">
        <v>248</v>
      </c>
      <c r="L26" s="4" t="s">
        <v>249</v>
      </c>
      <c r="M26" s="4" t="s">
        <v>250</v>
      </c>
      <c r="N26" s="4" t="s">
        <v>251</v>
      </c>
      <c r="O26" s="4"/>
      <c r="P26" s="4" t="s">
        <v>181</v>
      </c>
      <c r="Q26" s="4" t="s">
        <v>252</v>
      </c>
      <c r="R26" s="7">
        <v>43220</v>
      </c>
    </row>
    <row r="27" spans="1:18" ht="27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  <c r="N27" s="1" t="s">
        <v>13</v>
      </c>
      <c r="O27" s="1" t="s">
        <v>14</v>
      </c>
      <c r="P27" s="1" t="s">
        <v>15</v>
      </c>
      <c r="Q27" s="1" t="s">
        <v>16</v>
      </c>
      <c r="R27" s="2" t="s">
        <v>17</v>
      </c>
    </row>
    <row r="28" spans="1:18" ht="21.95" customHeight="1" x14ac:dyDescent="0.2">
      <c r="A28" s="4" t="s">
        <v>253</v>
      </c>
      <c r="B28" s="4" t="s">
        <v>254</v>
      </c>
      <c r="C28" s="4" t="s">
        <v>255</v>
      </c>
      <c r="D28" s="4" t="s">
        <v>256</v>
      </c>
      <c r="E28" s="5">
        <v>229706</v>
      </c>
      <c r="F28" s="5">
        <v>900000</v>
      </c>
      <c r="G28" s="6">
        <v>56</v>
      </c>
      <c r="H28" s="4" t="s">
        <v>193</v>
      </c>
      <c r="I28" s="4" t="s">
        <v>194</v>
      </c>
      <c r="J28" s="4" t="s">
        <v>195</v>
      </c>
      <c r="K28" s="4" t="s">
        <v>196</v>
      </c>
      <c r="L28" s="4" t="s">
        <v>197</v>
      </c>
      <c r="M28" s="4" t="s">
        <v>257</v>
      </c>
      <c r="N28" s="4" t="s">
        <v>199</v>
      </c>
      <c r="O28" s="4" t="s">
        <v>200</v>
      </c>
      <c r="P28" s="4" t="s">
        <v>201</v>
      </c>
      <c r="Q28" s="4" t="s">
        <v>97</v>
      </c>
      <c r="R28" s="7" t="s">
        <v>202</v>
      </c>
    </row>
    <row r="29" spans="1:18" ht="21.95" customHeight="1" x14ac:dyDescent="0.2">
      <c r="A29" s="4" t="s">
        <v>258</v>
      </c>
      <c r="B29" s="4" t="s">
        <v>259</v>
      </c>
      <c r="C29" s="4" t="s">
        <v>20</v>
      </c>
      <c r="D29" s="4" t="s">
        <v>206</v>
      </c>
      <c r="E29" s="5">
        <v>731253</v>
      </c>
      <c r="F29" s="5"/>
      <c r="G29" s="6">
        <v>120</v>
      </c>
      <c r="H29" s="4" t="s">
        <v>260</v>
      </c>
      <c r="I29" s="4" t="s">
        <v>261</v>
      </c>
      <c r="J29" s="4" t="s">
        <v>262</v>
      </c>
      <c r="K29" s="4" t="s">
        <v>263</v>
      </c>
      <c r="L29" s="4" t="s">
        <v>264</v>
      </c>
      <c r="M29" s="4" t="s">
        <v>265</v>
      </c>
      <c r="N29" s="4" t="s">
        <v>266</v>
      </c>
      <c r="O29" s="4"/>
      <c r="P29" s="4" t="s">
        <v>20</v>
      </c>
      <c r="Q29" s="4" t="s">
        <v>58</v>
      </c>
      <c r="R29" s="7">
        <v>30339</v>
      </c>
    </row>
    <row r="30" spans="1:18" ht="21.95" customHeight="1" x14ac:dyDescent="0.2">
      <c r="A30" s="4" t="s">
        <v>267</v>
      </c>
      <c r="B30" s="4" t="s">
        <v>268</v>
      </c>
      <c r="C30" s="4" t="s">
        <v>20</v>
      </c>
      <c r="D30" s="4" t="s">
        <v>206</v>
      </c>
      <c r="E30" s="5">
        <v>775000</v>
      </c>
      <c r="F30" s="5"/>
      <c r="G30" s="6">
        <v>152</v>
      </c>
      <c r="H30" s="4" t="s">
        <v>218</v>
      </c>
      <c r="I30" s="4" t="s">
        <v>118</v>
      </c>
      <c r="J30" s="4" t="s">
        <v>219</v>
      </c>
      <c r="K30" s="4" t="s">
        <v>220</v>
      </c>
      <c r="L30" s="4" t="s">
        <v>221</v>
      </c>
      <c r="M30" s="4" t="s">
        <v>269</v>
      </c>
      <c r="N30" s="4" t="s">
        <v>270</v>
      </c>
      <c r="O30" s="4" t="s">
        <v>224</v>
      </c>
      <c r="P30" s="4" t="s">
        <v>20</v>
      </c>
      <c r="Q30" s="4" t="s">
        <v>58</v>
      </c>
      <c r="R30" s="7">
        <v>30309</v>
      </c>
    </row>
    <row r="31" spans="1:18" ht="21.95" customHeight="1" x14ac:dyDescent="0.2">
      <c r="A31" s="4" t="s">
        <v>271</v>
      </c>
      <c r="B31" s="4" t="s">
        <v>272</v>
      </c>
      <c r="C31" s="4" t="s">
        <v>273</v>
      </c>
      <c r="D31" s="4" t="s">
        <v>274</v>
      </c>
      <c r="E31" s="5">
        <v>333600</v>
      </c>
      <c r="F31" s="5">
        <v>1454089</v>
      </c>
      <c r="G31" s="6">
        <v>60</v>
      </c>
      <c r="H31" s="4" t="s">
        <v>275</v>
      </c>
      <c r="I31" s="4" t="s">
        <v>276</v>
      </c>
      <c r="J31" s="4" t="s">
        <v>277</v>
      </c>
      <c r="K31" s="4" t="s">
        <v>278</v>
      </c>
      <c r="L31" s="4"/>
      <c r="M31" s="4" t="s">
        <v>279</v>
      </c>
      <c r="N31" s="4" t="s">
        <v>280</v>
      </c>
      <c r="O31" s="4"/>
      <c r="P31" s="4" t="s">
        <v>273</v>
      </c>
      <c r="Q31" s="4" t="s">
        <v>58</v>
      </c>
      <c r="R31" s="7">
        <v>30153</v>
      </c>
    </row>
    <row r="32" spans="1:18" ht="21.95" customHeight="1" x14ac:dyDescent="0.2">
      <c r="A32" s="4" t="s">
        <v>281</v>
      </c>
      <c r="B32" s="4" t="s">
        <v>282</v>
      </c>
      <c r="C32" s="4" t="s">
        <v>283</v>
      </c>
      <c r="D32" s="4" t="s">
        <v>284</v>
      </c>
      <c r="E32" s="5">
        <v>36110</v>
      </c>
      <c r="F32" s="5"/>
      <c r="G32" s="6">
        <v>26</v>
      </c>
      <c r="H32" s="4" t="s">
        <v>285</v>
      </c>
      <c r="I32" s="4" t="s">
        <v>286</v>
      </c>
      <c r="J32" s="4" t="s">
        <v>287</v>
      </c>
      <c r="K32" s="4" t="s">
        <v>288</v>
      </c>
      <c r="L32" s="4"/>
      <c r="M32" s="4" t="s">
        <v>289</v>
      </c>
      <c r="N32" s="4" t="s">
        <v>290</v>
      </c>
      <c r="O32" s="4"/>
      <c r="P32" s="4" t="s">
        <v>283</v>
      </c>
      <c r="Q32" s="4" t="s">
        <v>58</v>
      </c>
      <c r="R32" s="7">
        <v>31723</v>
      </c>
    </row>
    <row r="33" spans="1:18" ht="21.95" customHeight="1" x14ac:dyDescent="0.2">
      <c r="A33" s="4" t="s">
        <v>291</v>
      </c>
      <c r="B33" s="4" t="s">
        <v>292</v>
      </c>
      <c r="C33" s="4" t="s">
        <v>293</v>
      </c>
      <c r="D33" s="4" t="s">
        <v>294</v>
      </c>
      <c r="E33" s="5">
        <v>367839</v>
      </c>
      <c r="F33" s="5">
        <v>2000000</v>
      </c>
      <c r="G33" s="6">
        <v>81</v>
      </c>
      <c r="H33" s="4" t="s">
        <v>295</v>
      </c>
      <c r="I33" s="4" t="s">
        <v>296</v>
      </c>
      <c r="J33" s="4" t="s">
        <v>297</v>
      </c>
      <c r="K33" s="4" t="s">
        <v>298</v>
      </c>
      <c r="L33" s="4" t="s">
        <v>299</v>
      </c>
      <c r="M33" s="4" t="s">
        <v>300</v>
      </c>
      <c r="N33" s="4" t="s">
        <v>301</v>
      </c>
      <c r="O33" s="4"/>
      <c r="P33" s="4" t="s">
        <v>241</v>
      </c>
      <c r="Q33" s="4" t="s">
        <v>58</v>
      </c>
      <c r="R33" s="7">
        <v>31601</v>
      </c>
    </row>
    <row r="34" spans="1:18" ht="21.95" customHeight="1" x14ac:dyDescent="0.2">
      <c r="A34" s="4" t="s">
        <v>302</v>
      </c>
      <c r="B34" s="4" t="s">
        <v>303</v>
      </c>
      <c r="C34" s="4" t="s">
        <v>241</v>
      </c>
      <c r="D34" s="4" t="s">
        <v>76</v>
      </c>
      <c r="E34" s="5">
        <v>357755</v>
      </c>
      <c r="F34" s="5">
        <v>2000000</v>
      </c>
      <c r="G34" s="6">
        <v>81</v>
      </c>
      <c r="H34" s="4" t="s">
        <v>295</v>
      </c>
      <c r="I34" s="4" t="s">
        <v>296</v>
      </c>
      <c r="J34" s="4" t="s">
        <v>297</v>
      </c>
      <c r="K34" s="4" t="s">
        <v>298</v>
      </c>
      <c r="L34" s="4" t="s">
        <v>299</v>
      </c>
      <c r="M34" s="4" t="s">
        <v>304</v>
      </c>
      <c r="N34" s="4" t="s">
        <v>301</v>
      </c>
      <c r="O34" s="4"/>
      <c r="P34" s="4" t="s">
        <v>241</v>
      </c>
      <c r="Q34" s="4" t="s">
        <v>58</v>
      </c>
      <c r="R34" s="7">
        <v>31601</v>
      </c>
    </row>
    <row r="35" spans="1:18" ht="21.95" customHeight="1" x14ac:dyDescent="0.2">
      <c r="A35" s="4" t="s">
        <v>305</v>
      </c>
      <c r="B35" s="4" t="s">
        <v>306</v>
      </c>
      <c r="C35" s="4" t="s">
        <v>307</v>
      </c>
      <c r="D35" s="4" t="s">
        <v>308</v>
      </c>
      <c r="E35" s="5">
        <v>751905</v>
      </c>
      <c r="F35" s="5"/>
      <c r="G35" s="6">
        <v>149</v>
      </c>
      <c r="H35" s="4" t="s">
        <v>295</v>
      </c>
      <c r="I35" s="4" t="s">
        <v>296</v>
      </c>
      <c r="J35" s="4" t="s">
        <v>297</v>
      </c>
      <c r="K35" s="4" t="s">
        <v>298</v>
      </c>
      <c r="L35" s="4" t="s">
        <v>299</v>
      </c>
      <c r="M35" s="4" t="s">
        <v>309</v>
      </c>
      <c r="N35" s="4" t="s">
        <v>301</v>
      </c>
      <c r="O35" s="4"/>
      <c r="P35" s="4" t="s">
        <v>241</v>
      </c>
      <c r="Q35" s="4" t="s">
        <v>58</v>
      </c>
      <c r="R35" s="7">
        <v>31601</v>
      </c>
    </row>
    <row r="36" spans="1:18" ht="21.95" customHeight="1" x14ac:dyDescent="0.2">
      <c r="A36" s="4" t="s">
        <v>310</v>
      </c>
      <c r="B36" s="4" t="s">
        <v>311</v>
      </c>
      <c r="C36" s="4" t="s">
        <v>118</v>
      </c>
      <c r="D36" s="4" t="s">
        <v>119</v>
      </c>
      <c r="E36" s="5">
        <v>551790</v>
      </c>
      <c r="F36" s="5"/>
      <c r="G36" s="6">
        <v>109</v>
      </c>
      <c r="H36" s="4" t="s">
        <v>295</v>
      </c>
      <c r="I36" s="4" t="s">
        <v>296</v>
      </c>
      <c r="J36" s="4" t="s">
        <v>297</v>
      </c>
      <c r="K36" s="4" t="s">
        <v>298</v>
      </c>
      <c r="L36" s="4" t="s">
        <v>299</v>
      </c>
      <c r="M36" s="4" t="s">
        <v>312</v>
      </c>
      <c r="N36" s="4" t="s">
        <v>301</v>
      </c>
      <c r="O36" s="4"/>
      <c r="P36" s="4" t="s">
        <v>241</v>
      </c>
      <c r="Q36" s="4" t="s">
        <v>58</v>
      </c>
      <c r="R36" s="7">
        <v>31601</v>
      </c>
    </row>
    <row r="37" spans="1:18" ht="21.95" customHeight="1" x14ac:dyDescent="0.2">
      <c r="A37" s="4" t="s">
        <v>313</v>
      </c>
      <c r="B37" s="4" t="s">
        <v>314</v>
      </c>
      <c r="C37" s="4" t="s">
        <v>315</v>
      </c>
      <c r="D37" s="4" t="s">
        <v>316</v>
      </c>
      <c r="E37" s="5">
        <v>441578</v>
      </c>
      <c r="F37" s="5">
        <v>2000000</v>
      </c>
      <c r="G37" s="6">
        <v>97</v>
      </c>
      <c r="H37" s="4" t="s">
        <v>295</v>
      </c>
      <c r="I37" s="4" t="s">
        <v>296</v>
      </c>
      <c r="J37" s="4" t="s">
        <v>297</v>
      </c>
      <c r="K37" s="4" t="s">
        <v>298</v>
      </c>
      <c r="L37" s="4" t="s">
        <v>299</v>
      </c>
      <c r="M37" s="4" t="s">
        <v>317</v>
      </c>
      <c r="N37" s="4" t="s">
        <v>301</v>
      </c>
      <c r="O37" s="4"/>
      <c r="P37" s="4" t="s">
        <v>241</v>
      </c>
      <c r="Q37" s="4" t="s">
        <v>58</v>
      </c>
      <c r="R37" s="7">
        <v>31601</v>
      </c>
    </row>
    <row r="38" spans="1:18" ht="21.95" customHeight="1" x14ac:dyDescent="0.2">
      <c r="A38" s="4" t="s">
        <v>318</v>
      </c>
      <c r="B38" s="4" t="s">
        <v>319</v>
      </c>
      <c r="C38" s="4" t="s">
        <v>20</v>
      </c>
      <c r="D38" s="4" t="s">
        <v>206</v>
      </c>
      <c r="E38" s="5">
        <v>599494</v>
      </c>
      <c r="F38" s="5"/>
      <c r="G38" s="6">
        <v>180</v>
      </c>
      <c r="H38" s="4" t="s">
        <v>320</v>
      </c>
      <c r="I38" s="4" t="s">
        <v>321</v>
      </c>
      <c r="J38" s="4" t="s">
        <v>322</v>
      </c>
      <c r="K38" s="4" t="s">
        <v>323</v>
      </c>
      <c r="L38" s="4" t="s">
        <v>324</v>
      </c>
      <c r="M38" s="4" t="s">
        <v>325</v>
      </c>
      <c r="N38" s="4" t="s">
        <v>326</v>
      </c>
      <c r="O38" s="4" t="s">
        <v>327</v>
      </c>
      <c r="P38" s="4" t="s">
        <v>328</v>
      </c>
      <c r="Q38" s="4" t="s">
        <v>72</v>
      </c>
      <c r="R38" s="7" t="s">
        <v>329</v>
      </c>
    </row>
    <row r="39" spans="1:18" ht="21.95" customHeight="1" x14ac:dyDescent="0.2">
      <c r="A39" s="4" t="s">
        <v>330</v>
      </c>
      <c r="B39" s="4" t="s">
        <v>331</v>
      </c>
      <c r="C39" s="4" t="s">
        <v>20</v>
      </c>
      <c r="D39" s="4" t="s">
        <v>206</v>
      </c>
      <c r="E39" s="5">
        <v>590290</v>
      </c>
      <c r="F39" s="5"/>
      <c r="G39" s="6">
        <v>94</v>
      </c>
      <c r="H39" s="4" t="s">
        <v>332</v>
      </c>
      <c r="I39" s="4" t="s">
        <v>333</v>
      </c>
      <c r="J39" s="4" t="s">
        <v>334</v>
      </c>
      <c r="K39" s="4" t="s">
        <v>335</v>
      </c>
      <c r="L39" s="4"/>
      <c r="M39" s="4" t="s">
        <v>336</v>
      </c>
      <c r="N39" s="4" t="s">
        <v>337</v>
      </c>
      <c r="O39" s="4" t="s">
        <v>338</v>
      </c>
      <c r="P39" s="4" t="s">
        <v>20</v>
      </c>
      <c r="Q39" s="4" t="s">
        <v>58</v>
      </c>
      <c r="R39" s="7">
        <v>30303</v>
      </c>
    </row>
    <row r="40" spans="1:18" ht="21.95" customHeight="1" x14ac:dyDescent="0.2">
      <c r="A40" s="4" t="s">
        <v>339</v>
      </c>
      <c r="B40" s="4" t="s">
        <v>340</v>
      </c>
      <c r="C40" s="4" t="s">
        <v>20</v>
      </c>
      <c r="D40" s="4" t="s">
        <v>206</v>
      </c>
      <c r="E40" s="5">
        <v>774581</v>
      </c>
      <c r="F40" s="5"/>
      <c r="G40" s="6">
        <v>171</v>
      </c>
      <c r="H40" s="4" t="s">
        <v>341</v>
      </c>
      <c r="I40" s="4" t="s">
        <v>342</v>
      </c>
      <c r="J40" s="4" t="s">
        <v>343</v>
      </c>
      <c r="K40" s="4" t="s">
        <v>344</v>
      </c>
      <c r="L40" s="4" t="s">
        <v>345</v>
      </c>
      <c r="M40" s="4" t="s">
        <v>346</v>
      </c>
      <c r="N40" s="4" t="s">
        <v>347</v>
      </c>
      <c r="O40" s="4"/>
      <c r="P40" s="4" t="s">
        <v>181</v>
      </c>
      <c r="Q40" s="4" t="s">
        <v>58</v>
      </c>
      <c r="R40" s="7">
        <v>31904</v>
      </c>
    </row>
    <row r="41" spans="1:18" ht="21.95" customHeight="1" x14ac:dyDescent="0.2">
      <c r="A41" s="4" t="s">
        <v>348</v>
      </c>
      <c r="B41" s="4" t="s">
        <v>349</v>
      </c>
      <c r="C41" s="4" t="s">
        <v>350</v>
      </c>
      <c r="D41" s="4" t="s">
        <v>206</v>
      </c>
      <c r="E41" s="5">
        <v>226729</v>
      </c>
      <c r="F41" s="5"/>
      <c r="G41" s="6">
        <v>104</v>
      </c>
      <c r="H41" s="4" t="s">
        <v>351</v>
      </c>
      <c r="I41" s="4" t="s">
        <v>352</v>
      </c>
      <c r="J41" s="4" t="s">
        <v>353</v>
      </c>
      <c r="K41" s="4" t="s">
        <v>354</v>
      </c>
      <c r="L41" s="4" t="s">
        <v>355</v>
      </c>
      <c r="M41" s="4" t="s">
        <v>356</v>
      </c>
      <c r="N41" s="4" t="s">
        <v>357</v>
      </c>
      <c r="O41" s="4"/>
      <c r="P41" s="4" t="s">
        <v>20</v>
      </c>
      <c r="Q41" s="4" t="s">
        <v>58</v>
      </c>
      <c r="R41" s="7">
        <v>30337</v>
      </c>
    </row>
    <row r="42" spans="1:18" ht="21.95" customHeight="1" x14ac:dyDescent="0.2">
      <c r="A42" s="4" t="s">
        <v>358</v>
      </c>
      <c r="B42" s="4" t="s">
        <v>359</v>
      </c>
      <c r="C42" s="4" t="s">
        <v>360</v>
      </c>
      <c r="D42" s="4" t="s">
        <v>361</v>
      </c>
      <c r="E42" s="5">
        <v>226056</v>
      </c>
      <c r="F42" s="5">
        <v>1457500</v>
      </c>
      <c r="G42" s="6">
        <v>48</v>
      </c>
      <c r="H42" s="4" t="s">
        <v>362</v>
      </c>
      <c r="I42" s="4" t="s">
        <v>363</v>
      </c>
      <c r="J42" s="4" t="s">
        <v>364</v>
      </c>
      <c r="K42" s="4" t="s">
        <v>365</v>
      </c>
      <c r="L42" s="4"/>
      <c r="M42" s="4" t="s">
        <v>366</v>
      </c>
      <c r="N42" s="4" t="s">
        <v>367</v>
      </c>
      <c r="O42" s="4"/>
      <c r="P42" s="4" t="s">
        <v>368</v>
      </c>
      <c r="Q42" s="4" t="s">
        <v>58</v>
      </c>
      <c r="R42" s="7">
        <v>30120</v>
      </c>
    </row>
    <row r="43" spans="1:18" ht="21.95" customHeight="1" x14ac:dyDescent="0.2">
      <c r="A43" s="4" t="s">
        <v>369</v>
      </c>
      <c r="B43" s="4" t="s">
        <v>370</v>
      </c>
      <c r="C43" s="4" t="s">
        <v>255</v>
      </c>
      <c r="D43" s="4" t="s">
        <v>256</v>
      </c>
      <c r="E43" s="5">
        <v>256338</v>
      </c>
      <c r="F43" s="5">
        <v>1769000</v>
      </c>
      <c r="G43" s="6">
        <v>56</v>
      </c>
      <c r="H43" s="4" t="s">
        <v>362</v>
      </c>
      <c r="I43" s="4" t="s">
        <v>363</v>
      </c>
      <c r="J43" s="4" t="s">
        <v>364</v>
      </c>
      <c r="K43" s="4" t="s">
        <v>365</v>
      </c>
      <c r="L43" s="4"/>
      <c r="M43" s="4" t="s">
        <v>371</v>
      </c>
      <c r="N43" s="4" t="s">
        <v>367</v>
      </c>
      <c r="O43" s="4"/>
      <c r="P43" s="4" t="s">
        <v>368</v>
      </c>
      <c r="Q43" s="4" t="s">
        <v>58</v>
      </c>
      <c r="R43" s="7">
        <v>30120</v>
      </c>
    </row>
    <row r="44" spans="1:18" ht="21.95" customHeight="1" x14ac:dyDescent="0.2">
      <c r="A44" s="4" t="s">
        <v>372</v>
      </c>
      <c r="B44" s="4" t="s">
        <v>373</v>
      </c>
      <c r="C44" s="4" t="s">
        <v>374</v>
      </c>
      <c r="D44" s="4" t="s">
        <v>375</v>
      </c>
      <c r="E44" s="5">
        <v>409141</v>
      </c>
      <c r="F44" s="5">
        <v>1100000</v>
      </c>
      <c r="G44" s="6">
        <v>56</v>
      </c>
      <c r="H44" s="4" t="s">
        <v>376</v>
      </c>
      <c r="I44" s="4" t="s">
        <v>377</v>
      </c>
      <c r="J44" s="4" t="s">
        <v>378</v>
      </c>
      <c r="K44" s="4" t="s">
        <v>379</v>
      </c>
      <c r="L44" s="4" t="s">
        <v>380</v>
      </c>
      <c r="M44" s="4" t="s">
        <v>381</v>
      </c>
      <c r="N44" s="4" t="s">
        <v>382</v>
      </c>
      <c r="O44" s="4" t="s">
        <v>383</v>
      </c>
      <c r="P44" s="4" t="s">
        <v>384</v>
      </c>
      <c r="Q44" s="4" t="s">
        <v>72</v>
      </c>
      <c r="R44" s="7">
        <v>33605</v>
      </c>
    </row>
    <row r="45" spans="1:18" ht="21.95" customHeight="1" x14ac:dyDescent="0.2">
      <c r="A45" s="4" t="s">
        <v>385</v>
      </c>
      <c r="B45" s="4" t="s">
        <v>386</v>
      </c>
      <c r="C45" s="4" t="s">
        <v>181</v>
      </c>
      <c r="D45" s="4" t="s">
        <v>182</v>
      </c>
      <c r="E45" s="5">
        <v>765315</v>
      </c>
      <c r="F45" s="5"/>
      <c r="G45" s="6">
        <v>120</v>
      </c>
      <c r="H45" s="4" t="s">
        <v>387</v>
      </c>
      <c r="I45" s="4" t="s">
        <v>388</v>
      </c>
      <c r="J45" s="4" t="s">
        <v>389</v>
      </c>
      <c r="K45" s="4" t="s">
        <v>390</v>
      </c>
      <c r="L45" s="4" t="s">
        <v>391</v>
      </c>
      <c r="M45" s="4" t="s">
        <v>392</v>
      </c>
      <c r="N45" s="4" t="s">
        <v>393</v>
      </c>
      <c r="O45" s="4"/>
      <c r="P45" s="4" t="s">
        <v>394</v>
      </c>
      <c r="Q45" s="4" t="s">
        <v>72</v>
      </c>
      <c r="R45" s="7">
        <v>32714</v>
      </c>
    </row>
    <row r="46" spans="1:18" ht="21.95" customHeight="1" x14ac:dyDescent="0.2">
      <c r="A46" s="4" t="s">
        <v>395</v>
      </c>
      <c r="B46" s="4" t="s">
        <v>396</v>
      </c>
      <c r="C46" s="4" t="s">
        <v>293</v>
      </c>
      <c r="D46" s="4" t="s">
        <v>294</v>
      </c>
      <c r="E46" s="5">
        <v>720000</v>
      </c>
      <c r="F46" s="5"/>
      <c r="G46" s="6">
        <v>100</v>
      </c>
      <c r="H46" s="4" t="s">
        <v>387</v>
      </c>
      <c r="I46" s="4" t="s">
        <v>388</v>
      </c>
      <c r="J46" s="4" t="s">
        <v>389</v>
      </c>
      <c r="K46" s="4" t="s">
        <v>390</v>
      </c>
      <c r="L46" s="4" t="s">
        <v>391</v>
      </c>
      <c r="M46" s="4" t="s">
        <v>397</v>
      </c>
      <c r="N46" s="4" t="s">
        <v>393</v>
      </c>
      <c r="O46" s="4"/>
      <c r="P46" s="4" t="s">
        <v>394</v>
      </c>
      <c r="Q46" s="4" t="s">
        <v>72</v>
      </c>
      <c r="R46" s="7">
        <v>32714</v>
      </c>
    </row>
    <row r="47" spans="1:18" ht="21.95" customHeight="1" x14ac:dyDescent="0.2">
      <c r="A47" s="4" t="s">
        <v>398</v>
      </c>
      <c r="B47" s="4" t="s">
        <v>399</v>
      </c>
      <c r="C47" s="4" t="s">
        <v>400</v>
      </c>
      <c r="D47" s="4" t="s">
        <v>401</v>
      </c>
      <c r="E47" s="5">
        <v>661154</v>
      </c>
      <c r="F47" s="5"/>
      <c r="G47" s="6">
        <v>140</v>
      </c>
      <c r="H47" s="4" t="s">
        <v>402</v>
      </c>
      <c r="I47" s="4" t="s">
        <v>403</v>
      </c>
      <c r="J47" s="4" t="s">
        <v>404</v>
      </c>
      <c r="K47" s="4" t="s">
        <v>405</v>
      </c>
      <c r="L47" s="4" t="s">
        <v>406</v>
      </c>
      <c r="M47" s="4" t="s">
        <v>407</v>
      </c>
      <c r="N47" s="4" t="s">
        <v>408</v>
      </c>
      <c r="O47" s="4" t="s">
        <v>409</v>
      </c>
      <c r="P47" s="4" t="s">
        <v>20</v>
      </c>
      <c r="Q47" s="4" t="s">
        <v>58</v>
      </c>
      <c r="R47" s="7">
        <v>30328</v>
      </c>
    </row>
    <row r="48" spans="1:18" ht="21.95" customHeight="1" x14ac:dyDescent="0.2">
      <c r="A48" s="4" t="s">
        <v>410</v>
      </c>
      <c r="B48" s="4" t="s">
        <v>411</v>
      </c>
      <c r="C48" s="4" t="s">
        <v>62</v>
      </c>
      <c r="D48" s="4" t="s">
        <v>412</v>
      </c>
      <c r="E48" s="5">
        <v>775000</v>
      </c>
      <c r="F48" s="5"/>
      <c r="G48" s="6">
        <v>180</v>
      </c>
      <c r="H48" s="4" t="s">
        <v>402</v>
      </c>
      <c r="I48" s="4" t="s">
        <v>403</v>
      </c>
      <c r="J48" s="4" t="s">
        <v>404</v>
      </c>
      <c r="K48" s="4" t="s">
        <v>413</v>
      </c>
      <c r="L48" s="4" t="s">
        <v>406</v>
      </c>
      <c r="M48" s="4" t="s">
        <v>414</v>
      </c>
      <c r="N48" s="4" t="s">
        <v>408</v>
      </c>
      <c r="O48" s="4" t="s">
        <v>409</v>
      </c>
      <c r="P48" s="4" t="s">
        <v>20</v>
      </c>
      <c r="Q48" s="4" t="s">
        <v>58</v>
      </c>
      <c r="R48" s="7">
        <v>30328</v>
      </c>
    </row>
    <row r="49" spans="1:18" ht="21.95" customHeight="1" x14ac:dyDescent="0.2">
      <c r="A49" s="4" t="s">
        <v>415</v>
      </c>
      <c r="B49" s="4" t="s">
        <v>416</v>
      </c>
      <c r="C49" s="4" t="s">
        <v>417</v>
      </c>
      <c r="D49" s="4" t="s">
        <v>21</v>
      </c>
      <c r="E49" s="5">
        <v>775000</v>
      </c>
      <c r="F49" s="5"/>
      <c r="G49" s="6">
        <v>168</v>
      </c>
      <c r="H49" s="4" t="s">
        <v>418</v>
      </c>
      <c r="I49" s="4" t="s">
        <v>419</v>
      </c>
      <c r="J49" s="4" t="s">
        <v>420</v>
      </c>
      <c r="K49" s="4" t="s">
        <v>421</v>
      </c>
      <c r="L49" s="4"/>
      <c r="M49" s="4" t="s">
        <v>422</v>
      </c>
      <c r="N49" s="4" t="s">
        <v>423</v>
      </c>
      <c r="O49" s="4" t="s">
        <v>424</v>
      </c>
      <c r="P49" s="4" t="s">
        <v>20</v>
      </c>
      <c r="Q49" s="4" t="s">
        <v>58</v>
      </c>
      <c r="R49" s="7">
        <v>30328</v>
      </c>
    </row>
    <row r="50" spans="1:18" ht="21.95" customHeight="1" x14ac:dyDescent="0.2">
      <c r="A50" s="4" t="s">
        <v>425</v>
      </c>
      <c r="B50" s="4" t="s">
        <v>426</v>
      </c>
      <c r="C50" s="4" t="s">
        <v>417</v>
      </c>
      <c r="D50" s="4" t="s">
        <v>21</v>
      </c>
      <c r="E50" s="5">
        <v>774993</v>
      </c>
      <c r="F50" s="5"/>
      <c r="G50" s="6">
        <v>160</v>
      </c>
      <c r="H50" s="4" t="s">
        <v>427</v>
      </c>
      <c r="I50" s="4" t="s">
        <v>321</v>
      </c>
      <c r="J50" s="4" t="s">
        <v>322</v>
      </c>
      <c r="K50" s="4" t="s">
        <v>323</v>
      </c>
      <c r="L50" s="4" t="s">
        <v>428</v>
      </c>
      <c r="M50" s="4" t="s">
        <v>429</v>
      </c>
      <c r="N50" s="4" t="s">
        <v>430</v>
      </c>
      <c r="O50" s="4"/>
      <c r="P50" s="4" t="s">
        <v>328</v>
      </c>
      <c r="Q50" s="4" t="s">
        <v>72</v>
      </c>
      <c r="R50" s="7">
        <v>33410</v>
      </c>
    </row>
    <row r="51" spans="1:18" ht="21.95" customHeight="1" x14ac:dyDescent="0.2">
      <c r="A51" s="4" t="s">
        <v>431</v>
      </c>
      <c r="B51" s="4" t="s">
        <v>432</v>
      </c>
      <c r="C51" s="4" t="s">
        <v>433</v>
      </c>
      <c r="D51" s="4" t="s">
        <v>434</v>
      </c>
      <c r="E51" s="5">
        <v>111040</v>
      </c>
      <c r="F51" s="5">
        <v>560870</v>
      </c>
      <c r="G51" s="6">
        <v>24</v>
      </c>
      <c r="H51" s="4" t="s">
        <v>435</v>
      </c>
      <c r="I51" s="4" t="s">
        <v>436</v>
      </c>
      <c r="J51" s="4" t="s">
        <v>437</v>
      </c>
      <c r="K51" s="4" t="s">
        <v>438</v>
      </c>
      <c r="L51" s="4"/>
      <c r="M51" s="4" t="s">
        <v>439</v>
      </c>
      <c r="N51" s="4" t="s">
        <v>440</v>
      </c>
      <c r="O51" s="4" t="s">
        <v>441</v>
      </c>
      <c r="P51" s="4" t="s">
        <v>442</v>
      </c>
      <c r="Q51" s="4" t="s">
        <v>58</v>
      </c>
      <c r="R51" s="7">
        <v>30080</v>
      </c>
    </row>
    <row r="52" spans="1:18" ht="21.95" customHeight="1" x14ac:dyDescent="0.2">
      <c r="A52" s="4" t="s">
        <v>443</v>
      </c>
      <c r="B52" s="4" t="s">
        <v>444</v>
      </c>
      <c r="C52" s="4" t="s">
        <v>315</v>
      </c>
      <c r="D52" s="4" t="s">
        <v>316</v>
      </c>
      <c r="E52" s="5">
        <v>432873</v>
      </c>
      <c r="F52" s="5">
        <v>1800000</v>
      </c>
      <c r="G52" s="6">
        <v>100</v>
      </c>
      <c r="H52" s="4" t="s">
        <v>445</v>
      </c>
      <c r="I52" s="4" t="s">
        <v>446</v>
      </c>
      <c r="J52" s="4" t="s">
        <v>447</v>
      </c>
      <c r="K52" s="4" t="s">
        <v>448</v>
      </c>
      <c r="L52" s="4"/>
      <c r="M52" s="4" t="s">
        <v>449</v>
      </c>
      <c r="N52" s="4" t="s">
        <v>450</v>
      </c>
      <c r="O52" s="4"/>
      <c r="P52" s="4" t="s">
        <v>315</v>
      </c>
      <c r="Q52" s="4" t="s">
        <v>58</v>
      </c>
      <c r="R52" s="7">
        <v>31520</v>
      </c>
    </row>
    <row r="53" spans="1:18" ht="27" customHeight="1" x14ac:dyDescent="0.2">
      <c r="A53" s="1" t="s">
        <v>0</v>
      </c>
      <c r="B53" s="1" t="s">
        <v>1</v>
      </c>
      <c r="C53" s="1" t="s">
        <v>2</v>
      </c>
      <c r="D53" s="1" t="s">
        <v>3</v>
      </c>
      <c r="E53" s="1" t="s">
        <v>4</v>
      </c>
      <c r="F53" s="1" t="s">
        <v>5</v>
      </c>
      <c r="G53" s="1" t="s">
        <v>6</v>
      </c>
      <c r="H53" s="1" t="s">
        <v>7</v>
      </c>
      <c r="I53" s="1" t="s">
        <v>8</v>
      </c>
      <c r="J53" s="1" t="s">
        <v>9</v>
      </c>
      <c r="K53" s="1" t="s">
        <v>10</v>
      </c>
      <c r="L53" s="1" t="s">
        <v>11</v>
      </c>
      <c r="M53" s="1" t="s">
        <v>12</v>
      </c>
      <c r="N53" s="1" t="s">
        <v>13</v>
      </c>
      <c r="O53" s="1" t="s">
        <v>14</v>
      </c>
      <c r="P53" s="1" t="s">
        <v>15</v>
      </c>
      <c r="Q53" s="1" t="s">
        <v>16</v>
      </c>
      <c r="R53" s="2" t="s">
        <v>17</v>
      </c>
    </row>
    <row r="54" spans="1:18" ht="21.95" customHeight="1" x14ac:dyDescent="0.2">
      <c r="A54" s="4" t="s">
        <v>451</v>
      </c>
      <c r="B54" s="4" t="s">
        <v>452</v>
      </c>
      <c r="C54" s="4" t="s">
        <v>71</v>
      </c>
      <c r="D54" s="4" t="s">
        <v>88</v>
      </c>
      <c r="E54" s="5">
        <v>411868</v>
      </c>
      <c r="F54" s="5"/>
      <c r="G54" s="6">
        <v>70</v>
      </c>
      <c r="H54" s="4" t="s">
        <v>453</v>
      </c>
      <c r="I54" s="4" t="s">
        <v>454</v>
      </c>
      <c r="J54" s="4" t="s">
        <v>455</v>
      </c>
      <c r="K54" s="4" t="s">
        <v>455</v>
      </c>
      <c r="L54" s="4"/>
      <c r="M54" s="4" t="s">
        <v>456</v>
      </c>
      <c r="N54" s="4" t="s">
        <v>457</v>
      </c>
      <c r="O54" s="4" t="s">
        <v>458</v>
      </c>
      <c r="P54" s="4" t="s">
        <v>20</v>
      </c>
      <c r="Q54" s="4" t="s">
        <v>58</v>
      </c>
      <c r="R54" s="7" t="s">
        <v>459</v>
      </c>
    </row>
    <row r="55" spans="1:18" ht="21.95" customHeight="1" x14ac:dyDescent="0.2">
      <c r="A55" s="4" t="s">
        <v>460</v>
      </c>
      <c r="B55" s="4" t="s">
        <v>461</v>
      </c>
      <c r="C55" s="4" t="s">
        <v>462</v>
      </c>
      <c r="D55" s="4" t="s">
        <v>463</v>
      </c>
      <c r="E55" s="5">
        <v>373900</v>
      </c>
      <c r="F55" s="5">
        <v>1663188</v>
      </c>
      <c r="G55" s="6">
        <v>64</v>
      </c>
      <c r="H55" s="4" t="s">
        <v>453</v>
      </c>
      <c r="I55" s="4" t="s">
        <v>454</v>
      </c>
      <c r="J55" s="4" t="s">
        <v>455</v>
      </c>
      <c r="K55" s="4" t="s">
        <v>455</v>
      </c>
      <c r="L55" s="4"/>
      <c r="M55" s="4" t="s">
        <v>464</v>
      </c>
      <c r="N55" s="4" t="s">
        <v>457</v>
      </c>
      <c r="O55" s="4" t="s">
        <v>458</v>
      </c>
      <c r="P55" s="4" t="s">
        <v>20</v>
      </c>
      <c r="Q55" s="4" t="s">
        <v>58</v>
      </c>
      <c r="R55" s="7" t="s">
        <v>459</v>
      </c>
    </row>
    <row r="56" spans="1:18" ht="21.95" customHeight="1" x14ac:dyDescent="0.2">
      <c r="A56" s="4" t="s">
        <v>465</v>
      </c>
      <c r="B56" s="4" t="s">
        <v>466</v>
      </c>
      <c r="C56" s="4" t="s">
        <v>71</v>
      </c>
      <c r="D56" s="4" t="s">
        <v>88</v>
      </c>
      <c r="E56" s="5">
        <v>529100</v>
      </c>
      <c r="F56" s="5"/>
      <c r="G56" s="6">
        <v>115</v>
      </c>
      <c r="H56" s="4" t="s">
        <v>467</v>
      </c>
      <c r="I56" s="4" t="s">
        <v>468</v>
      </c>
      <c r="J56" s="4" t="s">
        <v>469</v>
      </c>
      <c r="K56" s="4" t="s">
        <v>470</v>
      </c>
      <c r="L56" s="4" t="s">
        <v>471</v>
      </c>
      <c r="M56" s="4" t="s">
        <v>472</v>
      </c>
      <c r="N56" s="4" t="s">
        <v>473</v>
      </c>
      <c r="O56" s="4" t="s">
        <v>474</v>
      </c>
      <c r="P56" s="4" t="s">
        <v>20</v>
      </c>
      <c r="Q56" s="4" t="s">
        <v>58</v>
      </c>
      <c r="R56" s="7">
        <v>30339</v>
      </c>
    </row>
    <row r="57" spans="1:18" ht="21.95" customHeight="1" x14ac:dyDescent="0.2">
      <c r="A57" s="4" t="s">
        <v>475</v>
      </c>
      <c r="B57" s="4" t="s">
        <v>476</v>
      </c>
      <c r="C57" s="4" t="s">
        <v>165</v>
      </c>
      <c r="D57" s="4" t="s">
        <v>21</v>
      </c>
      <c r="E57" s="5">
        <v>625205</v>
      </c>
      <c r="F57" s="5"/>
      <c r="G57" s="6">
        <v>115</v>
      </c>
      <c r="H57" s="4" t="s">
        <v>467</v>
      </c>
      <c r="I57" s="4" t="s">
        <v>468</v>
      </c>
      <c r="J57" s="4" t="s">
        <v>469</v>
      </c>
      <c r="K57" s="4" t="s">
        <v>470</v>
      </c>
      <c r="L57" s="4" t="s">
        <v>471</v>
      </c>
      <c r="M57" s="4" t="s">
        <v>477</v>
      </c>
      <c r="N57" s="4" t="s">
        <v>473</v>
      </c>
      <c r="O57" s="4" t="s">
        <v>474</v>
      </c>
      <c r="P57" s="4" t="s">
        <v>20</v>
      </c>
      <c r="Q57" s="4" t="s">
        <v>58</v>
      </c>
      <c r="R57" s="7">
        <v>30339</v>
      </c>
    </row>
    <row r="58" spans="1:18" ht="21.95" customHeight="1" x14ac:dyDescent="0.2">
      <c r="A58" s="4" t="s">
        <v>478</v>
      </c>
      <c r="B58" s="4" t="s">
        <v>479</v>
      </c>
      <c r="C58" s="4" t="s">
        <v>123</v>
      </c>
      <c r="D58" s="4" t="s">
        <v>124</v>
      </c>
      <c r="E58" s="5">
        <v>775000</v>
      </c>
      <c r="F58" s="5"/>
      <c r="G58" s="6">
        <v>200</v>
      </c>
      <c r="H58" s="4" t="s">
        <v>467</v>
      </c>
      <c r="I58" s="4" t="s">
        <v>468</v>
      </c>
      <c r="J58" s="4" t="s">
        <v>469</v>
      </c>
      <c r="K58" s="4" t="s">
        <v>470</v>
      </c>
      <c r="L58" s="4" t="s">
        <v>471</v>
      </c>
      <c r="M58" s="4" t="s">
        <v>480</v>
      </c>
      <c r="N58" s="4" t="s">
        <v>473</v>
      </c>
      <c r="O58" s="4" t="s">
        <v>474</v>
      </c>
      <c r="P58" s="4" t="s">
        <v>20</v>
      </c>
      <c r="Q58" s="4" t="s">
        <v>58</v>
      </c>
      <c r="R58" s="7">
        <v>30339</v>
      </c>
    </row>
    <row r="59" spans="1:18" ht="21.95" customHeight="1" x14ac:dyDescent="0.2">
      <c r="A59" s="4" t="s">
        <v>481</v>
      </c>
      <c r="B59" s="4" t="s">
        <v>482</v>
      </c>
      <c r="C59" s="4" t="s">
        <v>20</v>
      </c>
      <c r="D59" s="4" t="s">
        <v>206</v>
      </c>
      <c r="E59" s="5">
        <v>775000</v>
      </c>
      <c r="F59" s="5"/>
      <c r="G59" s="6">
        <v>154</v>
      </c>
      <c r="H59" s="4" t="s">
        <v>467</v>
      </c>
      <c r="I59" s="4" t="s">
        <v>468</v>
      </c>
      <c r="J59" s="4" t="s">
        <v>469</v>
      </c>
      <c r="K59" s="4" t="s">
        <v>470</v>
      </c>
      <c r="L59" s="4" t="s">
        <v>471</v>
      </c>
      <c r="M59" s="4" t="s">
        <v>483</v>
      </c>
      <c r="N59" s="4" t="s">
        <v>473</v>
      </c>
      <c r="O59" s="4" t="s">
        <v>474</v>
      </c>
      <c r="P59" s="4" t="s">
        <v>20</v>
      </c>
      <c r="Q59" s="4" t="s">
        <v>58</v>
      </c>
      <c r="R59" s="7">
        <v>30339</v>
      </c>
    </row>
    <row r="60" spans="1:18" ht="21.95" customHeight="1" x14ac:dyDescent="0.2">
      <c r="A60" s="4" t="s">
        <v>484</v>
      </c>
      <c r="B60" s="4" t="s">
        <v>485</v>
      </c>
      <c r="C60" s="4" t="s">
        <v>486</v>
      </c>
      <c r="D60" s="4" t="s">
        <v>487</v>
      </c>
      <c r="E60" s="5">
        <v>735000</v>
      </c>
      <c r="F60" s="5"/>
      <c r="G60" s="6">
        <v>154</v>
      </c>
      <c r="H60" s="4" t="s">
        <v>488</v>
      </c>
      <c r="I60" s="4" t="s">
        <v>489</v>
      </c>
      <c r="J60" s="4" t="s">
        <v>490</v>
      </c>
      <c r="K60" s="4" t="s">
        <v>491</v>
      </c>
      <c r="L60" s="4" t="s">
        <v>492</v>
      </c>
      <c r="M60" s="4" t="s">
        <v>493</v>
      </c>
      <c r="N60" s="4" t="s">
        <v>494</v>
      </c>
      <c r="O60" s="4" t="s">
        <v>495</v>
      </c>
      <c r="P60" s="4" t="s">
        <v>20</v>
      </c>
      <c r="Q60" s="4" t="s">
        <v>58</v>
      </c>
      <c r="R60" s="7">
        <v>30309</v>
      </c>
    </row>
    <row r="61" spans="1:18" ht="21.95" customHeight="1" x14ac:dyDescent="0.2">
      <c r="A61" s="4" t="s">
        <v>496</v>
      </c>
      <c r="B61" s="4" t="s">
        <v>497</v>
      </c>
      <c r="C61" s="4" t="s">
        <v>20</v>
      </c>
      <c r="D61" s="4" t="s">
        <v>206</v>
      </c>
      <c r="E61" s="5">
        <v>55600</v>
      </c>
      <c r="F61" s="5">
        <v>2000000</v>
      </c>
      <c r="G61" s="6">
        <v>120</v>
      </c>
      <c r="H61" s="4" t="s">
        <v>488</v>
      </c>
      <c r="I61" s="4" t="s">
        <v>489</v>
      </c>
      <c r="J61" s="4" t="s">
        <v>490</v>
      </c>
      <c r="K61" s="4" t="s">
        <v>491</v>
      </c>
      <c r="L61" s="4" t="s">
        <v>492</v>
      </c>
      <c r="M61" s="4" t="s">
        <v>498</v>
      </c>
      <c r="N61" s="4" t="s">
        <v>494</v>
      </c>
      <c r="O61" s="4" t="s">
        <v>495</v>
      </c>
      <c r="P61" s="4" t="s">
        <v>20</v>
      </c>
      <c r="Q61" s="4" t="s">
        <v>58</v>
      </c>
      <c r="R61" s="7">
        <v>30309</v>
      </c>
    </row>
    <row r="62" spans="1:18" ht="21.95" customHeight="1" x14ac:dyDescent="0.2">
      <c r="A62" s="4" t="s">
        <v>499</v>
      </c>
      <c r="B62" s="4" t="s">
        <v>500</v>
      </c>
      <c r="C62" s="4" t="s">
        <v>501</v>
      </c>
      <c r="D62" s="4" t="s">
        <v>153</v>
      </c>
      <c r="E62" s="5">
        <v>775000</v>
      </c>
      <c r="F62" s="5"/>
      <c r="G62" s="6">
        <v>172</v>
      </c>
      <c r="H62" s="4" t="s">
        <v>488</v>
      </c>
      <c r="I62" s="4" t="s">
        <v>489</v>
      </c>
      <c r="J62" s="4" t="s">
        <v>490</v>
      </c>
      <c r="K62" s="4" t="s">
        <v>491</v>
      </c>
      <c r="L62" s="4" t="s">
        <v>492</v>
      </c>
      <c r="M62" s="4" t="s">
        <v>502</v>
      </c>
      <c r="N62" s="4" t="s">
        <v>494</v>
      </c>
      <c r="O62" s="4" t="s">
        <v>495</v>
      </c>
      <c r="P62" s="4" t="s">
        <v>20</v>
      </c>
      <c r="Q62" s="4" t="s">
        <v>58</v>
      </c>
      <c r="R62" s="7">
        <v>30309</v>
      </c>
    </row>
    <row r="63" spans="1:18" ht="21.95" customHeight="1" x14ac:dyDescent="0.2">
      <c r="A63" s="4" t="s">
        <v>503</v>
      </c>
      <c r="B63" s="4" t="s">
        <v>504</v>
      </c>
      <c r="C63" s="4" t="s">
        <v>237</v>
      </c>
      <c r="D63" s="4" t="s">
        <v>119</v>
      </c>
      <c r="E63" s="5">
        <v>609359</v>
      </c>
      <c r="F63" s="5"/>
      <c r="G63" s="6">
        <v>159</v>
      </c>
      <c r="H63" s="4" t="s">
        <v>505</v>
      </c>
      <c r="I63" s="4" t="s">
        <v>506</v>
      </c>
      <c r="J63" s="4" t="s">
        <v>507</v>
      </c>
      <c r="K63" s="4" t="s">
        <v>508</v>
      </c>
      <c r="L63" s="4"/>
      <c r="M63" s="4" t="s">
        <v>509</v>
      </c>
      <c r="N63" s="4" t="s">
        <v>510</v>
      </c>
      <c r="O63" s="4"/>
      <c r="P63" s="4" t="s">
        <v>511</v>
      </c>
      <c r="Q63" s="4" t="s">
        <v>58</v>
      </c>
      <c r="R63" s="7">
        <v>31030</v>
      </c>
    </row>
    <row r="64" spans="1:18" ht="21.95" customHeight="1" x14ac:dyDescent="0.2">
      <c r="A64" s="4" t="s">
        <v>512</v>
      </c>
      <c r="B64" s="4" t="s">
        <v>513</v>
      </c>
      <c r="C64" s="4" t="s">
        <v>49</v>
      </c>
      <c r="D64" s="4" t="s">
        <v>50</v>
      </c>
      <c r="E64" s="5">
        <v>561261</v>
      </c>
      <c r="F64" s="5"/>
      <c r="G64" s="6">
        <v>120</v>
      </c>
      <c r="H64" s="4" t="s">
        <v>402</v>
      </c>
      <c r="I64" s="4" t="s">
        <v>514</v>
      </c>
      <c r="J64" s="4" t="s">
        <v>515</v>
      </c>
      <c r="K64" s="4" t="s">
        <v>516</v>
      </c>
      <c r="L64" s="4" t="s">
        <v>517</v>
      </c>
      <c r="M64" s="4" t="s">
        <v>518</v>
      </c>
      <c r="N64" s="4" t="s">
        <v>519</v>
      </c>
      <c r="O64" s="4" t="s">
        <v>520</v>
      </c>
      <c r="P64" s="4" t="s">
        <v>521</v>
      </c>
      <c r="Q64" s="4" t="s">
        <v>58</v>
      </c>
      <c r="R64" s="7">
        <v>30076</v>
      </c>
    </row>
    <row r="65" spans="1:61" ht="21.95" customHeight="1" x14ac:dyDescent="0.2">
      <c r="A65" s="4" t="s">
        <v>522</v>
      </c>
      <c r="B65" s="4" t="s">
        <v>523</v>
      </c>
      <c r="C65" s="4" t="s">
        <v>524</v>
      </c>
      <c r="D65" s="4" t="s">
        <v>525</v>
      </c>
      <c r="E65" s="5">
        <v>490552</v>
      </c>
      <c r="F65" s="5">
        <v>1700000</v>
      </c>
      <c r="G65" s="6">
        <v>88</v>
      </c>
      <c r="H65" s="4" t="s">
        <v>402</v>
      </c>
      <c r="I65" s="4" t="s">
        <v>514</v>
      </c>
      <c r="J65" s="4" t="s">
        <v>515</v>
      </c>
      <c r="K65" s="4" t="s">
        <v>516</v>
      </c>
      <c r="L65" s="4" t="s">
        <v>517</v>
      </c>
      <c r="M65" s="4" t="s">
        <v>526</v>
      </c>
      <c r="N65" s="4" t="s">
        <v>519</v>
      </c>
      <c r="O65" s="4" t="s">
        <v>520</v>
      </c>
      <c r="P65" s="4" t="s">
        <v>521</v>
      </c>
      <c r="Q65" s="4" t="s">
        <v>58</v>
      </c>
      <c r="R65" s="7">
        <v>30076</v>
      </c>
    </row>
    <row r="66" spans="1:61" ht="21.95" customHeight="1" x14ac:dyDescent="0.2">
      <c r="A66" s="4" t="s">
        <v>527</v>
      </c>
      <c r="B66" s="4" t="s">
        <v>528</v>
      </c>
      <c r="C66" s="4" t="s">
        <v>191</v>
      </c>
      <c r="D66" s="4" t="s">
        <v>192</v>
      </c>
      <c r="E66" s="5">
        <v>767241</v>
      </c>
      <c r="F66" s="5"/>
      <c r="G66" s="6">
        <v>143</v>
      </c>
      <c r="H66" s="4" t="s">
        <v>320</v>
      </c>
      <c r="I66" s="4" t="s">
        <v>506</v>
      </c>
      <c r="J66" s="4" t="s">
        <v>507</v>
      </c>
      <c r="K66" s="4" t="s">
        <v>508</v>
      </c>
      <c r="L66" s="4"/>
      <c r="M66" s="4" t="s">
        <v>529</v>
      </c>
      <c r="N66" s="4" t="s">
        <v>510</v>
      </c>
      <c r="O66" s="4"/>
      <c r="P66" s="4" t="s">
        <v>511</v>
      </c>
      <c r="Q66" s="4" t="s">
        <v>58</v>
      </c>
      <c r="R66" s="7">
        <v>31030</v>
      </c>
    </row>
    <row r="67" spans="1:61" ht="21.95" customHeight="1" x14ac:dyDescent="0.2">
      <c r="A67" s="4" t="s">
        <v>530</v>
      </c>
      <c r="B67" s="4" t="s">
        <v>531</v>
      </c>
      <c r="C67" s="4" t="s">
        <v>293</v>
      </c>
      <c r="D67" s="4" t="s">
        <v>294</v>
      </c>
      <c r="E67" s="5">
        <v>251394</v>
      </c>
      <c r="F67" s="5">
        <v>1665822</v>
      </c>
      <c r="G67" s="6">
        <v>67</v>
      </c>
      <c r="H67" s="4" t="s">
        <v>505</v>
      </c>
      <c r="I67" s="4" t="s">
        <v>506</v>
      </c>
      <c r="J67" s="4" t="s">
        <v>507</v>
      </c>
      <c r="K67" s="4" t="s">
        <v>508</v>
      </c>
      <c r="L67" s="4"/>
      <c r="M67" s="4" t="s">
        <v>532</v>
      </c>
      <c r="N67" s="4" t="s">
        <v>510</v>
      </c>
      <c r="O67" s="4"/>
      <c r="P67" s="4" t="s">
        <v>511</v>
      </c>
      <c r="Q67" s="4" t="s">
        <v>58</v>
      </c>
      <c r="R67" s="7">
        <v>31030</v>
      </c>
    </row>
    <row r="68" spans="1:61" ht="21.95" customHeight="1" x14ac:dyDescent="0.2">
      <c r="A68" s="4" t="s">
        <v>533</v>
      </c>
      <c r="B68" s="4" t="s">
        <v>534</v>
      </c>
      <c r="C68" s="4" t="s">
        <v>535</v>
      </c>
      <c r="D68" s="4" t="s">
        <v>376</v>
      </c>
      <c r="E68" s="5">
        <v>337286</v>
      </c>
      <c r="F68" s="5">
        <v>1752500</v>
      </c>
      <c r="G68" s="6">
        <v>72</v>
      </c>
      <c r="H68" s="4" t="s">
        <v>453</v>
      </c>
      <c r="I68" s="4" t="s">
        <v>536</v>
      </c>
      <c r="J68" s="4" t="s">
        <v>537</v>
      </c>
      <c r="K68" s="4" t="s">
        <v>538</v>
      </c>
      <c r="L68" s="4"/>
      <c r="M68" s="4" t="s">
        <v>539</v>
      </c>
      <c r="N68" s="4" t="s">
        <v>540</v>
      </c>
      <c r="O68" s="4"/>
      <c r="P68" s="4" t="s">
        <v>541</v>
      </c>
      <c r="Q68" s="4" t="s">
        <v>542</v>
      </c>
      <c r="R68" s="8">
        <v>6106</v>
      </c>
    </row>
    <row r="69" spans="1:61" ht="21.95" customHeight="1" x14ac:dyDescent="0.2">
      <c r="A69" s="4" t="s">
        <v>543</v>
      </c>
      <c r="B69" s="4" t="s">
        <v>544</v>
      </c>
      <c r="C69" s="4" t="s">
        <v>486</v>
      </c>
      <c r="D69" s="4" t="s">
        <v>487</v>
      </c>
      <c r="E69" s="5">
        <v>775000</v>
      </c>
      <c r="F69" s="5"/>
      <c r="G69" s="6">
        <v>176</v>
      </c>
      <c r="H69" s="4" t="s">
        <v>545</v>
      </c>
      <c r="I69" s="4" t="s">
        <v>546</v>
      </c>
      <c r="J69" s="4" t="s">
        <v>547</v>
      </c>
      <c r="K69" s="4" t="s">
        <v>548</v>
      </c>
      <c r="L69" s="4" t="s">
        <v>549</v>
      </c>
      <c r="M69" s="4" t="s">
        <v>550</v>
      </c>
      <c r="N69" s="4" t="s">
        <v>551</v>
      </c>
      <c r="O69" s="4"/>
      <c r="P69" s="4" t="s">
        <v>552</v>
      </c>
      <c r="Q69" s="4" t="s">
        <v>252</v>
      </c>
      <c r="R69" s="7" t="s">
        <v>553</v>
      </c>
    </row>
    <row r="70" spans="1:61" ht="21.95" customHeight="1" x14ac:dyDescent="0.2">
      <c r="A70" s="4" t="s">
        <v>554</v>
      </c>
      <c r="B70" s="4" t="s">
        <v>555</v>
      </c>
      <c r="C70" s="4" t="s">
        <v>152</v>
      </c>
      <c r="D70" s="4" t="s">
        <v>153</v>
      </c>
      <c r="E70" s="5">
        <v>775000</v>
      </c>
      <c r="F70" s="5"/>
      <c r="G70" s="6">
        <v>176</v>
      </c>
      <c r="H70" s="4" t="s">
        <v>545</v>
      </c>
      <c r="I70" s="4" t="s">
        <v>546</v>
      </c>
      <c r="J70" s="4" t="s">
        <v>547</v>
      </c>
      <c r="K70" s="4" t="s">
        <v>548</v>
      </c>
      <c r="L70" s="4" t="s">
        <v>549</v>
      </c>
      <c r="M70" s="4" t="s">
        <v>556</v>
      </c>
      <c r="N70" s="4" t="s">
        <v>551</v>
      </c>
      <c r="O70" s="4"/>
      <c r="P70" s="4" t="s">
        <v>552</v>
      </c>
      <c r="Q70" s="4" t="s">
        <v>252</v>
      </c>
      <c r="R70" s="7" t="s">
        <v>553</v>
      </c>
    </row>
    <row r="71" spans="1:61" ht="21.95" customHeight="1" x14ac:dyDescent="0.2">
      <c r="A71" s="4" t="s">
        <v>557</v>
      </c>
      <c r="B71" s="4" t="s">
        <v>558</v>
      </c>
      <c r="C71" s="4" t="s">
        <v>165</v>
      </c>
      <c r="D71" s="4" t="s">
        <v>21</v>
      </c>
      <c r="E71" s="5">
        <v>679971</v>
      </c>
      <c r="F71" s="5"/>
      <c r="G71" s="6">
        <v>180</v>
      </c>
      <c r="H71" s="4" t="s">
        <v>545</v>
      </c>
      <c r="I71" s="4" t="s">
        <v>546</v>
      </c>
      <c r="J71" s="4" t="s">
        <v>547</v>
      </c>
      <c r="K71" s="4" t="s">
        <v>548</v>
      </c>
      <c r="L71" s="4" t="s">
        <v>549</v>
      </c>
      <c r="M71" s="4" t="s">
        <v>559</v>
      </c>
      <c r="N71" s="4" t="s">
        <v>551</v>
      </c>
      <c r="O71" s="4"/>
      <c r="P71" s="4" t="s">
        <v>552</v>
      </c>
      <c r="Q71" s="4" t="s">
        <v>252</v>
      </c>
      <c r="R71" s="7" t="s">
        <v>553</v>
      </c>
    </row>
    <row r="72" spans="1:61" ht="11.25" customHeight="1" x14ac:dyDescent="0.2">
      <c r="A72" s="4"/>
      <c r="B72" s="4"/>
      <c r="C72" s="4"/>
      <c r="D72" s="4"/>
      <c r="E72" s="9" t="s">
        <v>560</v>
      </c>
      <c r="F72" s="9" t="s">
        <v>560</v>
      </c>
      <c r="G72" s="9" t="s">
        <v>560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7"/>
    </row>
    <row r="73" spans="1:61" ht="11.25" customHeight="1" x14ac:dyDescent="0.2">
      <c r="A73" s="4"/>
      <c r="B73" s="4"/>
      <c r="C73" s="4"/>
      <c r="D73" s="4"/>
      <c r="E73" s="10">
        <f>AVERAGE(E2:E71)</f>
        <v>524257.58208955225</v>
      </c>
      <c r="F73" s="10">
        <f>AVERAGE(F2:F71)</f>
        <v>1579178.923076923</v>
      </c>
      <c r="G73" s="10">
        <f>AVERAGE(G2:G71)</f>
        <v>116.02941176470588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7"/>
    </row>
    <row r="74" spans="1:61" ht="11.25" customHeight="1" x14ac:dyDescent="0.2">
      <c r="A74" s="11"/>
      <c r="B74" s="11"/>
      <c r="C74" s="11"/>
      <c r="E74" s="9" t="s">
        <v>561</v>
      </c>
      <c r="F74" s="9" t="s">
        <v>561</v>
      </c>
      <c r="G74" s="9" t="s">
        <v>561</v>
      </c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BB74" s="11"/>
      <c r="BC74" s="11"/>
      <c r="BD74" s="11"/>
      <c r="BE74" s="11"/>
      <c r="BF74" s="11"/>
      <c r="BG74" s="11"/>
      <c r="BH74" s="11"/>
      <c r="BI74" s="11"/>
    </row>
    <row r="75" spans="1:61" ht="11.25" customHeight="1" x14ac:dyDescent="0.2">
      <c r="A75" s="11"/>
      <c r="B75" s="11"/>
      <c r="C75" s="11"/>
      <c r="D75" s="15">
        <f>SUM(E2:E71)</f>
        <v>35125258</v>
      </c>
      <c r="E75" s="15"/>
      <c r="F75" s="12"/>
      <c r="G75" s="13">
        <f>SUM(G2:G71)</f>
        <v>7890</v>
      </c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BB75" s="11"/>
      <c r="BC75" s="11"/>
      <c r="BD75" s="11"/>
      <c r="BE75" s="11"/>
      <c r="BF75" s="11"/>
      <c r="BG75" s="11"/>
      <c r="BH75" s="11"/>
      <c r="BI75" s="11"/>
    </row>
    <row r="76" spans="1:61" ht="21.95" customHeight="1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BB76" s="11"/>
      <c r="BC76" s="11"/>
      <c r="BD76" s="11"/>
      <c r="BE76" s="11"/>
      <c r="BF76" s="11"/>
      <c r="BG76" s="11"/>
      <c r="BH76" s="11"/>
      <c r="BI76" s="11"/>
    </row>
    <row r="77" spans="1:61" ht="21.95" customHeight="1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BB77" s="11"/>
      <c r="BC77" s="11"/>
      <c r="BD77" s="11"/>
      <c r="BE77" s="11"/>
      <c r="BF77" s="11"/>
      <c r="BG77" s="11"/>
      <c r="BH77" s="11"/>
      <c r="BI77" s="11"/>
    </row>
    <row r="78" spans="1:61" ht="21.95" customHeight="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BB78" s="11"/>
      <c r="BC78" s="11"/>
      <c r="BD78" s="11"/>
      <c r="BE78" s="11"/>
      <c r="BF78" s="11"/>
      <c r="BG78" s="11"/>
      <c r="BH78" s="11"/>
      <c r="BI78" s="11"/>
    </row>
    <row r="79" spans="1:61" ht="21.95" customHeight="1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BB79" s="11"/>
      <c r="BC79" s="11"/>
      <c r="BD79" s="11"/>
      <c r="BE79" s="11"/>
      <c r="BF79" s="11"/>
      <c r="BG79" s="11"/>
      <c r="BH79" s="11"/>
      <c r="BI79" s="11"/>
    </row>
    <row r="80" spans="1:61" ht="21.95" customHeight="1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BB80" s="11"/>
      <c r="BC80" s="11"/>
      <c r="BD80" s="11"/>
      <c r="BE80" s="11"/>
      <c r="BF80" s="11"/>
      <c r="BG80" s="11"/>
      <c r="BH80" s="11"/>
      <c r="BI80" s="11"/>
    </row>
    <row r="81" spans="1:61" ht="21.95" customHeight="1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BB81" s="11"/>
      <c r="BC81" s="11"/>
      <c r="BD81" s="11"/>
      <c r="BE81" s="11"/>
      <c r="BF81" s="11"/>
      <c r="BG81" s="11"/>
      <c r="BH81" s="11"/>
      <c r="BI81" s="11"/>
    </row>
    <row r="82" spans="1:61" ht="21.95" customHeight="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BB82" s="11"/>
      <c r="BC82" s="11"/>
      <c r="BD82" s="11"/>
      <c r="BE82" s="11"/>
      <c r="BF82" s="11"/>
      <c r="BG82" s="11"/>
      <c r="BH82" s="11"/>
      <c r="BI82" s="11"/>
    </row>
    <row r="83" spans="1:61" ht="21.95" customHeight="1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BB83" s="11"/>
      <c r="BC83" s="11"/>
      <c r="BD83" s="11"/>
      <c r="BE83" s="11"/>
      <c r="BF83" s="11"/>
      <c r="BG83" s="11"/>
      <c r="BH83" s="11"/>
      <c r="BI83" s="11"/>
    </row>
    <row r="84" spans="1:61" ht="21.95" customHeight="1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BB84" s="11"/>
      <c r="BC84" s="11"/>
      <c r="BD84" s="11"/>
      <c r="BE84" s="11"/>
      <c r="BF84" s="11"/>
      <c r="BG84" s="11"/>
      <c r="BH84" s="11"/>
      <c r="BI84" s="11"/>
    </row>
    <row r="85" spans="1:61" ht="21.95" customHeight="1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BB85" s="11"/>
      <c r="BC85" s="11"/>
      <c r="BD85" s="11"/>
      <c r="BE85" s="11"/>
      <c r="BF85" s="11"/>
      <c r="BG85" s="11"/>
      <c r="BH85" s="11"/>
      <c r="BI85" s="11"/>
    </row>
    <row r="86" spans="1:61" ht="21.95" customHeight="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BB86" s="11"/>
      <c r="BC86" s="11"/>
      <c r="BD86" s="11"/>
      <c r="BE86" s="11"/>
      <c r="BF86" s="11"/>
      <c r="BG86" s="11"/>
      <c r="BH86" s="11"/>
      <c r="BI86" s="11"/>
    </row>
    <row r="87" spans="1:61" ht="21.95" customHeight="1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BB87" s="11"/>
      <c r="BC87" s="11"/>
      <c r="BD87" s="11"/>
      <c r="BE87" s="11"/>
      <c r="BF87" s="11"/>
      <c r="BG87" s="11"/>
      <c r="BH87" s="11"/>
      <c r="BI87" s="11"/>
    </row>
    <row r="88" spans="1:61" ht="21.95" customHeight="1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BB88" s="11"/>
      <c r="BC88" s="11"/>
      <c r="BD88" s="11"/>
      <c r="BE88" s="11"/>
      <c r="BF88" s="11"/>
      <c r="BG88" s="11"/>
      <c r="BH88" s="11"/>
      <c r="BI88" s="11"/>
    </row>
    <row r="89" spans="1:61" ht="21.95" customHeight="1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BB89" s="11"/>
      <c r="BC89" s="11"/>
      <c r="BD89" s="11"/>
      <c r="BE89" s="11"/>
      <c r="BF89" s="11"/>
      <c r="BG89" s="11"/>
      <c r="BH89" s="11"/>
      <c r="BI89" s="11"/>
    </row>
    <row r="90" spans="1:61" ht="21.95" customHeight="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BB90" s="11"/>
      <c r="BC90" s="11"/>
      <c r="BD90" s="11"/>
      <c r="BE90" s="11"/>
      <c r="BF90" s="11"/>
      <c r="BG90" s="11"/>
      <c r="BH90" s="11"/>
      <c r="BI90" s="11"/>
    </row>
    <row r="91" spans="1:61" ht="21.95" customHeight="1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BB91" s="11"/>
      <c r="BC91" s="11"/>
      <c r="BD91" s="11"/>
      <c r="BE91" s="11"/>
      <c r="BF91" s="11"/>
      <c r="BG91" s="11"/>
      <c r="BH91" s="11"/>
      <c r="BI91" s="11"/>
    </row>
    <row r="92" spans="1:61" ht="21.95" customHeight="1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BB92" s="11"/>
      <c r="BC92" s="11"/>
      <c r="BD92" s="11"/>
      <c r="BE92" s="11"/>
      <c r="BF92" s="11"/>
      <c r="BG92" s="11"/>
      <c r="BH92" s="11"/>
      <c r="BI92" s="11"/>
    </row>
    <row r="93" spans="1:61" ht="21.95" customHeight="1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BB93" s="11"/>
      <c r="BC93" s="11"/>
      <c r="BD93" s="11"/>
      <c r="BE93" s="11"/>
      <c r="BF93" s="11"/>
      <c r="BG93" s="11"/>
      <c r="BH93" s="11"/>
      <c r="BI93" s="11"/>
    </row>
    <row r="94" spans="1:61" ht="21.95" customHeight="1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BB94" s="11"/>
      <c r="BC94" s="11"/>
      <c r="BD94" s="11"/>
      <c r="BE94" s="11"/>
      <c r="BF94" s="11"/>
      <c r="BG94" s="11"/>
      <c r="BH94" s="11"/>
      <c r="BI94" s="11"/>
    </row>
    <row r="95" spans="1:61" ht="21.95" customHeight="1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BB95" s="11"/>
      <c r="BC95" s="11"/>
      <c r="BD95" s="11"/>
      <c r="BE95" s="11"/>
      <c r="BF95" s="11"/>
      <c r="BG95" s="11"/>
      <c r="BH95" s="11"/>
      <c r="BI95" s="11"/>
    </row>
    <row r="96" spans="1:61" ht="21.95" customHeight="1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BB96" s="11"/>
      <c r="BC96" s="11"/>
      <c r="BD96" s="11"/>
      <c r="BE96" s="11"/>
      <c r="BF96" s="11"/>
      <c r="BG96" s="11"/>
      <c r="BH96" s="11"/>
      <c r="BI96" s="11"/>
    </row>
    <row r="97" spans="1:61" ht="21.95" customHeigh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BB97" s="11"/>
      <c r="BC97" s="11"/>
      <c r="BD97" s="11"/>
      <c r="BE97" s="11"/>
      <c r="BF97" s="11"/>
      <c r="BG97" s="11"/>
      <c r="BH97" s="11"/>
      <c r="BI97" s="11"/>
    </row>
    <row r="98" spans="1:61" ht="21.95" customHeight="1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BB98" s="11"/>
      <c r="BC98" s="11"/>
      <c r="BD98" s="11"/>
      <c r="BE98" s="11"/>
      <c r="BF98" s="11"/>
      <c r="BG98" s="11"/>
      <c r="BH98" s="11"/>
      <c r="BI98" s="11"/>
    </row>
    <row r="99" spans="1:61" ht="21.95" customHeight="1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BB99" s="11"/>
      <c r="BC99" s="11"/>
      <c r="BD99" s="11"/>
      <c r="BE99" s="11"/>
      <c r="BF99" s="11"/>
      <c r="BG99" s="11"/>
      <c r="BH99" s="11"/>
      <c r="BI99" s="11"/>
    </row>
    <row r="100" spans="1:61" ht="21.95" customHeight="1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BB100" s="11"/>
      <c r="BC100" s="11"/>
      <c r="BD100" s="11"/>
      <c r="BE100" s="11"/>
      <c r="BF100" s="11"/>
      <c r="BG100" s="11"/>
      <c r="BH100" s="11"/>
      <c r="BI100" s="11"/>
    </row>
    <row r="101" spans="1:61" ht="21.95" customHeight="1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BB101" s="11"/>
      <c r="BC101" s="11"/>
      <c r="BD101" s="11"/>
      <c r="BE101" s="11"/>
      <c r="BF101" s="11"/>
      <c r="BG101" s="11"/>
      <c r="BH101" s="11"/>
      <c r="BI101" s="11"/>
    </row>
    <row r="102" spans="1:61" ht="21.95" customHeight="1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BB102" s="11"/>
      <c r="BC102" s="11"/>
      <c r="BD102" s="11"/>
      <c r="BE102" s="11"/>
      <c r="BF102" s="11"/>
      <c r="BG102" s="11"/>
      <c r="BH102" s="11"/>
      <c r="BI102" s="11"/>
    </row>
    <row r="103" spans="1:61" ht="21.95" customHeight="1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BB103" s="11"/>
      <c r="BC103" s="11"/>
      <c r="BD103" s="11"/>
      <c r="BE103" s="11"/>
      <c r="BF103" s="11"/>
      <c r="BG103" s="11"/>
      <c r="BH103" s="11"/>
      <c r="BI103" s="11"/>
    </row>
    <row r="104" spans="1:61" ht="21.95" customHeight="1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BB104" s="11"/>
      <c r="BC104" s="11"/>
      <c r="BD104" s="11"/>
      <c r="BE104" s="11"/>
      <c r="BF104" s="11"/>
      <c r="BG104" s="11"/>
      <c r="BH104" s="11"/>
      <c r="BI104" s="11"/>
    </row>
    <row r="105" spans="1:61" ht="21.95" customHeight="1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BB105" s="11"/>
      <c r="BC105" s="11"/>
      <c r="BD105" s="11"/>
      <c r="BE105" s="11"/>
      <c r="BF105" s="11"/>
      <c r="BG105" s="11"/>
      <c r="BH105" s="11"/>
      <c r="BI105" s="11"/>
    </row>
    <row r="106" spans="1:61" ht="21.95" customHeight="1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BB106" s="11"/>
      <c r="BC106" s="11"/>
      <c r="BD106" s="11"/>
      <c r="BE106" s="11"/>
      <c r="BF106" s="11"/>
      <c r="BG106" s="11"/>
      <c r="BH106" s="11"/>
      <c r="BI106" s="11"/>
    </row>
    <row r="107" spans="1:61" ht="21.95" customHeight="1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BB107" s="11"/>
      <c r="BC107" s="11"/>
      <c r="BD107" s="11"/>
      <c r="BE107" s="11"/>
      <c r="BF107" s="11"/>
      <c r="BG107" s="11"/>
      <c r="BH107" s="11"/>
      <c r="BI107" s="11"/>
    </row>
    <row r="108" spans="1:61" ht="21.95" customHeight="1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BB108" s="11"/>
      <c r="BC108" s="11"/>
      <c r="BD108" s="11"/>
      <c r="BE108" s="11"/>
      <c r="BF108" s="11"/>
      <c r="BG108" s="11"/>
      <c r="BH108" s="11"/>
      <c r="BI108" s="11"/>
    </row>
    <row r="109" spans="1:61" ht="21.95" customHeight="1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BB109" s="11"/>
      <c r="BC109" s="11"/>
      <c r="BD109" s="11"/>
      <c r="BE109" s="11"/>
      <c r="BF109" s="11"/>
      <c r="BG109" s="11"/>
      <c r="BH109" s="11"/>
      <c r="BI109" s="11"/>
    </row>
    <row r="110" spans="1:61" ht="21.95" customHeight="1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BB110" s="11"/>
      <c r="BC110" s="11"/>
      <c r="BD110" s="11"/>
      <c r="BE110" s="11"/>
      <c r="BF110" s="11"/>
      <c r="BG110" s="11"/>
      <c r="BH110" s="11"/>
      <c r="BI110" s="11"/>
    </row>
    <row r="111" spans="1:61" ht="21.95" customHeight="1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BB111" s="11"/>
      <c r="BC111" s="11"/>
      <c r="BD111" s="11"/>
      <c r="BE111" s="11"/>
      <c r="BF111" s="11"/>
      <c r="BG111" s="11"/>
      <c r="BH111" s="11"/>
      <c r="BI111" s="11"/>
    </row>
    <row r="112" spans="1:61" ht="21.95" customHeight="1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BB112" s="11"/>
      <c r="BC112" s="11"/>
      <c r="BD112" s="11"/>
      <c r="BE112" s="11"/>
      <c r="BF112" s="11"/>
      <c r="BG112" s="11"/>
      <c r="BH112" s="11"/>
      <c r="BI112" s="11"/>
    </row>
    <row r="113" spans="1:61" ht="21.95" customHeight="1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BB113" s="11"/>
      <c r="BC113" s="11"/>
      <c r="BD113" s="11"/>
      <c r="BE113" s="11"/>
      <c r="BF113" s="11"/>
      <c r="BG113" s="11"/>
      <c r="BH113" s="11"/>
      <c r="BI113" s="11"/>
    </row>
    <row r="114" spans="1:61" ht="21.95" customHeight="1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BB114" s="11"/>
      <c r="BC114" s="11"/>
      <c r="BD114" s="11"/>
      <c r="BE114" s="11"/>
      <c r="BF114" s="11"/>
      <c r="BG114" s="11"/>
      <c r="BH114" s="11"/>
      <c r="BI114" s="11"/>
    </row>
    <row r="115" spans="1:61" ht="21.95" customHeight="1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BB115" s="11"/>
      <c r="BC115" s="11"/>
      <c r="BD115" s="11"/>
      <c r="BE115" s="11"/>
      <c r="BF115" s="11"/>
      <c r="BG115" s="11"/>
      <c r="BH115" s="11"/>
      <c r="BI115" s="11"/>
    </row>
    <row r="116" spans="1:61" ht="21.95" customHeight="1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BB116" s="11"/>
      <c r="BC116" s="11"/>
      <c r="BD116" s="11"/>
      <c r="BE116" s="11"/>
      <c r="BF116" s="11"/>
      <c r="BG116" s="11"/>
      <c r="BH116" s="11"/>
      <c r="BI116" s="11"/>
    </row>
    <row r="117" spans="1:61" ht="21.95" customHeight="1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</row>
    <row r="118" spans="1:61" ht="21.95" customHeight="1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</row>
    <row r="119" spans="1:61" ht="21.95" customHeight="1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</row>
    <row r="120" spans="1:61" ht="21.95" customHeight="1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</row>
    <row r="121" spans="1:61" ht="21.95" customHeight="1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</row>
    <row r="122" spans="1:61" ht="21.95" customHeight="1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</row>
    <row r="123" spans="1:61" ht="21.95" customHeight="1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</row>
    <row r="124" spans="1:61" ht="21.95" customHeight="1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</row>
    <row r="125" spans="1:61" ht="21.95" customHeight="1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</row>
    <row r="126" spans="1:61" ht="21.95" customHeight="1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</row>
    <row r="127" spans="1:61" ht="21.95" customHeight="1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</row>
    <row r="128" spans="1:61" ht="21.95" customHeight="1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</row>
    <row r="129" spans="1:18" ht="21.95" customHeight="1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</row>
    <row r="130" spans="1:18" ht="21.95" customHeight="1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</row>
    <row r="131" spans="1:18" ht="21.95" customHeight="1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</row>
    <row r="132" spans="1:18" ht="21.95" customHeight="1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</row>
    <row r="133" spans="1:18" ht="21.95" customHeight="1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</row>
    <row r="134" spans="1:18" ht="21.95" customHeight="1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</row>
    <row r="135" spans="1:18" ht="21.95" customHeight="1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</row>
    <row r="136" spans="1:18" ht="21.95" customHeight="1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</row>
    <row r="137" spans="1:18" ht="21.95" customHeight="1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</row>
    <row r="138" spans="1:18" ht="21.95" customHeight="1" x14ac:dyDescent="0.2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</row>
    <row r="139" spans="1:18" ht="21.95" customHeight="1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</row>
    <row r="140" spans="1:18" ht="21.95" customHeight="1" x14ac:dyDescent="0.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</row>
    <row r="141" spans="1:18" ht="21.95" customHeight="1" x14ac:dyDescent="0.2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</row>
    <row r="142" spans="1:18" ht="21.95" customHeight="1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</row>
    <row r="143" spans="1:18" ht="21.95" customHeight="1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</row>
    <row r="144" spans="1:18" ht="21.95" customHeight="1" x14ac:dyDescent="0.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</row>
    <row r="145" spans="1:18" ht="21.95" customHeight="1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</row>
    <row r="146" spans="1:18" ht="21.95" customHeight="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</row>
    <row r="147" spans="1:18" ht="21.95" customHeight="1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</row>
    <row r="148" spans="1:18" ht="21.95" customHeight="1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</row>
    <row r="149" spans="1:18" ht="21.95" customHeight="1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</row>
    <row r="150" spans="1:18" ht="21.95" customHeight="1" x14ac:dyDescent="0.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</row>
    <row r="151" spans="1:18" ht="21.95" customHeight="1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</row>
    <row r="152" spans="1:18" ht="21.95" customHeight="1" x14ac:dyDescent="0.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</row>
    <row r="153" spans="1:18" ht="21.95" customHeight="1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</row>
    <row r="154" spans="1:18" ht="21.95" customHeight="1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</row>
    <row r="155" spans="1:18" ht="21.95" customHeight="1" x14ac:dyDescent="0.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</row>
    <row r="156" spans="1:18" ht="21.95" customHeight="1" x14ac:dyDescent="0.2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</row>
  </sheetData>
  <sheetProtection password="C289" sheet="1" objects="1" scenarios="1"/>
  <mergeCells count="1">
    <mergeCell ref="D75:E75"/>
  </mergeCells>
  <pageMargins left="0.25" right="0.25" top="0.5" bottom="0.5" header="0.3" footer="0.3"/>
  <pageSetup paperSize="5" scale="95" orientation="landscape" verticalDpi="0" r:id="rId1"/>
  <headerFooter alignWithMargins="0">
    <oddHeader xml:space="preserve">&amp;C&amp;"Times New Roman,Bold"&amp;14 1999 Formal Applicants&amp;"Arial,Regular"&amp;10
</oddHeader>
    <oddFooter>&amp;L&amp;"Times New Roman,Regular"&amp;12&amp;D&amp;C&amp;"Times New Roman,Regular"&amp;12&amp;P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External List</vt:lpstr>
    </vt:vector>
  </TitlesOfParts>
  <Company>Georgia Department of Community Affairs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sbarrett</dc:creator>
  <cp:lastModifiedBy>Stephen Barrett</cp:lastModifiedBy>
  <dcterms:created xsi:type="dcterms:W3CDTF">1999-05-19T19:06:05Z</dcterms:created>
  <dcterms:modified xsi:type="dcterms:W3CDTF">2018-01-24T22:19:12Z</dcterms:modified>
</cp:coreProperties>
</file>